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okeruby\hoenn isles\"/>
    </mc:Choice>
  </mc:AlternateContent>
  <bookViews>
    <workbookView xWindow="0" yWindow="0" windowWidth="13605" windowHeight="9915" tabRatio="771" xr2:uid="{00000000-000D-0000-FFFF-FFFF00000000}"/>
  </bookViews>
  <sheets>
    <sheet name="Project brief" sheetId="1" r:id="rId1"/>
    <sheet name="Bugs" sheetId="19" r:id="rId2"/>
    <sheet name="Hoenn region" sheetId="6" r:id="rId3"/>
    <sheet name="Start menu &amp; Pokegear" sheetId="12" r:id="rId4"/>
    <sheet name="Options menu" sheetId="10" r:id="rId5"/>
    <sheet name="Types" sheetId="18" r:id="rId6"/>
    <sheet name="New tile behaviors" sheetId="9" r:id="rId7"/>
    <sheet name="Status conditions" sheetId="2" r:id="rId8"/>
    <sheet name="Nuzlocke and game modes" sheetId="3" r:id="rId9"/>
    <sheet name="Multiplayer" sheetId="8" r:id="rId10"/>
    <sheet name="Berries &amp; medicine crafting" sheetId="17" r:id="rId11"/>
    <sheet name="Item database" sheetId="7" r:id="rId12"/>
    <sheet name="Move database" sheetId="20" r:id="rId13"/>
    <sheet name="Base stat database" sheetId="5" r:id="rId14"/>
    <sheet name="New Pokemon info" sheetId="15" r:id="rId15"/>
    <sheet name="Evolution methods" sheetId="14" r:id="rId16"/>
    <sheet name="Ultra beast questchain" sheetId="16" r:id="rId17"/>
    <sheet name="Ribbons" sheetId="4" r:id="rId18"/>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 i="5" l="1"/>
  <c r="L11" i="5" s="1"/>
  <c r="M9" i="5" l="1"/>
  <c r="M8" i="5"/>
  <c r="M7" i="5"/>
  <c r="M6" i="5"/>
  <c r="M5" i="5"/>
  <c r="M4" i="5"/>
  <c r="P19" i="7"/>
  <c r="M10" i="5" l="1"/>
  <c r="T2" i="7"/>
  <c r="S2" i="7"/>
  <c r="R2" i="7"/>
  <c r="Q2" i="7"/>
  <c r="U2" i="7" l="1"/>
  <c r="Y1" i="5" l="1"/>
  <c r="X12" i="5"/>
  <c r="X11" i="5"/>
  <c r="X10" i="5"/>
  <c r="X9" i="5"/>
  <c r="X8" i="5"/>
  <c r="X7" i="5"/>
  <c r="X6" i="5"/>
  <c r="X5" i="5"/>
  <c r="X4" i="5"/>
  <c r="X3" i="5"/>
  <c r="X1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C13" authorId="0" shapeId="0" xr:uid="{464BD3A0-3254-4DA6-B371-DCC2ECBEB1F2}">
      <text>
        <r>
          <rPr>
            <b/>
            <sz val="9"/>
            <color indexed="81"/>
            <rFont val="Tahoma"/>
            <family val="2"/>
          </rPr>
          <t>null type needs its special type calculation</t>
        </r>
      </text>
    </comment>
    <comment ref="C18" authorId="0" shapeId="0" xr:uid="{AE10E3FA-1255-4877-B881-3EF2C47A16DC}">
      <text>
        <r>
          <rPr>
            <b/>
            <sz val="9"/>
            <color indexed="81"/>
            <rFont val="Tahoma"/>
            <family val="2"/>
          </rPr>
          <t>still need to add sandbox mode, random held items, trainer AI adjustments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20" authorId="0" shapeId="0" xr:uid="{5A7D8290-D3B6-440E-988B-91D0C0C44111}">
      <text>
        <r>
          <rPr>
            <b/>
            <sz val="9"/>
            <color indexed="81"/>
            <rFont val="Tahoma"/>
            <family val="2"/>
          </rPr>
          <t>Doesn't count against lesser legendaries (Articuno etc)</t>
        </r>
      </text>
    </comment>
    <comment ref="B21" authorId="0" shapeId="0" xr:uid="{F402CE10-51D8-4EB1-9244-2ED6F5FAE8C3}">
      <text>
        <r>
          <rPr>
            <b/>
            <sz val="9"/>
            <color indexed="81"/>
            <rFont val="Tahoma"/>
            <family val="2"/>
          </rPr>
          <t>Can only use single stage Pokemon if this is set to No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F0A8991C-F21E-4133-AE14-B06278869081}">
      <text>
        <r>
          <rPr>
            <sz val="11"/>
            <color rgb="FF000000"/>
            <rFont val="Calibri"/>
            <family val="2"/>
          </rPr>
          <t>Stored in Powder Jar, given to the player during their first visit to a Pokecenter</t>
        </r>
      </text>
    </comment>
    <comment ref="F1" authorId="0" shapeId="0" xr:uid="{94BDD1DD-89F4-4A74-A2AE-50DA884F36AC}">
      <text>
        <r>
          <rPr>
            <sz val="11"/>
            <color rgb="FF000000"/>
            <rFont val="Calibri"/>
            <family val="2"/>
          </rPr>
          <t>Waiting DOES make berries grow faster!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B5" authorId="0" shapeId="0" xr:uid="{D749E763-4333-4607-A585-A8D26972BB46}">
      <text>
        <r>
          <rPr>
            <b/>
            <sz val="9"/>
            <color indexed="81"/>
            <rFont val="Tahoma"/>
            <charset val="1"/>
          </rPr>
          <t>Pokemon can be found holding Treasure Maps, but the map itself does nothing yet. Its functions probably won't be implemented until mapping is complete</t>
        </r>
      </text>
    </comment>
    <comment ref="F7" authorId="0" shapeId="0" xr:uid="{05CB6008-CC67-4FB0-9E71-9755A7FE622E}">
      <text>
        <r>
          <rPr>
            <b/>
            <sz val="9"/>
            <color indexed="81"/>
            <rFont val="Tahoma"/>
            <family val="2"/>
          </rPr>
          <t>Cheapest and most readily available healing method outside of a Pokecenter</t>
        </r>
      </text>
    </comment>
    <comment ref="F8" authorId="0" shapeId="0" xr:uid="{88F03B78-423B-45DF-9957-9DBCABFDD933}">
      <text>
        <r>
          <rPr>
            <b/>
            <sz val="9"/>
            <color indexed="81"/>
            <rFont val="Tahoma"/>
            <family val="2"/>
          </rPr>
          <t>Cheapest and most readily available healing method outside of a Pokecenter</t>
        </r>
      </text>
    </comment>
    <comment ref="F9" authorId="0" shapeId="0" xr:uid="{90BFE9A3-3515-4145-B9DC-16CAF5A3FA7F}">
      <text>
        <r>
          <rPr>
            <b/>
            <sz val="9"/>
            <color indexed="81"/>
            <rFont val="Tahoma"/>
            <family val="2"/>
          </rPr>
          <t>Cheapest and most readily available healing method outside of a Pokecenter</t>
        </r>
      </text>
    </comment>
    <comment ref="F10" authorId="0" shapeId="0" xr:uid="{98855F7F-0104-4247-A758-CDD4680B5554}">
      <text>
        <r>
          <rPr>
            <b/>
            <sz val="9"/>
            <color indexed="81"/>
            <rFont val="Tahoma"/>
            <family val="2"/>
          </rPr>
          <t>Cheapest and most readily available healing method outside of a Pokecenter</t>
        </r>
      </text>
    </comment>
    <comment ref="F11" authorId="0" shapeId="0" xr:uid="{F070E37F-45F1-496A-9ECB-2E560D368083}">
      <text>
        <r>
          <rPr>
            <b/>
            <sz val="9"/>
            <color indexed="81"/>
            <rFont val="Tahoma"/>
            <family val="2"/>
          </rPr>
          <t>Cheapest and most readily available healing method outside of a Pokecenter</t>
        </r>
      </text>
    </comment>
    <comment ref="F12" authorId="0" shapeId="0" xr:uid="{3CC112C7-6CC7-4E45-A508-7CF6867B925F}">
      <text>
        <r>
          <rPr>
            <b/>
            <sz val="9"/>
            <color indexed="81"/>
            <rFont val="Tahoma"/>
            <family val="2"/>
          </rPr>
          <t>Cheapest and most readily available healing method outside of a Pokecenter</t>
        </r>
      </text>
    </comment>
    <comment ref="F13" authorId="0" shapeId="0" xr:uid="{9DC4BDFC-95C4-4DD1-8D0A-C4F9285B30A0}">
      <text>
        <r>
          <rPr>
            <b/>
            <sz val="9"/>
            <color indexed="81"/>
            <rFont val="Tahoma"/>
            <family val="2"/>
          </rPr>
          <t>Balls with no secondary effects</t>
        </r>
      </text>
    </comment>
    <comment ref="F14" authorId="0" shapeId="0" xr:uid="{B69902FE-2CCD-4650-8CD3-2DA1087C5AD0}">
      <text>
        <r>
          <rPr>
            <b/>
            <sz val="9"/>
            <color indexed="81"/>
            <rFont val="Tahoma"/>
            <family val="2"/>
          </rPr>
          <t>Balls with no secondary effects</t>
        </r>
      </text>
    </comment>
    <comment ref="F15" authorId="0" shapeId="0" xr:uid="{DBE5E989-9E70-47CD-855C-0145B41A91E0}">
      <text>
        <r>
          <rPr>
            <b/>
            <sz val="9"/>
            <color indexed="81"/>
            <rFont val="Tahoma"/>
            <family val="2"/>
          </rPr>
          <t>Balls with no secondary effects</t>
        </r>
      </text>
    </comment>
    <comment ref="F16" authorId="0" shapeId="0" xr:uid="{A0F62156-562A-43A2-85B0-90E84348460A}">
      <text>
        <r>
          <rPr>
            <b/>
            <sz val="9"/>
            <color indexed="81"/>
            <rFont val="Tahoma"/>
            <family val="2"/>
          </rPr>
          <t>Balls with no secondary effects</t>
        </r>
      </text>
    </comment>
    <comment ref="F17" authorId="0" shapeId="0" xr:uid="{D75E0E8C-330D-4C5E-8A50-5C44092D30BB}">
      <text>
        <r>
          <rPr>
            <b/>
            <sz val="9"/>
            <color indexed="81"/>
            <rFont val="Tahoma"/>
            <family val="2"/>
          </rPr>
          <t>Balls with no secondary effects</t>
        </r>
      </text>
    </comment>
    <comment ref="B18" authorId="0" shapeId="0" xr:uid="{55722F80-F76C-4EC5-A711-4D8FA77C0923}">
      <text>
        <r>
          <rPr>
            <b/>
            <sz val="9"/>
            <color indexed="81"/>
            <rFont val="Tahoma"/>
            <family val="2"/>
          </rPr>
          <t>A suspicious looking ball made by SILF CO. It has a cheap plastic sheen.</t>
        </r>
      </text>
    </comment>
    <comment ref="F18" authorId="0" shapeId="0" xr:uid="{0EA5D613-ADAA-44E8-A970-7432E5E3DF41}">
      <text>
        <r>
          <rPr>
            <b/>
            <sz val="9"/>
            <color indexed="81"/>
            <rFont val="Tahoma"/>
            <family val="2"/>
          </rPr>
          <t>Balls with no secondary effects</t>
        </r>
      </text>
    </comment>
    <comment ref="F19" authorId="0" shapeId="0" xr:uid="{39ABC4BA-CBD3-424D-856A-2C4FFEEEE5A9}">
      <text>
        <r>
          <rPr>
            <b/>
            <sz val="9"/>
            <color indexed="81"/>
            <rFont val="Tahoma"/>
            <family val="2"/>
          </rPr>
          <t>Balls with no secondary effects</t>
        </r>
      </text>
    </comment>
    <comment ref="F20" authorId="0" shapeId="0" xr:uid="{93F9BF5F-12E7-4B94-96D7-F190A37EA6E7}">
      <text>
        <r>
          <rPr>
            <b/>
            <sz val="9"/>
            <color indexed="81"/>
            <rFont val="Tahoma"/>
            <family val="2"/>
          </rPr>
          <t>Balls with a secondary effect to increase their effectiveness in certain situations</t>
        </r>
      </text>
    </comment>
    <comment ref="F21" authorId="0" shapeId="0" xr:uid="{F8A8B3AC-0B91-4860-9AE3-30D2D31A9651}">
      <text>
        <r>
          <rPr>
            <b/>
            <sz val="9"/>
            <color indexed="81"/>
            <rFont val="Tahoma"/>
            <family val="2"/>
          </rPr>
          <t>Balls with a secondary effect to increase their effectiveness in certain situations</t>
        </r>
      </text>
    </comment>
    <comment ref="F22" authorId="0" shapeId="0" xr:uid="{8ED68458-E978-4854-9BEE-D4C6684C41C5}">
      <text>
        <r>
          <rPr>
            <b/>
            <sz val="9"/>
            <color indexed="81"/>
            <rFont val="Tahoma"/>
            <family val="2"/>
          </rPr>
          <t>Balls with a secondary effect to increase their effectiveness in certain situations</t>
        </r>
      </text>
    </comment>
    <comment ref="F23" authorId="0" shapeId="0" xr:uid="{0993C3C0-0EE2-4A74-9B3C-3082260D19A3}">
      <text>
        <r>
          <rPr>
            <b/>
            <sz val="9"/>
            <color indexed="81"/>
            <rFont val="Tahoma"/>
            <family val="2"/>
          </rPr>
          <t>Balls with a secondary effect to increase their effectiveness in certain situations</t>
        </r>
      </text>
    </comment>
    <comment ref="F24" authorId="0" shapeId="0" xr:uid="{6CE9C52B-90B0-4D7A-87AC-1CB2B183436C}">
      <text>
        <r>
          <rPr>
            <b/>
            <sz val="9"/>
            <color indexed="81"/>
            <rFont val="Tahoma"/>
            <family val="2"/>
          </rPr>
          <t>Balls with a secondary effect to increase their effectiveness in certain situations</t>
        </r>
      </text>
    </comment>
    <comment ref="F25" authorId="0" shapeId="0" xr:uid="{1BD3AE7F-4ABF-4DC9-B6D8-D6052227EA1C}">
      <text>
        <r>
          <rPr>
            <b/>
            <sz val="9"/>
            <color indexed="81"/>
            <rFont val="Tahoma"/>
            <family val="2"/>
          </rPr>
          <t>Balls with a secondary effect to increase their effectiveness in certain situations</t>
        </r>
      </text>
    </comment>
    <comment ref="F26" authorId="0" shapeId="0" xr:uid="{13565CAB-B187-4DCD-A48D-0C4B11BA897F}">
      <text>
        <r>
          <rPr>
            <b/>
            <sz val="9"/>
            <color indexed="81"/>
            <rFont val="Tahoma"/>
            <family val="2"/>
          </rPr>
          <t>Balls with a secondary effect to increase their effectiveness in certain situations</t>
        </r>
      </text>
    </comment>
    <comment ref="F27" authorId="0" shapeId="0" xr:uid="{E254E8D6-5642-4A5E-AF72-972AA8B8C47D}">
      <text>
        <r>
          <rPr>
            <b/>
            <sz val="9"/>
            <color indexed="81"/>
            <rFont val="Tahoma"/>
            <family val="2"/>
          </rPr>
          <t>Balls with a secondary effect to increase their effectiveness in certain situations</t>
        </r>
      </text>
    </comment>
    <comment ref="F28" authorId="0" shapeId="0" xr:uid="{AF7862D9-DB73-4215-87FC-4B439531CF0A}">
      <text>
        <r>
          <rPr>
            <b/>
            <sz val="9"/>
            <color indexed="81"/>
            <rFont val="Tahoma"/>
            <family val="2"/>
          </rPr>
          <t>Balls with a secondary effect to increase their effectiveness in certain situations</t>
        </r>
      </text>
    </comment>
    <comment ref="F29" authorId="0" shapeId="0" xr:uid="{45AC72B8-75E5-4E51-9B76-38F5B48811F9}">
      <text>
        <r>
          <rPr>
            <b/>
            <sz val="9"/>
            <color indexed="81"/>
            <rFont val="Tahoma"/>
            <family val="2"/>
          </rPr>
          <t>Balls with a secondary effect to increase their effectiveness in certain situations</t>
        </r>
      </text>
    </comment>
    <comment ref="F30" authorId="0" shapeId="0" xr:uid="{67B7CFFB-0012-4540-A707-CFCE777680A9}">
      <text>
        <r>
          <rPr>
            <b/>
            <sz val="9"/>
            <color indexed="81"/>
            <rFont val="Tahoma"/>
            <family val="2"/>
          </rPr>
          <t>Balls that work particularly well against certain types</t>
        </r>
      </text>
    </comment>
    <comment ref="F31" authorId="0" shapeId="0" xr:uid="{1165EF3C-E9AB-4E3C-9B24-5640C2C7455B}">
      <text>
        <r>
          <rPr>
            <b/>
            <sz val="9"/>
            <color indexed="81"/>
            <rFont val="Tahoma"/>
            <family val="2"/>
          </rPr>
          <t>Balls that work particularly well against certain types</t>
        </r>
      </text>
    </comment>
    <comment ref="F32" authorId="0" shapeId="0" xr:uid="{FF4EEF2A-DDFB-4AEB-89CE-B7B432FA663E}">
      <text>
        <r>
          <rPr>
            <b/>
            <sz val="9"/>
            <color indexed="81"/>
            <rFont val="Tahoma"/>
            <family val="2"/>
          </rPr>
          <t>Balls that work particularly well against certain types</t>
        </r>
      </text>
    </comment>
    <comment ref="F33" authorId="0" shapeId="0" xr:uid="{DCD039BF-0E90-485B-8481-83B67157DEC6}">
      <text>
        <r>
          <rPr>
            <b/>
            <sz val="9"/>
            <color indexed="81"/>
            <rFont val="Tahoma"/>
            <family val="2"/>
          </rPr>
          <t>Balls that work particularly well against certain types</t>
        </r>
      </text>
    </comment>
    <comment ref="F34" authorId="0" shapeId="0" xr:uid="{A14C38DF-2D49-452C-A02F-93ACA492EFC4}">
      <text>
        <r>
          <rPr>
            <b/>
            <sz val="9"/>
            <color indexed="81"/>
            <rFont val="Tahoma"/>
            <family val="2"/>
          </rPr>
          <t>Balls that work particularly well against certain types</t>
        </r>
      </text>
    </comment>
    <comment ref="F35" authorId="0" shapeId="0" xr:uid="{FD6DF9A8-D5EF-4A5B-AE73-5946C4328B8D}">
      <text>
        <r>
          <rPr>
            <b/>
            <sz val="9"/>
            <color indexed="81"/>
            <rFont val="Tahoma"/>
            <family val="2"/>
          </rPr>
          <t>Balls that work particularly well against certain types</t>
        </r>
      </text>
    </comment>
    <comment ref="F36" authorId="0" shapeId="0" xr:uid="{03A86B1D-556D-4CAE-B0F8-D9CC95E56B81}">
      <text>
        <r>
          <rPr>
            <b/>
            <sz val="9"/>
            <color indexed="81"/>
            <rFont val="Tahoma"/>
            <family val="2"/>
          </rPr>
          <t>Balls that work particularly well against certain types</t>
        </r>
      </text>
    </comment>
    <comment ref="F37" authorId="0" shapeId="0" xr:uid="{F3AD9663-888D-416B-A443-05C4CC487DF5}">
      <text>
        <r>
          <rPr>
            <b/>
            <sz val="9"/>
            <color indexed="81"/>
            <rFont val="Tahoma"/>
            <family val="2"/>
          </rPr>
          <t>Balls that work particularly well against certain types</t>
        </r>
      </text>
    </comment>
    <comment ref="F38" authorId="0" shapeId="0" xr:uid="{A1D5EC29-F499-49EA-B9B0-F6E0B10F429F}">
      <text>
        <r>
          <rPr>
            <b/>
            <sz val="9"/>
            <color indexed="81"/>
            <rFont val="Tahoma"/>
            <family val="2"/>
          </rPr>
          <t>Balls that work particularly well against certain types</t>
        </r>
      </text>
    </comment>
    <comment ref="F39" authorId="0" shapeId="0" xr:uid="{95AFDBB6-C7BC-4F10-BDF1-892D8CF1D3D0}">
      <text>
        <r>
          <rPr>
            <b/>
            <sz val="9"/>
            <color indexed="81"/>
            <rFont val="Tahoma"/>
            <family val="2"/>
          </rPr>
          <t>Balls that work particularly well against certain types</t>
        </r>
      </text>
    </comment>
    <comment ref="F40" authorId="0" shapeId="0" xr:uid="{16ECED65-8DC7-49CA-AEB9-D85A1D644D0C}">
      <text>
        <r>
          <rPr>
            <b/>
            <sz val="9"/>
            <color indexed="81"/>
            <rFont val="Tahoma"/>
            <family val="2"/>
          </rPr>
          <t>Balls that aren't available through typical means</t>
        </r>
      </text>
    </comment>
    <comment ref="F41" authorId="0" shapeId="0" xr:uid="{34463E56-CD0E-4042-9E4C-B0AB93B27C58}">
      <text>
        <r>
          <rPr>
            <b/>
            <sz val="9"/>
            <color indexed="81"/>
            <rFont val="Tahoma"/>
            <family val="2"/>
          </rPr>
          <t>Balls that aren't available through typical means</t>
        </r>
      </text>
    </comment>
    <comment ref="F42" authorId="0" shapeId="0" xr:uid="{CDD3AA0F-F36A-4238-A3A7-0CE8264E7D0A}">
      <text>
        <r>
          <rPr>
            <b/>
            <sz val="9"/>
            <color indexed="81"/>
            <rFont val="Tahoma"/>
            <family val="2"/>
          </rPr>
          <t>Balls that aren't available through typical means</t>
        </r>
      </text>
    </comment>
    <comment ref="F43" authorId="0" shapeId="0" xr:uid="{3B6BEA64-E485-4AC2-A72C-DC8F433C4054}">
      <text>
        <r>
          <rPr>
            <b/>
            <sz val="9"/>
            <color indexed="81"/>
            <rFont val="Tahoma"/>
            <family val="2"/>
          </rPr>
          <t>Balls that aren't available through typical means</t>
        </r>
      </text>
    </comment>
    <comment ref="F44" authorId="0" shapeId="0" xr:uid="{DF8DD7B5-E41D-4E70-BD5D-2A41BB16D8E5}">
      <text>
        <r>
          <rPr>
            <b/>
            <sz val="9"/>
            <color indexed="81"/>
            <rFont val="Tahoma"/>
            <family val="2"/>
          </rPr>
          <t>Affects how wild battles occur</t>
        </r>
      </text>
    </comment>
    <comment ref="F45" authorId="0" shapeId="0" xr:uid="{3FEAA67F-8607-4EE2-AE3F-059B921628CC}">
      <text>
        <r>
          <rPr>
            <b/>
            <sz val="9"/>
            <color indexed="81"/>
            <rFont val="Tahoma"/>
            <family val="2"/>
          </rPr>
          <t>Affects how wild battles occur</t>
        </r>
      </text>
    </comment>
    <comment ref="F46" authorId="0" shapeId="0" xr:uid="{2427C338-51DA-4B76-8425-6D04F5C5118E}">
      <text>
        <r>
          <rPr>
            <b/>
            <sz val="9"/>
            <color indexed="81"/>
            <rFont val="Tahoma"/>
            <family val="2"/>
          </rPr>
          <t>Affects how wild battles occur</t>
        </r>
      </text>
    </comment>
    <comment ref="F47" authorId="0" shapeId="0" xr:uid="{08467F28-EB25-4538-9528-870F9166032F}">
      <text>
        <r>
          <rPr>
            <b/>
            <sz val="9"/>
            <color indexed="81"/>
            <rFont val="Tahoma"/>
            <family val="2"/>
          </rPr>
          <t>Affects how wild battles occur</t>
        </r>
      </text>
    </comment>
    <comment ref="F48" authorId="0" shapeId="0" xr:uid="{68B0F8BF-BCA3-4857-BE26-C97D55C8C1AE}">
      <text>
        <r>
          <rPr>
            <b/>
            <sz val="9"/>
            <color indexed="81"/>
            <rFont val="Tahoma"/>
            <family val="2"/>
          </rPr>
          <t>Affects how wild battles occur</t>
        </r>
      </text>
    </comment>
    <comment ref="F49" authorId="0" shapeId="0" xr:uid="{ECCD99AC-1744-4369-A8DA-D243E460CA6D}">
      <text>
        <r>
          <rPr>
            <b/>
            <sz val="9"/>
            <color indexed="81"/>
            <rFont val="Tahoma"/>
            <family val="2"/>
          </rPr>
          <t>Raises a Pokemon's stats in battle</t>
        </r>
      </text>
    </comment>
    <comment ref="F50" authorId="0" shapeId="0" xr:uid="{E0AE7AA1-2C18-476A-8FB0-3875F274EB83}">
      <text>
        <r>
          <rPr>
            <b/>
            <sz val="9"/>
            <color indexed="81"/>
            <rFont val="Tahoma"/>
            <family val="2"/>
          </rPr>
          <t>Raises a Pokemon's stats in battle</t>
        </r>
      </text>
    </comment>
    <comment ref="F51" authorId="0" shapeId="0" xr:uid="{4C28B77B-14F7-48B7-A79A-524E7E121E17}">
      <text>
        <r>
          <rPr>
            <b/>
            <sz val="9"/>
            <color indexed="81"/>
            <rFont val="Tahoma"/>
            <family val="2"/>
          </rPr>
          <t>Raises a Pokemon's stats in battle</t>
        </r>
      </text>
    </comment>
    <comment ref="F52" authorId="0" shapeId="0" xr:uid="{6FDBACAA-AD55-44C8-8980-E77C3AECDD27}">
      <text>
        <r>
          <rPr>
            <b/>
            <sz val="9"/>
            <color indexed="81"/>
            <rFont val="Tahoma"/>
            <family val="2"/>
          </rPr>
          <t>Raises a Pokemon's stats in battle</t>
        </r>
      </text>
    </comment>
    <comment ref="F53" authorId="0" shapeId="0" xr:uid="{1FD9941A-6F66-4622-8739-28DAD96C6992}">
      <text>
        <r>
          <rPr>
            <b/>
            <sz val="9"/>
            <color indexed="81"/>
            <rFont val="Tahoma"/>
            <family val="2"/>
          </rPr>
          <t>Raises a Pokemon's stats in battle</t>
        </r>
      </text>
    </comment>
    <comment ref="F54" authorId="0" shapeId="0" xr:uid="{39856240-F267-47D7-A372-01A92A9C44B1}">
      <text>
        <r>
          <rPr>
            <b/>
            <sz val="9"/>
            <color indexed="81"/>
            <rFont val="Tahoma"/>
            <family val="2"/>
          </rPr>
          <t>Raises a Pokemon's stats in battle</t>
        </r>
      </text>
    </comment>
    <comment ref="F55" authorId="0" shapeId="0" xr:uid="{3CBC47A2-0F93-4EA1-B7DB-04BA31F01D71}">
      <text>
        <r>
          <rPr>
            <b/>
            <sz val="9"/>
            <color indexed="81"/>
            <rFont val="Tahoma"/>
            <family val="2"/>
          </rPr>
          <t>Raises a Pokemon's stats in battle</t>
        </r>
      </text>
    </comment>
    <comment ref="F56" authorId="0" shapeId="0" xr:uid="{34A0CFA4-73E0-462D-9E5A-A3C3B582F1B1}">
      <text>
        <r>
          <rPr>
            <b/>
            <sz val="9"/>
            <color indexed="81"/>
            <rFont val="Tahoma"/>
            <family val="2"/>
          </rPr>
          <t>Raises a Pokemon's stats in battle</t>
        </r>
      </text>
    </comment>
    <comment ref="F57" authorId="0" shapeId="0" xr:uid="{923F4872-1575-4EF1-A907-86BEFEED96BE}">
      <text>
        <r>
          <rPr>
            <b/>
            <sz val="9"/>
            <color indexed="81"/>
            <rFont val="Tahoma"/>
            <family val="2"/>
          </rPr>
          <t>Raises a Pokemon's stats in battle</t>
        </r>
      </text>
    </comment>
    <comment ref="F58" authorId="0" shapeId="0" xr:uid="{376F8435-7C8F-461A-8F3B-2B172B753836}">
      <text>
        <r>
          <rPr>
            <b/>
            <sz val="9"/>
            <color indexed="81"/>
            <rFont val="Tahoma"/>
            <family val="2"/>
          </rPr>
          <t>Raises a Pokemon's stats in battle</t>
        </r>
      </text>
    </comment>
    <comment ref="F59" authorId="0" shapeId="0" xr:uid="{348EA2FA-3EA4-4030-BD3A-1302B2D4731A}">
      <text>
        <r>
          <rPr>
            <b/>
            <sz val="9"/>
            <color indexed="81"/>
            <rFont val="Tahoma"/>
            <family val="2"/>
          </rPr>
          <t>Raises a Pokemon's stats in battle</t>
        </r>
      </text>
    </comment>
    <comment ref="F60" authorId="0" shapeId="0" xr:uid="{A58AF96C-F2F3-4BC0-AD3F-9BB7C4EA1FE8}">
      <text>
        <r>
          <rPr>
            <b/>
            <sz val="9"/>
            <color indexed="81"/>
            <rFont val="Tahoma"/>
            <family val="2"/>
          </rPr>
          <t>Raises a Pokemon's stats in battle</t>
        </r>
      </text>
    </comment>
    <comment ref="F61" authorId="0" shapeId="0" xr:uid="{C917C234-2E68-4633-8906-34D64598717E}">
      <text>
        <r>
          <rPr>
            <b/>
            <sz val="9"/>
            <color indexed="81"/>
            <rFont val="Tahoma"/>
            <family val="2"/>
          </rPr>
          <t>Raises a Pokemon's stats in battle</t>
        </r>
      </text>
    </comment>
    <comment ref="F62" authorId="0" shapeId="0" xr:uid="{40A20C82-FDD4-4E39-B139-97254FD28CFB}">
      <text>
        <r>
          <rPr>
            <b/>
            <sz val="9"/>
            <color indexed="81"/>
            <rFont val="Tahoma"/>
            <family val="2"/>
          </rPr>
          <t>Raises a Pokemon's stats in battle</t>
        </r>
      </text>
    </comment>
    <comment ref="F63" authorId="0" shapeId="0" xr:uid="{E5198BED-7A10-4FDA-B3AF-58456F2157CB}">
      <text>
        <r>
          <rPr>
            <b/>
            <sz val="9"/>
            <color indexed="81"/>
            <rFont val="Tahoma"/>
            <family val="2"/>
          </rPr>
          <t>Raises a move's PP</t>
        </r>
      </text>
    </comment>
    <comment ref="F64" authorId="0" shapeId="0" xr:uid="{D6AF09C1-2F70-46B5-AB64-FBD9F3F89E57}">
      <text>
        <r>
          <rPr>
            <b/>
            <sz val="9"/>
            <color indexed="81"/>
            <rFont val="Tahoma"/>
            <family val="2"/>
          </rPr>
          <t>Raises a move's PP</t>
        </r>
      </text>
    </comment>
    <comment ref="F65" authorId="0" shapeId="0" xr:uid="{F7CE3883-4029-4F5D-BB83-8F710248CE05}">
      <text>
        <r>
          <rPr>
            <b/>
            <sz val="9"/>
            <color indexed="81"/>
            <rFont val="Tahoma"/>
            <family val="2"/>
          </rPr>
          <t>Raises a Pokemon's EV in a stat</t>
        </r>
      </text>
    </comment>
    <comment ref="F66" authorId="0" shapeId="0" xr:uid="{C6EBD5B3-D3D6-4ED0-9ED3-F7484F298EE1}">
      <text>
        <r>
          <rPr>
            <b/>
            <sz val="9"/>
            <color indexed="81"/>
            <rFont val="Tahoma"/>
            <family val="2"/>
          </rPr>
          <t>Raises a Pokemon's EV in a stat</t>
        </r>
      </text>
    </comment>
    <comment ref="F67" authorId="0" shapeId="0" xr:uid="{89586517-E33E-40CC-9712-D5FFB7F69238}">
      <text>
        <r>
          <rPr>
            <b/>
            <sz val="9"/>
            <color indexed="81"/>
            <rFont val="Tahoma"/>
            <family val="2"/>
          </rPr>
          <t>Raises a Pokemon's EV in a stat</t>
        </r>
      </text>
    </comment>
    <comment ref="F68" authorId="0" shapeId="0" xr:uid="{EDB28839-1C75-4613-8FD2-17757F1F7D38}">
      <text>
        <r>
          <rPr>
            <b/>
            <sz val="9"/>
            <color indexed="81"/>
            <rFont val="Tahoma"/>
            <family val="2"/>
          </rPr>
          <t>Raises a Pokemon's EV in a stat</t>
        </r>
      </text>
    </comment>
    <comment ref="F69" authorId="0" shapeId="0" xr:uid="{F2BB8E32-6880-4BC0-9D27-8EE7A7A2B66F}">
      <text>
        <r>
          <rPr>
            <b/>
            <sz val="9"/>
            <color indexed="81"/>
            <rFont val="Tahoma"/>
            <family val="2"/>
          </rPr>
          <t>Raises a Pokemon's EV in a stat</t>
        </r>
      </text>
    </comment>
    <comment ref="F70" authorId="0" shapeId="0" xr:uid="{55333E75-2D00-4D98-B14C-DE3D8E94F1CF}">
      <text>
        <r>
          <rPr>
            <b/>
            <sz val="9"/>
            <color indexed="81"/>
            <rFont val="Tahoma"/>
            <family val="2"/>
          </rPr>
          <t>Raises a Pokemon's EV in a stat</t>
        </r>
      </text>
    </comment>
    <comment ref="F71" authorId="0" shapeId="0" xr:uid="{B4D972ED-5497-456E-9BD4-19EF9D677B99}">
      <text>
        <r>
          <rPr>
            <b/>
            <sz val="9"/>
            <color indexed="81"/>
            <rFont val="Tahoma"/>
            <family val="2"/>
          </rPr>
          <t>Raises a Pokemon's IV in a stat</t>
        </r>
      </text>
    </comment>
    <comment ref="F72" authorId="0" shapeId="0" xr:uid="{7CAD689A-DF2F-4DD1-B389-9B64393E7C67}">
      <text>
        <r>
          <rPr>
            <b/>
            <sz val="9"/>
            <color indexed="81"/>
            <rFont val="Tahoma"/>
            <family val="2"/>
          </rPr>
          <t>Raises a Pokemon's IV in a stat</t>
        </r>
      </text>
    </comment>
    <comment ref="F73" authorId="0" shapeId="0" xr:uid="{44EA523A-E844-4EA4-B1C9-7F5952F2B610}">
      <text>
        <r>
          <rPr>
            <b/>
            <sz val="9"/>
            <color indexed="81"/>
            <rFont val="Tahoma"/>
            <family val="2"/>
          </rPr>
          <t>Raises a Pokemon's IV in a stat</t>
        </r>
      </text>
    </comment>
    <comment ref="F74" authorId="0" shapeId="0" xr:uid="{853DF557-EEF6-4F2A-9022-7339771BA07F}">
      <text>
        <r>
          <rPr>
            <b/>
            <sz val="9"/>
            <color indexed="81"/>
            <rFont val="Tahoma"/>
            <family val="2"/>
          </rPr>
          <t>Raises a Pokemon's IV in a stat</t>
        </r>
      </text>
    </comment>
    <comment ref="F75" authorId="0" shapeId="0" xr:uid="{60A439F5-ED86-4BF0-A0C1-6AFE8F9584A1}">
      <text>
        <r>
          <rPr>
            <b/>
            <sz val="9"/>
            <color indexed="81"/>
            <rFont val="Tahoma"/>
            <family val="2"/>
          </rPr>
          <t>Raises a Pokemon's IV in a stat</t>
        </r>
      </text>
    </comment>
    <comment ref="F76" authorId="0" shapeId="0" xr:uid="{43721062-C6D9-424F-ADE5-E20601D9BEA3}">
      <text>
        <r>
          <rPr>
            <b/>
            <sz val="9"/>
            <color indexed="81"/>
            <rFont val="Tahoma"/>
            <family val="2"/>
          </rPr>
          <t>Raises a Pokemon's IV in a stat</t>
        </r>
      </text>
    </comment>
    <comment ref="F77" authorId="0" shapeId="0" xr:uid="{D7FDA7D9-101B-4B4D-97BF-7B1A5A9E0778}">
      <text>
        <r>
          <rPr>
            <b/>
            <sz val="9"/>
            <color indexed="81"/>
            <rFont val="Tahoma"/>
            <family val="2"/>
          </rPr>
          <t>Affects a Pokemon's experience or level to make levelling easier</t>
        </r>
      </text>
    </comment>
    <comment ref="F78" authorId="0" shapeId="0" xr:uid="{09D7D569-2048-4AD4-A455-64258194802C}">
      <text>
        <r>
          <rPr>
            <b/>
            <sz val="9"/>
            <color indexed="81"/>
            <rFont val="Tahoma"/>
            <family val="2"/>
          </rPr>
          <t>Affects a Pokemon's experience or level to make levelling easier</t>
        </r>
      </text>
    </comment>
    <comment ref="F79" authorId="0" shapeId="0" xr:uid="{90C7B55C-0ADC-4683-B943-D6211F0176E9}">
      <text>
        <r>
          <rPr>
            <b/>
            <sz val="9"/>
            <color indexed="81"/>
            <rFont val="Tahoma"/>
            <family val="2"/>
          </rPr>
          <t>Can be swapped for other items or services</t>
        </r>
      </text>
    </comment>
    <comment ref="F80" authorId="0" shapeId="0" xr:uid="{900DE24B-CA3A-4852-962D-5F28A549CCD5}">
      <text>
        <r>
          <rPr>
            <b/>
            <sz val="9"/>
            <color indexed="81"/>
            <rFont val="Tahoma"/>
            <family val="2"/>
          </rPr>
          <t>Can be swapped for other items or services</t>
        </r>
      </text>
    </comment>
    <comment ref="F81" authorId="0" shapeId="0" xr:uid="{5E725EEC-BF62-4680-A61C-DC3094AC6D29}">
      <text>
        <r>
          <rPr>
            <b/>
            <sz val="9"/>
            <color indexed="81"/>
            <rFont val="Tahoma"/>
            <family val="2"/>
          </rPr>
          <t>Can be swapped for other items or services</t>
        </r>
      </text>
    </comment>
    <comment ref="F82" authorId="0" shapeId="0" xr:uid="{EF4B2DB0-0C8B-44E2-ADDC-3B2062604690}">
      <text>
        <r>
          <rPr>
            <b/>
            <sz val="9"/>
            <color indexed="81"/>
            <rFont val="Tahoma"/>
            <family val="2"/>
          </rPr>
          <t>Can be swapped for other items or services</t>
        </r>
      </text>
    </comment>
    <comment ref="F83" authorId="0" shapeId="0" xr:uid="{C5630222-BE27-4FB5-B281-F0DBCA0422A5}">
      <text>
        <r>
          <rPr>
            <b/>
            <sz val="9"/>
            <color indexed="81"/>
            <rFont val="Tahoma"/>
            <family val="2"/>
          </rPr>
          <t>Used to cure fainting</t>
        </r>
      </text>
    </comment>
    <comment ref="F84" authorId="0" shapeId="0" xr:uid="{035197BF-D2EC-4C01-8F8A-18938C36AF33}">
      <text>
        <r>
          <rPr>
            <b/>
            <sz val="9"/>
            <color indexed="81"/>
            <rFont val="Tahoma"/>
            <family val="2"/>
          </rPr>
          <t>Used to cure fainting</t>
        </r>
      </text>
    </comment>
    <comment ref="F85" authorId="0" shapeId="0" xr:uid="{997311F8-38AD-4265-B2E3-5E16B93A9CEE}">
      <text>
        <r>
          <rPr>
            <b/>
            <sz val="9"/>
            <color indexed="81"/>
            <rFont val="Tahoma"/>
            <family val="2"/>
          </rPr>
          <t>Used to cure fainting</t>
        </r>
      </text>
    </comment>
    <comment ref="F86" authorId="0" shapeId="0" xr:uid="{ED0C60A7-5884-4568-8DA5-02E1A9071CC0}">
      <text>
        <r>
          <rPr>
            <b/>
            <sz val="9"/>
            <color indexed="81"/>
            <rFont val="Tahoma"/>
            <family val="2"/>
          </rPr>
          <t>A relatively expensive and slightly impractical way to restore HP by percentage values. Also boosts happiness. For immersion's sake</t>
        </r>
      </text>
    </comment>
    <comment ref="F87" authorId="0" shapeId="0" xr:uid="{6D40E9CB-D690-47D4-A400-D6F30D7F805F}">
      <text>
        <r>
          <rPr>
            <b/>
            <sz val="9"/>
            <color indexed="81"/>
            <rFont val="Tahoma"/>
            <family val="2"/>
          </rPr>
          <t>A relatively expensive and slightly impractical way to restore HP by percentage values. Also boosts happiness. For immersion's sake</t>
        </r>
      </text>
    </comment>
    <comment ref="F88" authorId="0" shapeId="0" xr:uid="{9E7235A4-79FA-4F72-8F96-75926F181D1D}">
      <text>
        <r>
          <rPr>
            <b/>
            <sz val="9"/>
            <color indexed="81"/>
            <rFont val="Tahoma"/>
            <family val="2"/>
          </rPr>
          <t>A relatively expensive and slightly impractical way to restore HP by percentage values. Also boosts happiness. For immersion's sake</t>
        </r>
      </text>
    </comment>
    <comment ref="F89" authorId="0" shapeId="0" xr:uid="{51EABEFB-56F1-462B-B408-19D0A03F2829}">
      <text>
        <r>
          <rPr>
            <b/>
            <sz val="9"/>
            <color indexed="81"/>
            <rFont val="Tahoma"/>
            <family val="2"/>
          </rPr>
          <t>A relatively expensive and slightly impractical way to restore HP by percentage values. Also boosts happiness. For immersion's sake</t>
        </r>
      </text>
    </comment>
    <comment ref="F90" authorId="0" shapeId="0" xr:uid="{999FA375-08D2-47D5-ACBC-DAF05512A655}">
      <text>
        <r>
          <rPr>
            <b/>
            <sz val="9"/>
            <color indexed="81"/>
            <rFont val="Tahoma"/>
            <family val="2"/>
          </rPr>
          <t>A relatively expensive and slightly impractical way to restore HP by percentage values. Also boosts happiness. For immersion's sake</t>
        </r>
      </text>
    </comment>
    <comment ref="F91" authorId="0" shapeId="0" xr:uid="{ABDF311A-4084-4716-86DB-E81948B7FC4B}">
      <text>
        <r>
          <rPr>
            <b/>
            <sz val="9"/>
            <color indexed="81"/>
            <rFont val="Tahoma"/>
            <family val="2"/>
          </rPr>
          <t>A relatively expensive and slightly impractical way to restore HP by percentage values. Also boosts happiness. For immersion's sake</t>
        </r>
      </text>
    </comment>
    <comment ref="F92" authorId="0" shapeId="0" xr:uid="{29CAE415-F4BA-49BD-9FD0-B6A7524CC0B0}">
      <text>
        <r>
          <rPr>
            <b/>
            <sz val="9"/>
            <color indexed="81"/>
            <rFont val="Tahoma"/>
            <family val="2"/>
          </rPr>
          <t>A relatively expensive and slightly impractical way to restore HP by percentage values. Also boosts happiness. For immersion's sake</t>
        </r>
      </text>
    </comment>
    <comment ref="F93" authorId="0" shapeId="0" xr:uid="{07472F2C-5605-4FE6-957A-1D78D039FC56}">
      <text>
        <r>
          <rPr>
            <b/>
            <sz val="9"/>
            <color indexed="81"/>
            <rFont val="Tahoma"/>
            <family val="2"/>
          </rPr>
          <t>A relatively expensive and slightly impractical way to restore HP by percentage values. Also boosts happiness. For immersion's sake</t>
        </r>
      </text>
    </comment>
    <comment ref="F94" authorId="0" shapeId="0" xr:uid="{65636B93-0C9F-49AA-BA05-118F4CF155F3}">
      <text>
        <r>
          <rPr>
            <b/>
            <sz val="9"/>
            <color indexed="81"/>
            <rFont val="Tahoma"/>
            <family val="2"/>
          </rPr>
          <t>A relatively expensive and slightly impractical way to restore HP by percentage values. Also boosts happiness. For immersion's sake</t>
        </r>
      </text>
    </comment>
    <comment ref="F95" authorId="0" shapeId="0" xr:uid="{561C6EDC-84D7-4BB5-8B75-2CDDA228042C}">
      <text>
        <r>
          <rPr>
            <b/>
            <sz val="9"/>
            <color indexed="81"/>
            <rFont val="Tahoma"/>
            <family val="2"/>
          </rPr>
          <t>A relatively expensive and slightly impractical way to restore HP by percentage values. Also boosts happiness. For immersion's sake</t>
        </r>
      </text>
    </comment>
    <comment ref="F96" authorId="0" shapeId="0" xr:uid="{105C5DDD-C41A-4C51-BEF3-D0555B084908}">
      <text>
        <r>
          <rPr>
            <b/>
            <sz val="9"/>
            <color indexed="81"/>
            <rFont val="Tahoma"/>
            <family val="2"/>
          </rPr>
          <t>A relatively expensive and slightly impractical way to restore HP by percentage values. Also boosts happiness. For immersion's sake</t>
        </r>
      </text>
    </comment>
    <comment ref="F97" authorId="0" shapeId="0" xr:uid="{0A10FF8C-EC86-4F19-9D51-CFF8BDAE3199}">
      <text>
        <r>
          <rPr>
            <b/>
            <sz val="9"/>
            <color indexed="81"/>
            <rFont val="Tahoma"/>
            <family val="2"/>
          </rPr>
          <t>A relatively expensive and slightly impractical way to restore HP by percentage values. Also boosts happiness. For immersion's sake</t>
        </r>
      </text>
    </comment>
    <comment ref="F98" authorId="0" shapeId="0" xr:uid="{048D80B5-F22E-466B-B217-0B874A45E595}">
      <text>
        <r>
          <rPr>
            <b/>
            <sz val="9"/>
            <color indexed="81"/>
            <rFont val="Tahoma"/>
            <family val="2"/>
          </rPr>
          <t>A relatively expensive and slightly impractical way to restore HP by percentage values. Also boosts happiness. For immersion's sake</t>
        </r>
      </text>
    </comment>
    <comment ref="F99" authorId="0" shapeId="0" xr:uid="{2C26A342-CA03-4284-84FE-C28FE982D980}">
      <text>
        <r>
          <rPr>
            <b/>
            <sz val="9"/>
            <color indexed="81"/>
            <rFont val="Tahoma"/>
            <family val="2"/>
          </rPr>
          <t>A relatively expensive and slightly impractical way to restore HP by percentage values. Also boosts happiness. For immersion's sake</t>
        </r>
      </text>
    </comment>
    <comment ref="F100" authorId="0" shapeId="0" xr:uid="{E0EA2928-8ACB-4329-B1E8-776D65481F94}">
      <text>
        <r>
          <rPr>
            <b/>
            <sz val="9"/>
            <color indexed="81"/>
            <rFont val="Tahoma"/>
            <family val="2"/>
          </rPr>
          <t>A relatively expensive and slightly impractical way to restore HP by percentage values. Also boosts happiness. For immersion's sake</t>
        </r>
      </text>
    </comment>
    <comment ref="F101" authorId="0" shapeId="0" xr:uid="{F7BC7519-4D1F-42F1-A94D-2730685A25E5}">
      <text>
        <r>
          <rPr>
            <b/>
            <sz val="9"/>
            <color indexed="81"/>
            <rFont val="Tahoma"/>
            <family val="2"/>
          </rPr>
          <t>A relatively expensive and slightly impractical way to restore HP by percentage values. Also boosts happiness. For immersion's sake</t>
        </r>
      </text>
    </comment>
    <comment ref="F102" authorId="0" shapeId="0" xr:uid="{FBDA34FF-59EB-44F9-9190-5FA75BB3F761}">
      <text>
        <r>
          <rPr>
            <b/>
            <sz val="9"/>
            <color indexed="81"/>
            <rFont val="Tahoma"/>
            <family val="2"/>
          </rPr>
          <t>A relatively expensive and slightly impractical way to restore HP by percentage values. Also boosts happiness. For immersion's sake</t>
        </r>
      </text>
    </comment>
    <comment ref="F103" authorId="0" shapeId="0" xr:uid="{C4ED102B-9282-4F7A-8C05-6CD8563EE82E}">
      <text>
        <r>
          <rPr>
            <b/>
            <sz val="9"/>
            <color indexed="81"/>
            <rFont val="Tahoma"/>
            <family val="2"/>
          </rPr>
          <t>A relatively expensive and slightly impractical way to restore HP by percentage values. Also boosts happiness. For immersion's sake</t>
        </r>
      </text>
    </comment>
    <comment ref="F104" authorId="0" shapeId="0" xr:uid="{68383DBF-3967-43CA-BDB2-5698728AE8FB}">
      <text>
        <r>
          <rPr>
            <b/>
            <sz val="9"/>
            <color indexed="81"/>
            <rFont val="Tahoma"/>
            <family val="2"/>
          </rPr>
          <t>A relatively expensive and slightly impractical way to restore HP by percentage values. Also boosts happiness. For immersion's sake</t>
        </r>
      </text>
    </comment>
    <comment ref="F105" authorId="0" shapeId="0" xr:uid="{E724B927-5BF2-497B-98D1-EDA0801F728E}">
      <text>
        <r>
          <rPr>
            <b/>
            <sz val="9"/>
            <color indexed="81"/>
            <rFont val="Tahoma"/>
            <family val="2"/>
          </rPr>
          <t>A relatively expensive and slightly impractical way to restore HP by percentage values. Also boosts happiness. For immersion's sake</t>
        </r>
      </text>
    </comment>
    <comment ref="F106" authorId="0" shapeId="0" xr:uid="{E1F5E0C9-7CA5-472B-9F09-4C13482D82AE}">
      <text>
        <r>
          <rPr>
            <b/>
            <sz val="9"/>
            <color indexed="81"/>
            <rFont val="Tahoma"/>
            <family val="2"/>
          </rPr>
          <t>A relatively expensive and slightly impractical way to restore HP by percentage values. Also boosts happiness. For immersion's sake</t>
        </r>
      </text>
    </comment>
    <comment ref="F107" authorId="0" shapeId="0" xr:uid="{0FAF86F9-FD9C-4784-ABD0-CD0A74ED5510}">
      <text>
        <r>
          <rPr>
            <b/>
            <sz val="9"/>
            <color indexed="81"/>
            <rFont val="Tahoma"/>
            <family val="2"/>
          </rPr>
          <t>A relatively expensive and slightly impractical way to restore HP by percentage values. Also boosts happiness. For immersion's sake</t>
        </r>
      </text>
    </comment>
    <comment ref="F108" authorId="0" shapeId="0" xr:uid="{5A683830-E1B0-45F2-9382-1EAE0D165A2F}">
      <text>
        <r>
          <rPr>
            <b/>
            <sz val="9"/>
            <color indexed="81"/>
            <rFont val="Tahoma"/>
            <family val="2"/>
          </rPr>
          <t>A relatively expensive and slightly impractical way to restore HP by percentage values. Also boosts happiness. For immersion's sake</t>
        </r>
      </text>
    </comment>
    <comment ref="F109" authorId="0" shapeId="0" xr:uid="{1BF353AA-5906-44FC-A1CC-861AE8AE4579}">
      <text>
        <r>
          <rPr>
            <b/>
            <sz val="9"/>
            <color indexed="81"/>
            <rFont val="Tahoma"/>
            <family val="2"/>
          </rPr>
          <t>A relatively expensive and slightly impractical way to restore HP by percentage values. Also boosts happiness. For immersion's sake</t>
        </r>
      </text>
    </comment>
    <comment ref="F110" authorId="0" shapeId="0" xr:uid="{76DDE4BA-1A51-4C60-A032-D30797BAAE69}">
      <text>
        <r>
          <rPr>
            <b/>
            <sz val="9"/>
            <color indexed="81"/>
            <rFont val="Tahoma"/>
            <family val="2"/>
          </rPr>
          <t>A relatively expensive and slightly impractical way to restore HP by percentage values. Also boosts happiness. For immersion's sake</t>
        </r>
      </text>
    </comment>
    <comment ref="F111" authorId="0" shapeId="0" xr:uid="{5C78A891-7EB7-47B9-A5A2-E119598BA894}">
      <text>
        <r>
          <rPr>
            <b/>
            <sz val="9"/>
            <color indexed="81"/>
            <rFont val="Tahoma"/>
            <family val="2"/>
          </rPr>
          <t>A relatively expensive and slightly impractical way to restore HP by percentage values. Also boosts happiness. For immersion's sake</t>
        </r>
      </text>
    </comment>
    <comment ref="F112" authorId="0" shapeId="0" xr:uid="{2BEA9219-FC67-4A3A-8230-07113E5E439E}">
      <text>
        <r>
          <rPr>
            <b/>
            <sz val="9"/>
            <color indexed="81"/>
            <rFont val="Tahoma"/>
            <family val="2"/>
          </rPr>
          <t>A relatively expensive and slightly impractical way to restore HP by percentage values. Also boosts happiness. For immersion's sake</t>
        </r>
      </text>
    </comment>
    <comment ref="F113" authorId="0" shapeId="0" xr:uid="{8A2DC56D-1A5C-4D6A-80D7-6FC79199D4D0}">
      <text>
        <r>
          <rPr>
            <b/>
            <sz val="9"/>
            <color indexed="81"/>
            <rFont val="Tahoma"/>
            <family val="2"/>
          </rPr>
          <t>A relatively expensive and slightly impractical way to restore HP by percentage values. Also boosts happiness. For immersion's sake</t>
        </r>
      </text>
    </comment>
    <comment ref="F114" authorId="0" shapeId="0" xr:uid="{3400486C-FF29-4440-AA5C-0E0BFD14426D}">
      <text>
        <r>
          <rPr>
            <b/>
            <sz val="9"/>
            <color indexed="81"/>
            <rFont val="Tahoma"/>
            <family val="2"/>
          </rPr>
          <t>A relatively expensive and slightly impractical way to restore HP by percentage values. Also boosts happiness. For immersion's sake</t>
        </r>
      </text>
    </comment>
    <comment ref="F115" authorId="0" shapeId="0" xr:uid="{E92678C7-D641-4FF4-AECB-C1A96ED7BC67}">
      <text>
        <r>
          <rPr>
            <sz val="9"/>
            <color indexed="81"/>
            <rFont val="Tahoma"/>
            <family val="2"/>
          </rPr>
          <t>Cures status conditions</t>
        </r>
      </text>
    </comment>
    <comment ref="F116" authorId="0" shapeId="0" xr:uid="{60138633-92E5-447E-A328-3E5E15465407}">
      <text>
        <r>
          <rPr>
            <sz val="9"/>
            <color indexed="81"/>
            <rFont val="Tahoma"/>
            <family val="2"/>
          </rPr>
          <t>Cures status conditions</t>
        </r>
      </text>
    </comment>
    <comment ref="F117" authorId="0" shapeId="0" xr:uid="{E6DAEBA8-3EEF-49DC-BF20-4496EC032C1F}">
      <text>
        <r>
          <rPr>
            <sz val="9"/>
            <color indexed="81"/>
            <rFont val="Tahoma"/>
            <family val="2"/>
          </rPr>
          <t>Cures status conditions</t>
        </r>
      </text>
    </comment>
    <comment ref="F118" authorId="0" shapeId="0" xr:uid="{042B2056-2976-4A89-8410-4901950B4176}">
      <text>
        <r>
          <rPr>
            <sz val="9"/>
            <color indexed="81"/>
            <rFont val="Tahoma"/>
            <family val="2"/>
          </rPr>
          <t>Cures status conditions</t>
        </r>
      </text>
    </comment>
    <comment ref="F119" authorId="0" shapeId="0" xr:uid="{9C3E6441-45C5-48EB-A7DF-EA228300E28D}">
      <text>
        <r>
          <rPr>
            <sz val="9"/>
            <color indexed="81"/>
            <rFont val="Tahoma"/>
            <family val="2"/>
          </rPr>
          <t>Cures status conditions</t>
        </r>
      </text>
    </comment>
    <comment ref="F120" authorId="0" shapeId="0" xr:uid="{BC6C353D-F16C-4254-AC1D-7CB3A2CF7D4B}">
      <text>
        <r>
          <rPr>
            <sz val="9"/>
            <color indexed="81"/>
            <rFont val="Tahoma"/>
            <family val="2"/>
          </rPr>
          <t>Cures status conditions</t>
        </r>
      </text>
    </comment>
    <comment ref="F121" authorId="0" shapeId="0" xr:uid="{F85C1F74-93D8-46FC-BF66-C3A50752D31E}">
      <text>
        <r>
          <rPr>
            <sz val="9"/>
            <color indexed="81"/>
            <rFont val="Tahoma"/>
            <family val="2"/>
          </rPr>
          <t>Cures status conditions</t>
        </r>
      </text>
    </comment>
    <comment ref="F122" authorId="0" shapeId="0" xr:uid="{B378A08C-4C30-4424-99DF-51CB1769DBDB}">
      <text>
        <r>
          <rPr>
            <b/>
            <sz val="9"/>
            <color indexed="81"/>
            <rFont val="Tahoma"/>
            <family val="2"/>
          </rPr>
          <t>Only available post-game</t>
        </r>
      </text>
    </comment>
    <comment ref="F123" authorId="0" shapeId="0" xr:uid="{98806315-8B90-49C4-8950-A4C17D86CCA1}">
      <text>
        <r>
          <rPr>
            <b/>
            <sz val="9"/>
            <color indexed="81"/>
            <rFont val="Tahoma"/>
            <family val="2"/>
          </rPr>
          <t>Only available post-game</t>
        </r>
      </text>
    </comment>
    <comment ref="F124" authorId="0" shapeId="0" xr:uid="{B9E02635-D6AF-46D4-A269-03A12B478A1C}">
      <text>
        <r>
          <rPr>
            <b/>
            <sz val="9"/>
            <color indexed="81"/>
            <rFont val="Tahoma"/>
            <charset val="1"/>
          </rPr>
          <t>Only available on super random game mode</t>
        </r>
      </text>
    </comment>
    <comment ref="F125" authorId="0" shapeId="0" xr:uid="{A3AD4C82-1EF4-45AC-9DCA-0A218B9196BE}">
      <text>
        <r>
          <rPr>
            <b/>
            <sz val="9"/>
            <color indexed="81"/>
            <rFont val="Tahoma"/>
            <charset val="1"/>
          </rPr>
          <t>Only available on super random game mode</t>
        </r>
      </text>
    </comment>
    <comment ref="F126" authorId="0" shapeId="0" xr:uid="{5B4EA279-DECB-42F4-950E-59D7D4083B12}">
      <text>
        <r>
          <rPr>
            <b/>
            <sz val="9"/>
            <color indexed="81"/>
            <rFont val="Tahoma"/>
            <charset val="1"/>
          </rPr>
          <t>Only available on super random game mode</t>
        </r>
      </text>
    </comment>
    <comment ref="F127" authorId="0" shapeId="0" xr:uid="{6D8CDCC8-E79F-4C7B-BCCC-F9A6E4669635}">
      <text>
        <r>
          <rPr>
            <b/>
            <sz val="9"/>
            <color indexed="81"/>
            <rFont val="Tahoma"/>
            <family val="2"/>
          </rPr>
          <t>A stone that affects evolution</t>
        </r>
      </text>
    </comment>
    <comment ref="F128" authorId="0" shapeId="0" xr:uid="{ECED923D-1D95-4102-AFD0-C68A408E5607}">
      <text>
        <r>
          <rPr>
            <b/>
            <sz val="9"/>
            <color indexed="81"/>
            <rFont val="Tahoma"/>
            <family val="2"/>
          </rPr>
          <t>A stone that affects evolution</t>
        </r>
      </text>
    </comment>
    <comment ref="F129" authorId="0" shapeId="0" xr:uid="{D9D5549B-2DAA-4DBA-9644-44E4F31A9C5E}">
      <text>
        <r>
          <rPr>
            <b/>
            <sz val="9"/>
            <color indexed="81"/>
            <rFont val="Tahoma"/>
            <family val="2"/>
          </rPr>
          <t>A stone that affects evolution</t>
        </r>
      </text>
    </comment>
    <comment ref="F130" authorId="0" shapeId="0" xr:uid="{3A0CB653-34A6-46A4-92E4-65B6FDCF2568}">
      <text>
        <r>
          <rPr>
            <b/>
            <sz val="9"/>
            <color indexed="81"/>
            <rFont val="Tahoma"/>
            <family val="2"/>
          </rPr>
          <t>A stone that affects evolution</t>
        </r>
      </text>
    </comment>
    <comment ref="F131" authorId="0" shapeId="0" xr:uid="{28192B38-2DA6-4677-A549-F6A812092832}">
      <text>
        <r>
          <rPr>
            <b/>
            <sz val="9"/>
            <color indexed="81"/>
            <rFont val="Tahoma"/>
            <family val="2"/>
          </rPr>
          <t>A stone that affects evolution</t>
        </r>
      </text>
    </comment>
    <comment ref="F132" authorId="0" shapeId="0" xr:uid="{B3777A0D-D542-42DD-B462-18C3DFCCDC8F}">
      <text>
        <r>
          <rPr>
            <b/>
            <sz val="9"/>
            <color indexed="81"/>
            <rFont val="Tahoma"/>
            <family val="2"/>
          </rPr>
          <t>A stone that affects evolution</t>
        </r>
      </text>
    </comment>
    <comment ref="F133" authorId="0" shapeId="0" xr:uid="{9B19D230-9256-40A6-8725-7313B5A914B0}">
      <text>
        <r>
          <rPr>
            <b/>
            <sz val="9"/>
            <color indexed="81"/>
            <rFont val="Tahoma"/>
            <family val="2"/>
          </rPr>
          <t>A stone that affects evolution</t>
        </r>
      </text>
    </comment>
    <comment ref="F134" authorId="0" shapeId="0" xr:uid="{B05872A0-1D56-4240-B846-6B67C2F8BCD6}">
      <text>
        <r>
          <rPr>
            <b/>
            <sz val="9"/>
            <color indexed="81"/>
            <rFont val="Tahoma"/>
            <family val="2"/>
          </rPr>
          <t>A stone that affects evolution</t>
        </r>
      </text>
    </comment>
    <comment ref="F135" authorId="0" shapeId="0" xr:uid="{375DC7D9-E9AB-4D99-9CB8-8BFCAF0ACC26}">
      <text>
        <r>
          <rPr>
            <b/>
            <sz val="9"/>
            <color indexed="81"/>
            <rFont val="Tahoma"/>
            <family val="2"/>
          </rPr>
          <t>A stone that affects evolution</t>
        </r>
      </text>
    </comment>
    <comment ref="F136" authorId="0" shapeId="0" xr:uid="{E99226C2-5269-4AB4-B9AE-5B465598583E}">
      <text>
        <r>
          <rPr>
            <b/>
            <sz val="9"/>
            <color indexed="81"/>
            <rFont val="Tahoma"/>
            <family val="2"/>
          </rPr>
          <t>A stone that affects evolution</t>
        </r>
      </text>
    </comment>
    <comment ref="F137" authorId="0" shapeId="0" xr:uid="{BDEA3D7A-3251-4F82-8510-0600DB9FD652}">
      <text>
        <r>
          <rPr>
            <b/>
            <sz val="9"/>
            <color indexed="81"/>
            <rFont val="Tahoma"/>
            <family val="2"/>
          </rPr>
          <t>A stone that affects evolution</t>
        </r>
      </text>
    </comment>
    <comment ref="F138" authorId="0" shapeId="0" xr:uid="{166F59F7-CC75-4B92-AF2F-08397559CF0A}">
      <text>
        <r>
          <rPr>
            <b/>
            <sz val="9"/>
            <color indexed="81"/>
            <rFont val="Tahoma"/>
            <family val="2"/>
          </rPr>
          <t>A stone that affects evolution</t>
        </r>
      </text>
    </comment>
    <comment ref="F139" authorId="0" shapeId="0" xr:uid="{BC2AC6DD-5EF8-49F7-BD1A-96F1EC27662A}">
      <text>
        <r>
          <rPr>
            <b/>
            <sz val="9"/>
            <color indexed="81"/>
            <rFont val="Tahoma"/>
            <family val="2"/>
          </rPr>
          <t>Used for crafting purposes to create new (useful) items</t>
        </r>
      </text>
    </comment>
    <comment ref="F140" authorId="0" shapeId="0" xr:uid="{71218485-88D4-4785-A6EC-117A21BA643A}">
      <text>
        <r>
          <rPr>
            <b/>
            <sz val="9"/>
            <color indexed="81"/>
            <rFont val="Tahoma"/>
            <family val="2"/>
          </rPr>
          <t>Pokemon must hold the item and level up just once to evolve, though they cannot learn any moves by levelling up after they evolve</t>
        </r>
      </text>
    </comment>
    <comment ref="F141" authorId="0" shapeId="0" xr:uid="{47D5D551-F68B-49E0-987D-8399A7544729}">
      <text>
        <r>
          <rPr>
            <b/>
            <sz val="9"/>
            <color indexed="81"/>
            <rFont val="Tahoma"/>
            <family val="2"/>
          </rPr>
          <t>Pokemon must hold the item and reach a specific level to evolve</t>
        </r>
      </text>
    </comment>
    <comment ref="F142" authorId="0" shapeId="0" xr:uid="{4E7CDBA5-C523-40BB-8565-8B37BCB410AC}">
      <text>
        <r>
          <rPr>
            <b/>
            <sz val="9"/>
            <color indexed="81"/>
            <rFont val="Tahoma"/>
            <family val="2"/>
          </rPr>
          <t>Pokemon must hold the item and reach a specific level to evolve</t>
        </r>
      </text>
    </comment>
    <comment ref="F143" authorId="0" shapeId="0" xr:uid="{8B24B2A5-BDC0-479D-9A6A-5C7A011C3E5D}">
      <text>
        <r>
          <rPr>
            <b/>
            <sz val="9"/>
            <color indexed="81"/>
            <rFont val="Tahoma"/>
            <family val="2"/>
          </rPr>
          <t>Pokemon must hold the item and reach a specific level to evolve</t>
        </r>
      </text>
    </comment>
    <comment ref="F144" authorId="0" shapeId="0" xr:uid="{5A8FD3BF-C350-45C0-A809-F85D06DB24D4}">
      <text>
        <r>
          <rPr>
            <b/>
            <sz val="9"/>
            <color indexed="81"/>
            <rFont val="Tahoma"/>
            <family val="2"/>
          </rPr>
          <t>Pokemon must hold the item and level up just once to evolve, though they cannot learn any moves by levelling up after they evolve</t>
        </r>
      </text>
    </comment>
    <comment ref="F145" authorId="0" shapeId="0" xr:uid="{F8EDB918-A8E7-446A-BE06-DAE61CE7DCAE}">
      <text>
        <r>
          <rPr>
            <b/>
            <sz val="9"/>
            <color indexed="81"/>
            <rFont val="Tahoma"/>
            <family val="2"/>
          </rPr>
          <t>Pokemon must hold the item and level up just once to evolve, though they cannot learn any moves by levelling up after they evolve</t>
        </r>
      </text>
    </comment>
    <comment ref="F146" authorId="0" shapeId="0" xr:uid="{FB30DE19-3303-479F-A0F9-8E8E5F632186}">
      <text>
        <r>
          <rPr>
            <b/>
            <sz val="9"/>
            <color indexed="81"/>
            <rFont val="Tahoma"/>
            <family val="2"/>
          </rPr>
          <t>Pokemon must hold the item and reach a specific level to evolve</t>
        </r>
      </text>
    </comment>
    <comment ref="F147" authorId="0" shapeId="0" xr:uid="{A4433D59-4CB0-40FB-97DB-C51D1CB245C1}">
      <text>
        <r>
          <rPr>
            <b/>
            <sz val="9"/>
            <color indexed="81"/>
            <rFont val="Tahoma"/>
            <family val="2"/>
          </rPr>
          <t>Pokemon must hold the item and level up just once to evolve, though they cannot learn any moves by levelling up after they evolve</t>
        </r>
      </text>
    </comment>
    <comment ref="F148" authorId="0" shapeId="0" xr:uid="{43FE800E-1713-4C8E-B2F6-C1EEAEA722AF}">
      <text>
        <r>
          <rPr>
            <b/>
            <sz val="9"/>
            <color indexed="81"/>
            <rFont val="Tahoma"/>
            <family val="2"/>
          </rPr>
          <t>Pokemon must hold the item and reach a specific level to evolve</t>
        </r>
      </text>
    </comment>
    <comment ref="F149" authorId="0" shapeId="0" xr:uid="{33205CDC-08AC-4582-8A81-A538177136CE}">
      <text>
        <r>
          <rPr>
            <b/>
            <sz val="9"/>
            <color indexed="81"/>
            <rFont val="Tahoma"/>
            <family val="2"/>
          </rPr>
          <t>Pokemon must hold the item and reach a specific level to evolve</t>
        </r>
      </text>
    </comment>
    <comment ref="F150" authorId="0" shapeId="0" xr:uid="{F9EE4748-9B86-4768-BD26-6B76C246BBF0}">
      <text>
        <r>
          <rPr>
            <b/>
            <sz val="9"/>
            <color indexed="81"/>
            <rFont val="Tahoma"/>
            <family val="2"/>
          </rPr>
          <t>Pokemon must hold the item and reach a specific level to evolve</t>
        </r>
      </text>
    </comment>
    <comment ref="F151" authorId="0" shapeId="0" xr:uid="{078DEA7C-582A-4329-A900-0073C4798761}">
      <text>
        <r>
          <rPr>
            <b/>
            <sz val="9"/>
            <color indexed="81"/>
            <rFont val="Tahoma"/>
            <family val="2"/>
          </rPr>
          <t>Pokemon must hold the item and reach a specific level to evolve</t>
        </r>
      </text>
    </comment>
    <comment ref="F152" authorId="0" shapeId="0" xr:uid="{6107E787-BAE6-44E0-B96B-153F38C6EA50}">
      <text>
        <r>
          <rPr>
            <b/>
            <sz val="9"/>
            <color indexed="81"/>
            <rFont val="Tahoma"/>
            <family val="2"/>
          </rPr>
          <t>Pokemon must hold the item and reach a specific level to evolve</t>
        </r>
      </text>
    </comment>
    <comment ref="F153" authorId="0" shapeId="0" xr:uid="{38F4E876-8279-471F-9647-B702E683659E}">
      <text>
        <r>
          <rPr>
            <b/>
            <sz val="9"/>
            <color indexed="81"/>
            <rFont val="Tahoma"/>
            <family val="2"/>
          </rPr>
          <t>Pokemon must hold the item and level up just once to evolve, though they cannot learn any moves by levelling up after they evolve</t>
        </r>
      </text>
    </comment>
    <comment ref="F154" authorId="0" shapeId="0" xr:uid="{1DE5382D-E406-4FD6-9CF9-F8E7286BC4EB}">
      <text>
        <r>
          <rPr>
            <b/>
            <sz val="9"/>
            <color indexed="81"/>
            <rFont val="Tahoma"/>
            <family val="2"/>
          </rPr>
          <t>Pokemon must hold the item and level up just once to evolve, though they cannot learn any moves by levelling up after they evolve</t>
        </r>
      </text>
    </comment>
    <comment ref="F155" authorId="0" shapeId="0" xr:uid="{73C0D2F2-9D3E-43DB-91C8-BCBA52F18853}">
      <text>
        <r>
          <rPr>
            <b/>
            <sz val="9"/>
            <color indexed="81"/>
            <rFont val="Tahoma"/>
            <family val="2"/>
          </rPr>
          <t>Can be used by Pokemon in battle if held</t>
        </r>
      </text>
    </comment>
    <comment ref="F156" authorId="0" shapeId="0" xr:uid="{5CAF640C-E422-45D0-8138-8EDF115C09B7}">
      <text>
        <r>
          <rPr>
            <b/>
            <sz val="9"/>
            <color indexed="81"/>
            <rFont val="Tahoma"/>
            <family val="2"/>
          </rPr>
          <t>Can be used by Pokemon in battle if held</t>
        </r>
      </text>
    </comment>
    <comment ref="F157" authorId="0" shapeId="0" xr:uid="{C0F1F09D-4C62-4934-AE5B-10ACEF52C1B2}">
      <text>
        <r>
          <rPr>
            <b/>
            <sz val="9"/>
            <color indexed="81"/>
            <rFont val="Tahoma"/>
            <family val="2"/>
          </rPr>
          <t>Can be used by Pokemon in battle if held</t>
        </r>
      </text>
    </comment>
    <comment ref="F158" authorId="0" shapeId="0" xr:uid="{640AE94C-815A-46F8-99A5-A25AE493C6CF}">
      <text>
        <r>
          <rPr>
            <b/>
            <sz val="9"/>
            <color indexed="81"/>
            <rFont val="Tahoma"/>
            <family val="2"/>
          </rPr>
          <t>Can be used by Pokemon in battle if held</t>
        </r>
      </text>
    </comment>
    <comment ref="F159" authorId="0" shapeId="0" xr:uid="{1033DAD7-A0C6-48DF-A4BF-50FEF9777E1A}">
      <text>
        <r>
          <rPr>
            <b/>
            <sz val="9"/>
            <color indexed="81"/>
            <rFont val="Tahoma"/>
            <family val="2"/>
          </rPr>
          <t>Can be used by Pokemon in battle if held</t>
        </r>
      </text>
    </comment>
    <comment ref="F160" authorId="0" shapeId="0" xr:uid="{61F64646-64EC-43EF-9BED-C202C319CCB7}">
      <text>
        <r>
          <rPr>
            <b/>
            <sz val="9"/>
            <color indexed="81"/>
            <rFont val="Tahoma"/>
            <family val="2"/>
          </rPr>
          <t>Can be used by Pokemon in battle if held</t>
        </r>
      </text>
    </comment>
    <comment ref="F161" authorId="0" shapeId="0" xr:uid="{60B4496E-FD60-4D3B-9B2D-292D7DEC2B32}">
      <text>
        <r>
          <rPr>
            <b/>
            <sz val="9"/>
            <color indexed="81"/>
            <rFont val="Tahoma"/>
            <family val="2"/>
          </rPr>
          <t>Can be used by Pokemon in battle if held</t>
        </r>
      </text>
    </comment>
    <comment ref="F162" authorId="0" shapeId="0" xr:uid="{1C3B2B72-42A5-43AC-A690-C51E6025D7EE}">
      <text>
        <r>
          <rPr>
            <b/>
            <sz val="9"/>
            <color indexed="81"/>
            <rFont val="Tahoma"/>
            <family val="2"/>
          </rPr>
          <t>Can be used by Pokemon in battle if held</t>
        </r>
      </text>
    </comment>
    <comment ref="F163" authorId="0" shapeId="0" xr:uid="{58F11BC1-D9BE-4196-866F-4C455D8BB17C}">
      <text>
        <r>
          <rPr>
            <b/>
            <sz val="9"/>
            <color indexed="81"/>
            <rFont val="Tahoma"/>
            <family val="2"/>
          </rPr>
          <t>Restores PP to a move or moves</t>
        </r>
      </text>
    </comment>
    <comment ref="F164" authorId="0" shapeId="0" xr:uid="{BA2CDB22-8620-48E2-B83F-2CE9F776DFDF}">
      <text>
        <r>
          <rPr>
            <b/>
            <sz val="9"/>
            <color indexed="81"/>
            <rFont val="Tahoma"/>
            <family val="2"/>
          </rPr>
          <t>Restores PP to a move or moves</t>
        </r>
      </text>
    </comment>
    <comment ref="F165" authorId="0" shapeId="0" xr:uid="{4E89A73E-4BB1-4D2A-BF00-E8C16529C25F}">
      <text>
        <r>
          <rPr>
            <b/>
            <sz val="9"/>
            <color indexed="81"/>
            <rFont val="Tahoma"/>
            <family val="2"/>
          </rPr>
          <t>Restores PP to a move or moves</t>
        </r>
      </text>
    </comment>
    <comment ref="F166" authorId="0" shapeId="0" xr:uid="{131F51B7-0C21-4E67-8513-110D8EBBB80F}">
      <text>
        <r>
          <rPr>
            <b/>
            <sz val="9"/>
            <color indexed="81"/>
            <rFont val="Tahoma"/>
            <family val="2"/>
          </rPr>
          <t>Restores PP to a move or moves</t>
        </r>
      </text>
    </comment>
    <comment ref="F167" authorId="0" shapeId="0" xr:uid="{1DD84D18-FB95-440E-BC4F-380438F32DC9}">
      <text>
        <r>
          <rPr>
            <b/>
            <sz val="9"/>
            <color indexed="81"/>
            <rFont val="Tahoma"/>
            <family val="2"/>
          </rPr>
          <t>Can be swapped for other items or services</t>
        </r>
      </text>
    </comment>
    <comment ref="F168" authorId="0" shapeId="0" xr:uid="{B42ECD05-BB21-4B1D-A9AF-226170A20C61}">
      <text>
        <r>
          <rPr>
            <b/>
            <sz val="9"/>
            <color indexed="81"/>
            <rFont val="Tahoma"/>
            <family val="2"/>
          </rPr>
          <t>Can be swapped for other items or services</t>
        </r>
      </text>
    </comment>
    <comment ref="F169" authorId="0" shapeId="0" xr:uid="{68B04E55-FAF8-4291-8948-D787A4E8840F}">
      <text>
        <r>
          <rPr>
            <b/>
            <sz val="9"/>
            <color indexed="81"/>
            <rFont val="Tahoma"/>
            <family val="2"/>
          </rPr>
          <t>Can be swapped for other items or services</t>
        </r>
      </text>
    </comment>
    <comment ref="F170" authorId="0" shapeId="0" xr:uid="{615C1ED8-4794-4CA1-A755-BED25E831131}">
      <text>
        <r>
          <rPr>
            <b/>
            <sz val="9"/>
            <color indexed="81"/>
            <rFont val="Tahoma"/>
            <family val="2"/>
          </rPr>
          <t>Can be swapped for other items or services</t>
        </r>
      </text>
    </comment>
    <comment ref="F171" authorId="0" shapeId="0" xr:uid="{02F83D95-6C15-4361-800D-CD9A517EA153}">
      <text>
        <r>
          <rPr>
            <b/>
            <sz val="9"/>
            <color indexed="81"/>
            <rFont val="Tahoma"/>
            <family val="2"/>
          </rPr>
          <t>Can be swapped for other items or services</t>
        </r>
      </text>
    </comment>
    <comment ref="F172" authorId="0" shapeId="0" xr:uid="{1E2709B3-83FB-464D-B6E1-287E8709C3B8}">
      <text>
        <r>
          <rPr>
            <b/>
            <sz val="9"/>
            <color indexed="81"/>
            <rFont val="Tahoma"/>
            <family val="2"/>
          </rPr>
          <t>Can be swapped for other items or services</t>
        </r>
      </text>
    </comment>
    <comment ref="F173" authorId="0" shapeId="0" xr:uid="{70EB0E73-FB21-4FD2-A3E0-3C77B69BCD9B}">
      <text>
        <r>
          <rPr>
            <b/>
            <sz val="9"/>
            <color indexed="81"/>
            <rFont val="Tahoma"/>
            <family val="2"/>
          </rPr>
          <t>Can be swapped for other items or services</t>
        </r>
      </text>
    </comment>
    <comment ref="F174" authorId="0" shapeId="0" xr:uid="{5C319398-68CD-4DC9-9CDC-9F9EB1460DDA}">
      <text>
        <r>
          <rPr>
            <b/>
            <sz val="9"/>
            <color indexed="81"/>
            <rFont val="Tahoma"/>
            <family val="2"/>
          </rPr>
          <t>Can be swapped for other items or services</t>
        </r>
      </text>
    </comment>
    <comment ref="F175" authorId="0" shapeId="0" xr:uid="{BE883713-CB04-41AE-8F2C-69253C9DD16B}">
      <text>
        <r>
          <rPr>
            <b/>
            <sz val="9"/>
            <color indexed="81"/>
            <rFont val="Tahoma"/>
            <family val="2"/>
          </rPr>
          <t>Can be swapped for other items or services</t>
        </r>
      </text>
    </comment>
    <comment ref="F176" authorId="0" shapeId="0" xr:uid="{D33C8921-505C-4D86-8749-6CB644A2D114}">
      <text>
        <r>
          <rPr>
            <b/>
            <sz val="9"/>
            <color indexed="81"/>
            <rFont val="Tahoma"/>
            <family val="2"/>
          </rPr>
          <t>Can be swapped for other items or services</t>
        </r>
      </text>
    </comment>
    <comment ref="F177" authorId="0" shapeId="0" xr:uid="{BD51730A-3634-431B-B5F1-72545F62FB4E}">
      <text>
        <r>
          <rPr>
            <b/>
            <sz val="9"/>
            <color indexed="81"/>
            <rFont val="Tahoma"/>
            <family val="2"/>
          </rPr>
          <t>Can be swapped for other items or services</t>
        </r>
      </text>
    </comment>
    <comment ref="F178" authorId="0" shapeId="0" xr:uid="{9E1021D2-397E-48A5-90C4-851A8745DC5E}">
      <text>
        <r>
          <rPr>
            <b/>
            <sz val="9"/>
            <color indexed="81"/>
            <rFont val="Tahoma"/>
            <family val="2"/>
          </rPr>
          <t>Can be swapped for other items or services</t>
        </r>
      </text>
    </comment>
    <comment ref="F179" authorId="0" shapeId="0" xr:uid="{A3FA4CF5-B9ED-4CE0-9D8E-897160649594}">
      <text>
        <r>
          <rPr>
            <b/>
            <sz val="9"/>
            <color indexed="81"/>
            <rFont val="Tahoma"/>
            <family val="2"/>
          </rPr>
          <t>Can be swapped for other items or services</t>
        </r>
      </text>
    </comment>
    <comment ref="F180" authorId="0" shapeId="0" xr:uid="{F1BDF203-3FA6-4006-8FE0-BA62A979D081}">
      <text>
        <r>
          <rPr>
            <b/>
            <sz val="9"/>
            <color indexed="81"/>
            <rFont val="Tahoma"/>
            <family val="2"/>
          </rPr>
          <t>Can be swapped for other items or services</t>
        </r>
      </text>
    </comment>
    <comment ref="F181" authorId="0" shapeId="0" xr:uid="{B01E6EEF-9AAB-4295-B85E-3EEA248C8F44}">
      <text>
        <r>
          <rPr>
            <b/>
            <sz val="9"/>
            <color indexed="81"/>
            <rFont val="Tahoma"/>
            <family val="2"/>
          </rPr>
          <t>Can be swapped for other items or services</t>
        </r>
      </text>
    </comment>
    <comment ref="F182" authorId="0" shapeId="0" xr:uid="{EE063BB2-09F7-473F-8200-2D96BDAEB636}">
      <text>
        <r>
          <rPr>
            <b/>
            <sz val="9"/>
            <color indexed="81"/>
            <rFont val="Tahoma"/>
            <family val="2"/>
          </rPr>
          <t>Clutter. Only exists to be sold</t>
        </r>
      </text>
    </comment>
    <comment ref="F183" authorId="0" shapeId="0" xr:uid="{84A15B1A-A51B-4A03-9F31-10BAF0DCA1BE}">
      <text>
        <r>
          <rPr>
            <b/>
            <sz val="9"/>
            <color indexed="81"/>
            <rFont val="Tahoma"/>
            <family val="2"/>
          </rPr>
          <t>Clutter. Only exists to be sold</t>
        </r>
      </text>
    </comment>
    <comment ref="F184" authorId="0" shapeId="0" xr:uid="{BE61D259-DD19-4E4E-A5BE-7BD92E45E88C}">
      <text>
        <r>
          <rPr>
            <b/>
            <sz val="9"/>
            <color indexed="81"/>
            <rFont val="Tahoma"/>
            <family val="2"/>
          </rPr>
          <t>Clutter. Only exists to be sold</t>
        </r>
      </text>
    </comment>
    <comment ref="F185" authorId="0" shapeId="0" xr:uid="{873DF76E-B8F5-46AC-AEFD-4EA99BFBB743}">
      <text>
        <r>
          <rPr>
            <b/>
            <sz val="9"/>
            <color indexed="81"/>
            <rFont val="Tahoma"/>
            <family val="2"/>
          </rPr>
          <t>Clutter. Only exists to be sold</t>
        </r>
      </text>
    </comment>
    <comment ref="F186" authorId="0" shapeId="0" xr:uid="{6710311D-8D11-4936-89C7-361963A1F7C7}">
      <text>
        <r>
          <rPr>
            <b/>
            <sz val="9"/>
            <color indexed="81"/>
            <rFont val="Tahoma"/>
            <family val="2"/>
          </rPr>
          <t>Clutter. Only exists to be sold</t>
        </r>
      </text>
    </comment>
    <comment ref="F187" authorId="0" shapeId="0" xr:uid="{FEE9C040-71AB-42F5-96A9-4D53D9575C2F}">
      <text>
        <r>
          <rPr>
            <b/>
            <sz val="9"/>
            <color indexed="81"/>
            <rFont val="Tahoma"/>
            <family val="2"/>
          </rPr>
          <t>Clutter. Only exists to be sold</t>
        </r>
      </text>
    </comment>
    <comment ref="F188" authorId="0" shapeId="0" xr:uid="{3DCE6658-D4A6-4DD7-B649-D337AE74BE93}">
      <text>
        <r>
          <rPr>
            <b/>
            <sz val="9"/>
            <color indexed="81"/>
            <rFont val="Tahoma"/>
            <family val="2"/>
          </rPr>
          <t>Clutter. Only exists to be sold</t>
        </r>
      </text>
    </comment>
    <comment ref="F189" authorId="0" shapeId="0" xr:uid="{69FB25B9-40F3-4668-84E3-68C94B5BA835}">
      <text>
        <r>
          <rPr>
            <b/>
            <sz val="9"/>
            <color indexed="81"/>
            <rFont val="Tahoma"/>
            <family val="2"/>
          </rPr>
          <t>Clutter. Only exists to be sold</t>
        </r>
      </text>
    </comment>
    <comment ref="F190" authorId="0" shapeId="0" xr:uid="{4D9D8CD9-B162-4BDB-ACA3-F5A8F86BA0E5}">
      <text>
        <r>
          <rPr>
            <b/>
            <sz val="9"/>
            <color indexed="81"/>
            <rFont val="Tahoma"/>
            <family val="2"/>
          </rPr>
          <t>Clutter. Only exists to be sold</t>
        </r>
      </text>
    </comment>
    <comment ref="F191" authorId="0" shapeId="0" xr:uid="{A4B3C12D-3903-45F2-8ADA-5C4B59A06FD8}">
      <text>
        <r>
          <rPr>
            <b/>
            <sz val="9"/>
            <color indexed="81"/>
            <rFont val="Tahoma"/>
            <family val="2"/>
          </rPr>
          <t>Clutter. Only exists to be sold</t>
        </r>
      </text>
    </comment>
    <comment ref="F192" authorId="0" shapeId="0" xr:uid="{1B86846B-C8CC-431E-9534-40DAB73C3240}">
      <text>
        <r>
          <rPr>
            <b/>
            <sz val="9"/>
            <color indexed="81"/>
            <rFont val="Tahoma"/>
            <family val="2"/>
          </rPr>
          <t>Clutter. Only exists to be sold</t>
        </r>
      </text>
    </comment>
    <comment ref="F193" authorId="0" shapeId="0" xr:uid="{180A6581-1C83-4080-B6DB-0DCC26C04DF9}">
      <text>
        <r>
          <rPr>
            <b/>
            <sz val="9"/>
            <color indexed="81"/>
            <rFont val="Tahoma"/>
            <family val="2"/>
          </rPr>
          <t>Clutter. Only exists to be sold</t>
        </r>
      </text>
    </comment>
    <comment ref="F194" authorId="0" shapeId="0" xr:uid="{ED7AA49B-1E9B-4D6A-884E-92648D63A402}">
      <text>
        <r>
          <rPr>
            <b/>
            <sz val="9"/>
            <color indexed="81"/>
            <rFont val="Tahoma"/>
            <family val="2"/>
          </rPr>
          <t>Can be swapped for other items or services</t>
        </r>
      </text>
    </comment>
    <comment ref="F195" authorId="0" shapeId="0" xr:uid="{D9B1B86E-B34B-4847-A9DD-1E128077E599}">
      <text>
        <r>
          <rPr>
            <b/>
            <sz val="9"/>
            <color indexed="81"/>
            <rFont val="Tahoma"/>
            <family val="2"/>
          </rPr>
          <t>Affects how wild battles occur</t>
        </r>
      </text>
    </comment>
    <comment ref="F197" authorId="0" shapeId="0" xr:uid="{7F295C65-9309-4F22-9B67-6EF03C949796}">
      <text>
        <r>
          <rPr>
            <b/>
            <sz val="9"/>
            <color indexed="81"/>
            <rFont val="Tahoma"/>
            <family val="2"/>
          </rPr>
          <t>Affects a Pokemon's experience or level to make levelling easier</t>
        </r>
      </text>
    </comment>
    <comment ref="F198" authorId="0" shapeId="0" xr:uid="{5108D212-F314-4DE7-B6F4-58913F3D16CC}">
      <text>
        <r>
          <rPr>
            <b/>
            <sz val="9"/>
            <color indexed="81"/>
            <rFont val="Tahoma"/>
            <family val="2"/>
          </rPr>
          <t>Increases a Pokemon's base stat value by a percentage before other calculations are applied</t>
        </r>
      </text>
    </comment>
    <comment ref="F199" authorId="0" shapeId="0" xr:uid="{24271A89-89CE-489A-BF7E-80A246183372}">
      <text>
        <r>
          <rPr>
            <b/>
            <sz val="9"/>
            <color indexed="81"/>
            <rFont val="Tahoma"/>
            <family val="2"/>
          </rPr>
          <t>Increases a Pokemon's base stat value by a percentage before other calculations are applied</t>
        </r>
      </text>
    </comment>
    <comment ref="F200" authorId="0" shapeId="0" xr:uid="{C1D879E4-9820-43D2-A1CD-F08949A0EA1C}">
      <text>
        <r>
          <rPr>
            <b/>
            <sz val="9"/>
            <color indexed="81"/>
            <rFont val="Tahoma"/>
            <family val="2"/>
          </rPr>
          <t>Increases a Pokemon's base stat value by a percentage before other calculations are applied</t>
        </r>
      </text>
    </comment>
    <comment ref="F201" authorId="0" shapeId="0" xr:uid="{D1EF4584-B215-42F8-82A6-225E057D5BAC}">
      <text>
        <r>
          <rPr>
            <b/>
            <sz val="9"/>
            <color indexed="81"/>
            <rFont val="Tahoma"/>
            <family val="2"/>
          </rPr>
          <t>Increases a Pokemon's base stat value by a percentage before other calculations are applied</t>
        </r>
      </text>
    </comment>
    <comment ref="F202" authorId="0" shapeId="0" xr:uid="{AFAD00C6-B3EA-4CD2-B8C5-DCC6D098C519}">
      <text>
        <r>
          <rPr>
            <b/>
            <sz val="9"/>
            <color indexed="81"/>
            <rFont val="Tahoma"/>
            <family val="2"/>
          </rPr>
          <t>Increases a Pokemon's base stat value by a percentage before other calculations are applied</t>
        </r>
      </text>
    </comment>
    <comment ref="F203" authorId="0" shapeId="0" xr:uid="{A1EDED72-E74C-4F1D-B707-996A84A30647}">
      <text>
        <r>
          <rPr>
            <b/>
            <sz val="9"/>
            <color indexed="81"/>
            <rFont val="Tahoma"/>
            <family val="2"/>
          </rPr>
          <t>Provides a misc effect when held by a Pokemon in or out of battle</t>
        </r>
      </text>
    </comment>
    <comment ref="F204" authorId="0" shapeId="0" xr:uid="{1408B201-9680-423B-BB49-8C878A468F54}">
      <text>
        <r>
          <rPr>
            <b/>
            <sz val="9"/>
            <color indexed="81"/>
            <rFont val="Tahoma"/>
            <family val="2"/>
          </rPr>
          <t>Provides a misc effect when held by a Pokemon in or out of battle</t>
        </r>
      </text>
    </comment>
    <comment ref="F205" authorId="0" shapeId="0" xr:uid="{577E4104-6FC4-492C-92B2-555D131002B0}">
      <text>
        <r>
          <rPr>
            <b/>
            <sz val="9"/>
            <color indexed="81"/>
            <rFont val="Tahoma"/>
            <family val="2"/>
          </rPr>
          <t>Provides a misc effect when held by a Pokemon in or out of battle</t>
        </r>
      </text>
    </comment>
    <comment ref="F206" authorId="0" shapeId="0" xr:uid="{8AE06983-B2C1-471C-8BB8-44E77F162DCE}">
      <text>
        <r>
          <rPr>
            <b/>
            <sz val="9"/>
            <color indexed="81"/>
            <rFont val="Tahoma"/>
            <family val="2"/>
          </rPr>
          <t>Provides a misc effect when held by a Pokemon in or out of battle</t>
        </r>
      </text>
    </comment>
    <comment ref="F207" authorId="0" shapeId="0" xr:uid="{E4E2C068-FCE3-4943-BDF6-ADEE83407337}">
      <text>
        <r>
          <rPr>
            <b/>
            <sz val="9"/>
            <color indexed="81"/>
            <rFont val="Tahoma"/>
            <family val="2"/>
          </rPr>
          <t>Provides a misc effect when held by a Pokemon in or out of battle</t>
        </r>
      </text>
    </comment>
    <comment ref="F208" authorId="0" shapeId="0" xr:uid="{581AC058-01B6-463C-A830-378949590CAB}">
      <text>
        <r>
          <rPr>
            <b/>
            <sz val="9"/>
            <color indexed="81"/>
            <rFont val="Tahoma"/>
            <family val="2"/>
          </rPr>
          <t>Provides a misc effect when held by a Pokemon in or out of battle</t>
        </r>
      </text>
    </comment>
    <comment ref="F209" authorId="0" shapeId="0" xr:uid="{81495A9B-D2C2-490B-B992-42FFAF82051F}">
      <text>
        <r>
          <rPr>
            <b/>
            <sz val="9"/>
            <color indexed="81"/>
            <rFont val="Tahoma"/>
            <family val="2"/>
          </rPr>
          <t>Provides a misc effect when held by a Pokemon in or out of battle</t>
        </r>
      </text>
    </comment>
    <comment ref="F210" authorId="0" shapeId="0" xr:uid="{B38968B3-D1D7-4571-B9DE-FA33135CD1F1}">
      <text>
        <r>
          <rPr>
            <b/>
            <sz val="9"/>
            <color indexed="81"/>
            <rFont val="Tahoma"/>
            <family val="2"/>
          </rPr>
          <t>Provides a misc effect when held by a Pokemon in or out of battle</t>
        </r>
      </text>
    </comment>
    <comment ref="F211" authorId="0" shapeId="0" xr:uid="{23BD99F2-371A-46B9-B02E-DB672000150B}">
      <text>
        <r>
          <rPr>
            <b/>
            <sz val="9"/>
            <color indexed="81"/>
            <rFont val="Tahoma"/>
            <family val="2"/>
          </rPr>
          <t>Provides a misc effect when held by a Pokemon in or out of battle</t>
        </r>
      </text>
    </comment>
    <comment ref="F212" authorId="0" shapeId="0" xr:uid="{C30FC6B8-3520-4115-AF7B-9D9663B800A2}">
      <text>
        <r>
          <rPr>
            <b/>
            <sz val="9"/>
            <color indexed="81"/>
            <rFont val="Tahoma"/>
            <family val="2"/>
          </rPr>
          <t>Provides a misc effect when held by a Pokemon in or out of battle</t>
        </r>
      </text>
    </comment>
    <comment ref="F213" authorId="0" shapeId="0" xr:uid="{C8ADF004-A9EF-4120-8719-6A6659C8CE0C}">
      <text>
        <r>
          <rPr>
            <b/>
            <sz val="9"/>
            <color indexed="81"/>
            <rFont val="Tahoma"/>
            <family val="2"/>
          </rPr>
          <t>Provides a misc effect when held by a Pokemon in or out of battle</t>
        </r>
      </text>
    </comment>
    <comment ref="F214" authorId="0" shapeId="0" xr:uid="{36D76170-D9E3-4281-AED0-6A0B8F3845FC}">
      <text>
        <r>
          <rPr>
            <b/>
            <sz val="9"/>
            <color indexed="81"/>
            <rFont val="Tahoma"/>
            <family val="2"/>
          </rPr>
          <t>Provides a misc effect when held by a Pokemon in or out of battle</t>
        </r>
      </text>
    </comment>
    <comment ref="F215" authorId="0" shapeId="0" xr:uid="{44BF3DFF-21D2-436C-928D-3489FD29327F}">
      <text>
        <r>
          <rPr>
            <b/>
            <sz val="9"/>
            <color indexed="81"/>
            <rFont val="Tahoma"/>
            <family val="2"/>
          </rPr>
          <t>Provides a misc effect when held by a Pokemon in or out of battle</t>
        </r>
      </text>
    </comment>
    <comment ref="F216" authorId="0" shapeId="0" xr:uid="{CD02C2A3-C485-4313-A8B7-F0DB862E95C0}">
      <text>
        <r>
          <rPr>
            <b/>
            <sz val="9"/>
            <color indexed="81"/>
            <rFont val="Tahoma"/>
            <family val="2"/>
          </rPr>
          <t>Affects a Pokemon's experience or level to make levelling easier</t>
        </r>
      </text>
    </comment>
    <comment ref="F217" authorId="0" shapeId="0" xr:uid="{01D3A7D2-AE8E-46B9-B43E-16BD09281705}">
      <text>
        <r>
          <rPr>
            <b/>
            <sz val="9"/>
            <color indexed="81"/>
            <rFont val="Tahoma"/>
            <family val="2"/>
          </rPr>
          <t>Provides a misc effect when held by a Pokemon in or out of battle</t>
        </r>
      </text>
    </comment>
    <comment ref="F218" authorId="0" shapeId="0" xr:uid="{90A18B66-A13E-4C7C-B554-FFEB9E70CE53}">
      <text>
        <r>
          <rPr>
            <b/>
            <sz val="9"/>
            <color indexed="81"/>
            <rFont val="Tahoma"/>
            <family val="2"/>
          </rPr>
          <t>Provides a misc effect when held by a Pokemon in or out of battle</t>
        </r>
      </text>
    </comment>
    <comment ref="F219" authorId="0" shapeId="0" xr:uid="{6EF7BCE4-08EB-4CF3-93D4-32DD32FFD009}">
      <text>
        <r>
          <rPr>
            <b/>
            <sz val="9"/>
            <color indexed="81"/>
            <rFont val="Tahoma"/>
            <family val="2"/>
          </rPr>
          <t>Provides a misc effect when held by a Pokemon in or out of battle</t>
        </r>
      </text>
    </comment>
    <comment ref="F220" authorId="0" shapeId="0" xr:uid="{C32B11DE-CEDC-4050-82D0-CFF53F0465F6}">
      <text>
        <r>
          <rPr>
            <b/>
            <sz val="9"/>
            <color indexed="81"/>
            <rFont val="Tahoma"/>
            <family val="2"/>
          </rPr>
          <t>Boosts the power of a type of move</t>
        </r>
      </text>
    </comment>
    <comment ref="F221" authorId="0" shapeId="0" xr:uid="{4EC478BE-B884-4FF8-A4EB-16ED7CBEC628}">
      <text>
        <r>
          <rPr>
            <b/>
            <sz val="9"/>
            <color indexed="81"/>
            <rFont val="Tahoma"/>
            <family val="2"/>
          </rPr>
          <t>Boosts the power of a type of move</t>
        </r>
      </text>
    </comment>
    <comment ref="F222" authorId="0" shapeId="0" xr:uid="{876A09F5-2348-42ED-A37B-A35E837200B9}">
      <text>
        <r>
          <rPr>
            <b/>
            <sz val="9"/>
            <color indexed="81"/>
            <rFont val="Tahoma"/>
            <family val="2"/>
          </rPr>
          <t>Boosts the power of a type of move</t>
        </r>
      </text>
    </comment>
    <comment ref="F223" authorId="0" shapeId="0" xr:uid="{57701801-A1BC-464D-B8D5-E40BED773EB5}">
      <text>
        <r>
          <rPr>
            <b/>
            <sz val="9"/>
            <color indexed="81"/>
            <rFont val="Tahoma"/>
            <family val="2"/>
          </rPr>
          <t>Boosts the power of a type of move</t>
        </r>
      </text>
    </comment>
    <comment ref="F224" authorId="0" shapeId="0" xr:uid="{781A8719-97C3-466A-B7FB-1820CE47320A}">
      <text>
        <r>
          <rPr>
            <b/>
            <sz val="9"/>
            <color indexed="81"/>
            <rFont val="Tahoma"/>
            <family val="2"/>
          </rPr>
          <t>Boosts the power of a type of move</t>
        </r>
      </text>
    </comment>
    <comment ref="F225" authorId="0" shapeId="0" xr:uid="{56125072-2D42-4D82-BBB2-A7913DD2224B}">
      <text>
        <r>
          <rPr>
            <b/>
            <sz val="9"/>
            <color indexed="81"/>
            <rFont val="Tahoma"/>
            <family val="2"/>
          </rPr>
          <t>Boosts the power of a type of move</t>
        </r>
      </text>
    </comment>
    <comment ref="F226" authorId="0" shapeId="0" xr:uid="{F9350301-9AEB-4FB3-9079-80993632852C}">
      <text>
        <r>
          <rPr>
            <b/>
            <sz val="9"/>
            <color indexed="81"/>
            <rFont val="Tahoma"/>
            <family val="2"/>
          </rPr>
          <t>Boosts the power of a type of move</t>
        </r>
      </text>
    </comment>
    <comment ref="F227" authorId="0" shapeId="0" xr:uid="{957228B2-9DA1-4987-968C-D2EFCE10BE6A}">
      <text>
        <r>
          <rPr>
            <b/>
            <sz val="9"/>
            <color indexed="81"/>
            <rFont val="Tahoma"/>
            <family val="2"/>
          </rPr>
          <t>Boosts the power of a type of move</t>
        </r>
      </text>
    </comment>
    <comment ref="F228" authorId="0" shapeId="0" xr:uid="{5898E982-E007-45AF-806E-0C76B739486B}">
      <text>
        <r>
          <rPr>
            <b/>
            <sz val="9"/>
            <color indexed="81"/>
            <rFont val="Tahoma"/>
            <family val="2"/>
          </rPr>
          <t>Boosts the power of a type of move</t>
        </r>
      </text>
    </comment>
    <comment ref="F229" authorId="0" shapeId="0" xr:uid="{C7AE8E1E-34B7-41A9-9E8C-C197654590B3}">
      <text>
        <r>
          <rPr>
            <b/>
            <sz val="9"/>
            <color indexed="81"/>
            <rFont val="Tahoma"/>
            <family val="2"/>
          </rPr>
          <t>Boosts the power of a type of move</t>
        </r>
      </text>
    </comment>
    <comment ref="F230" authorId="0" shapeId="0" xr:uid="{3A179023-D046-4B65-BD2A-35AAF8FA1B30}">
      <text>
        <r>
          <rPr>
            <b/>
            <sz val="9"/>
            <color indexed="81"/>
            <rFont val="Tahoma"/>
            <family val="2"/>
          </rPr>
          <t>Boosts the power of a type of move</t>
        </r>
      </text>
    </comment>
    <comment ref="F231" authorId="0" shapeId="0" xr:uid="{11122A44-9981-4140-BCF5-F21ABF6D077A}">
      <text>
        <r>
          <rPr>
            <b/>
            <sz val="9"/>
            <color indexed="81"/>
            <rFont val="Tahoma"/>
            <family val="2"/>
          </rPr>
          <t>Boosts the power of a type of move</t>
        </r>
      </text>
    </comment>
    <comment ref="F232" authorId="0" shapeId="0" xr:uid="{1E09A54F-8405-44B7-B568-0F3BE3B42062}">
      <text>
        <r>
          <rPr>
            <b/>
            <sz val="9"/>
            <color indexed="81"/>
            <rFont val="Tahoma"/>
            <family val="2"/>
          </rPr>
          <t>Boosts the power of a type of move</t>
        </r>
      </text>
    </comment>
    <comment ref="F233" authorId="0" shapeId="0" xr:uid="{80B28C54-ABDA-413A-A9B7-AF9AD5B70CE3}">
      <text>
        <r>
          <rPr>
            <b/>
            <sz val="9"/>
            <color indexed="81"/>
            <rFont val="Tahoma"/>
            <family val="2"/>
          </rPr>
          <t>Boosts the power of a type of move</t>
        </r>
      </text>
    </comment>
    <comment ref="F234" authorId="0" shapeId="0" xr:uid="{FFF3A42D-DB6E-41D4-99D4-C1B2F11F1A59}">
      <text>
        <r>
          <rPr>
            <b/>
            <sz val="9"/>
            <color indexed="81"/>
            <rFont val="Tahoma"/>
            <family val="2"/>
          </rPr>
          <t>Boosts the power of a type of move</t>
        </r>
      </text>
    </comment>
    <comment ref="F235" authorId="0" shapeId="0" xr:uid="{BAA59565-BF6F-49A2-8229-C404A0769AB7}">
      <text>
        <r>
          <rPr>
            <b/>
            <sz val="9"/>
            <color indexed="81"/>
            <rFont val="Tahoma"/>
            <family val="2"/>
          </rPr>
          <t>Boosts the power of a type of move</t>
        </r>
      </text>
    </comment>
    <comment ref="F236" authorId="0" shapeId="0" xr:uid="{403E7EA7-A3A4-4925-B976-BF81B38555FA}">
      <text>
        <r>
          <rPr>
            <b/>
            <sz val="9"/>
            <color indexed="81"/>
            <rFont val="Tahoma"/>
            <family val="2"/>
          </rPr>
          <t>Boosts the power of a type of move</t>
        </r>
      </text>
    </comment>
    <comment ref="F237" authorId="0" shapeId="0" xr:uid="{B1485F69-226A-4217-AFA6-E7011D0D25D8}">
      <text>
        <r>
          <rPr>
            <b/>
            <sz val="9"/>
            <color indexed="81"/>
            <rFont val="Tahoma"/>
            <family val="2"/>
          </rPr>
          <t>Boosts the power of a type of move</t>
        </r>
      </text>
    </comment>
    <comment ref="F238" authorId="0" shapeId="0" xr:uid="{907F4278-798C-42E5-A9F1-B7E61088D249}">
      <text>
        <r>
          <rPr>
            <b/>
            <sz val="9"/>
            <color indexed="81"/>
            <rFont val="Tahoma"/>
            <family val="2"/>
          </rPr>
          <t>Boosts the power of a type of move</t>
        </r>
      </text>
    </comment>
    <comment ref="F239" authorId="0" shapeId="0" xr:uid="{2E9654B3-D968-4D38-93F7-F3831886B916}">
      <text>
        <r>
          <rPr>
            <b/>
            <sz val="9"/>
            <color indexed="81"/>
            <rFont val="Tahoma"/>
            <family val="2"/>
          </rPr>
          <t>Boosts the power of a type of move</t>
        </r>
      </text>
    </comment>
    <comment ref="F240" authorId="0" shapeId="0" xr:uid="{E8389B46-DE18-48D0-ABB5-696FBAC456D9}">
      <text>
        <r>
          <rPr>
            <b/>
            <sz val="9"/>
            <color indexed="81"/>
            <rFont val="Tahoma"/>
            <family val="2"/>
          </rPr>
          <t>Provides a misc effect when held by a Pokemon in or out of battle</t>
        </r>
      </text>
    </comment>
    <comment ref="F241" authorId="0" shapeId="0" xr:uid="{062670F7-3F49-44A1-89B0-672493C5C498}">
      <text>
        <r>
          <rPr>
            <b/>
            <sz val="9"/>
            <color indexed="81"/>
            <rFont val="Tahoma"/>
            <family val="2"/>
          </rPr>
          <t>Provides a misc effect when held by a Pokemon in or out of battle</t>
        </r>
      </text>
    </comment>
    <comment ref="F242" authorId="0" shapeId="0" xr:uid="{3A59D2B4-EE42-4222-BD27-02C17835E496}">
      <text>
        <r>
          <rPr>
            <b/>
            <sz val="9"/>
            <color indexed="81"/>
            <rFont val="Tahoma"/>
            <family val="2"/>
          </rPr>
          <t>Provides a misc effect when held by a Pokemon in or out of battle</t>
        </r>
      </text>
    </comment>
    <comment ref="F243" authorId="0" shapeId="0" xr:uid="{9E5DDB17-022E-41D0-9373-52D04375AE95}">
      <text>
        <r>
          <rPr>
            <b/>
            <sz val="9"/>
            <color indexed="81"/>
            <rFont val="Tahoma"/>
            <family val="2"/>
          </rPr>
          <t>Provides a misc effect when held by a Pokemon in or out of battle</t>
        </r>
      </text>
    </comment>
    <comment ref="F244" authorId="0" shapeId="0" xr:uid="{8B72DC33-3251-4212-8676-0296C42D9A4A}">
      <text>
        <r>
          <rPr>
            <b/>
            <sz val="9"/>
            <color indexed="81"/>
            <rFont val="Tahoma"/>
            <family val="2"/>
          </rPr>
          <t>Provides a misc effect when held by a Pokemon in or out of battle</t>
        </r>
      </text>
    </comment>
    <comment ref="F245" authorId="0" shapeId="0" xr:uid="{36020C6C-C90E-41C2-ABDD-C1497B270B44}">
      <text>
        <r>
          <rPr>
            <b/>
            <sz val="9"/>
            <color indexed="81"/>
            <rFont val="Tahoma"/>
            <family val="2"/>
          </rPr>
          <t>Provides a misc effect when held by a Pokemon in or out of battle</t>
        </r>
      </text>
    </comment>
    <comment ref="F246" authorId="0" shapeId="0" xr:uid="{FB4CE3AB-4871-4A76-9762-D41C9FFEC3D0}">
      <text>
        <r>
          <rPr>
            <b/>
            <sz val="9"/>
            <color indexed="81"/>
            <rFont val="Tahoma"/>
            <family val="2"/>
          </rPr>
          <t>Provides a misc effect when held by a Pokemon in or out of battle</t>
        </r>
      </text>
    </comment>
    <comment ref="F247" authorId="0" shapeId="0" xr:uid="{391FF052-4E57-481D-A935-D849D60BB427}">
      <text>
        <r>
          <rPr>
            <b/>
            <sz val="9"/>
            <color indexed="81"/>
            <rFont val="Tahoma"/>
            <family val="2"/>
          </rPr>
          <t>Provides a misc effect when held by a Pokemon in or out of battle</t>
        </r>
      </text>
    </comment>
    <comment ref="F248" authorId="0" shapeId="0" xr:uid="{03486BD5-AD8A-429B-808E-7067606EA68F}">
      <text>
        <r>
          <rPr>
            <b/>
            <sz val="9"/>
            <color indexed="81"/>
            <rFont val="Tahoma"/>
            <family val="2"/>
          </rPr>
          <t>Provides a misc effect when held by a Pokemon in or out of battle</t>
        </r>
      </text>
    </comment>
    <comment ref="F249" authorId="0" shapeId="0" xr:uid="{C835D21D-FEC8-440A-8C48-F9E1FA35CCAF}">
      <text>
        <r>
          <rPr>
            <b/>
            <sz val="9"/>
            <color indexed="81"/>
            <rFont val="Tahoma"/>
            <family val="2"/>
          </rPr>
          <t>Provides a misc effect when held by a Pokemon in or out of battle</t>
        </r>
      </text>
    </comment>
    <comment ref="F250" authorId="0" shapeId="0" xr:uid="{D7E5FC28-6D29-4232-9795-37166E252686}">
      <text>
        <r>
          <rPr>
            <b/>
            <sz val="9"/>
            <color indexed="81"/>
            <rFont val="Tahoma"/>
            <family val="2"/>
          </rPr>
          <t>Provides a misc effect when held by a Pokemon in or out of battle</t>
        </r>
      </text>
    </comment>
    <comment ref="F251" authorId="0" shapeId="0" xr:uid="{497C5ABB-F34E-4FB9-9F07-ADCA64BC94B6}">
      <text>
        <r>
          <rPr>
            <b/>
            <sz val="9"/>
            <color indexed="81"/>
            <rFont val="Tahoma"/>
            <family val="2"/>
          </rPr>
          <t>Provides a misc effect when held by a Pokemon in or out of battle</t>
        </r>
      </text>
    </comment>
    <comment ref="F252" authorId="0" shapeId="0" xr:uid="{B96E6D79-015C-4B87-9098-6B3209D2579C}">
      <text>
        <r>
          <rPr>
            <b/>
            <sz val="9"/>
            <color indexed="81"/>
            <rFont val="Tahoma"/>
            <family val="2"/>
          </rPr>
          <t>Provides a misc effect when held by a Pokemon in or out of battle</t>
        </r>
      </text>
    </comment>
    <comment ref="F253" authorId="0" shapeId="0" xr:uid="{B5CE6AC9-81DF-45B2-9CE7-796683C01DF9}">
      <text>
        <r>
          <rPr>
            <b/>
            <sz val="9"/>
            <color indexed="81"/>
            <rFont val="Tahoma"/>
            <family val="2"/>
          </rPr>
          <t>Provides a misc effect when held by a Pokemon in or out of battle</t>
        </r>
      </text>
    </comment>
    <comment ref="F254" authorId="0" shapeId="0" xr:uid="{EB408FFD-B56D-42E6-A0E4-EE88656ACD9F}">
      <text>
        <r>
          <rPr>
            <b/>
            <sz val="9"/>
            <color indexed="81"/>
            <rFont val="Tahoma"/>
            <family val="2"/>
          </rPr>
          <t>Provides a misc effect when held by a Pokemon in or out of battle</t>
        </r>
      </text>
    </comment>
    <comment ref="F255" authorId="0" shapeId="0" xr:uid="{AF9281B1-273A-4768-91AD-840F766C2A63}">
      <text>
        <r>
          <rPr>
            <b/>
            <sz val="9"/>
            <color indexed="81"/>
            <rFont val="Tahoma"/>
            <family val="2"/>
          </rPr>
          <t>Provides a misc effect when held by a Pokemon in or out of battle</t>
        </r>
      </text>
    </comment>
    <comment ref="F256" authorId="0" shapeId="0" xr:uid="{13411502-9FCD-4373-A750-A60A6E61145C}">
      <text>
        <r>
          <rPr>
            <b/>
            <sz val="9"/>
            <color indexed="81"/>
            <rFont val="Tahoma"/>
            <family val="2"/>
          </rPr>
          <t>Provides a misc effect when held by a Pokemon in or out of battle</t>
        </r>
      </text>
    </comment>
    <comment ref="F257" authorId="0" shapeId="0" xr:uid="{CAB635D9-EE67-4628-A2BE-477FD12A524E}">
      <text>
        <r>
          <rPr>
            <b/>
            <sz val="9"/>
            <color indexed="81"/>
            <rFont val="Tahoma"/>
            <family val="2"/>
          </rPr>
          <t>Provides a misc effect when held by a Pokemon in or out of battle</t>
        </r>
      </text>
    </comment>
    <comment ref="F258" authorId="0" shapeId="0" xr:uid="{FDF46EF2-5116-4198-BB2B-D8899CC0EFE2}">
      <text>
        <r>
          <rPr>
            <b/>
            <sz val="9"/>
            <color indexed="81"/>
            <rFont val="Tahoma"/>
            <family val="2"/>
          </rPr>
          <t>Provides a misc effect when held by a Pokemon in or out of battle</t>
        </r>
      </text>
    </comment>
    <comment ref="F259" authorId="0" shapeId="0" xr:uid="{957430CA-76C3-4002-B55B-D7C9484F7DD9}">
      <text>
        <r>
          <rPr>
            <b/>
            <sz val="9"/>
            <color indexed="81"/>
            <rFont val="Tahoma"/>
            <family val="2"/>
          </rPr>
          <t>Provides a misc effect when held by a Pokemon in or out of battle</t>
        </r>
      </text>
    </comment>
    <comment ref="F260" authorId="0" shapeId="0" xr:uid="{1834761D-BA71-4CAB-B9DB-FF3AFC8D69E6}">
      <text>
        <r>
          <rPr>
            <b/>
            <sz val="9"/>
            <color indexed="81"/>
            <rFont val="Tahoma"/>
            <family val="2"/>
          </rPr>
          <t>Provides a misc effect when held by a Pokemon in or out of battle</t>
        </r>
      </text>
    </comment>
    <comment ref="F261" authorId="0" shapeId="0" xr:uid="{9F6607A5-86F6-4880-B9B2-0820D7AD96C1}">
      <text>
        <r>
          <rPr>
            <b/>
            <sz val="9"/>
            <color indexed="81"/>
            <rFont val="Tahoma"/>
            <family val="2"/>
          </rPr>
          <t>Provides a misc effect when held by a Pokemon in or out of battle</t>
        </r>
      </text>
    </comment>
    <comment ref="F262" authorId="0" shapeId="0" xr:uid="{8595CFF6-7DB1-43CD-8F4E-05C2DBD30455}">
      <text>
        <r>
          <rPr>
            <b/>
            <sz val="9"/>
            <color indexed="81"/>
            <rFont val="Tahoma"/>
            <family val="2"/>
          </rPr>
          <t>Provides a misc effect when held by a Pokemon in or out of battle</t>
        </r>
      </text>
    </comment>
    <comment ref="F263" authorId="0" shapeId="0" xr:uid="{F1ECFD13-26A2-4C06-B8AA-CB6841D0B9B6}">
      <text>
        <r>
          <rPr>
            <b/>
            <sz val="9"/>
            <color indexed="81"/>
            <rFont val="Tahoma"/>
            <family val="2"/>
          </rPr>
          <t>Provides a misc effect when held by a Pokemon in or out of battle</t>
        </r>
      </text>
    </comment>
    <comment ref="F264" authorId="0" shapeId="0" xr:uid="{7D44D52A-4E8B-4EB4-B903-7F223D8F4658}">
      <text>
        <r>
          <rPr>
            <b/>
            <sz val="9"/>
            <color indexed="81"/>
            <rFont val="Tahoma"/>
            <family val="2"/>
          </rPr>
          <t>Provides a misc effect when held by a Pokemon in or out of battle</t>
        </r>
      </text>
    </comment>
    <comment ref="F265" authorId="0" shapeId="0" xr:uid="{6D974302-CE3F-499B-B734-F101F25B0BF4}">
      <text>
        <r>
          <rPr>
            <b/>
            <sz val="9"/>
            <color indexed="81"/>
            <rFont val="Tahoma"/>
            <family val="2"/>
          </rPr>
          <t>Provides a misc effect when held by a Pokemon in or out of battle</t>
        </r>
      </text>
    </comment>
    <comment ref="F266" authorId="0" shapeId="0" xr:uid="{57A50843-5B90-49AC-9D2D-59531C96F22D}">
      <text>
        <r>
          <rPr>
            <b/>
            <sz val="9"/>
            <color indexed="81"/>
            <rFont val="Tahoma"/>
            <family val="2"/>
          </rPr>
          <t>Provides a misc effect when held by a Pokemon in or out of battle</t>
        </r>
      </text>
    </comment>
    <comment ref="F267" authorId="0" shapeId="0" xr:uid="{552DF18E-ABE2-421C-81F4-6A6772886356}">
      <text>
        <r>
          <rPr>
            <b/>
            <sz val="9"/>
            <color indexed="81"/>
            <rFont val="Tahoma"/>
            <family val="2"/>
          </rPr>
          <t>Provides a misc effect when held by a Pokemon in or out of battle</t>
        </r>
      </text>
    </comment>
    <comment ref="F268" authorId="0" shapeId="0" xr:uid="{22AC1603-5E50-4F10-8145-4D9A25AB8045}">
      <text>
        <r>
          <rPr>
            <b/>
            <sz val="9"/>
            <color indexed="81"/>
            <rFont val="Tahoma"/>
            <family val="2"/>
          </rPr>
          <t>Provides a misc effect when held by a Pokemon in or out of battle</t>
        </r>
      </text>
    </comment>
    <comment ref="F269" authorId="0" shapeId="0" xr:uid="{64CDBE0E-69F8-470C-95C7-A3270E38E82D}">
      <text>
        <r>
          <rPr>
            <b/>
            <sz val="9"/>
            <color indexed="81"/>
            <rFont val="Tahoma"/>
            <family val="2"/>
          </rPr>
          <t>Provides a misc effect when held by a Pokemon in or out of battle</t>
        </r>
      </text>
    </comment>
    <comment ref="F270" authorId="0" shapeId="0" xr:uid="{D340F6D4-2A1D-4D80-8AB6-12202A00AAD4}">
      <text>
        <r>
          <rPr>
            <b/>
            <sz val="9"/>
            <color indexed="81"/>
            <rFont val="Tahoma"/>
            <family val="2"/>
          </rPr>
          <t>Provides a misc effect when held by a Pokemon in or out of battle</t>
        </r>
      </text>
    </comment>
    <comment ref="F271" authorId="0" shapeId="0" xr:uid="{B81ECB6C-37C5-4266-9B10-244434CF2661}">
      <text>
        <r>
          <rPr>
            <b/>
            <sz val="9"/>
            <color indexed="81"/>
            <rFont val="Tahoma"/>
            <family val="2"/>
          </rPr>
          <t>Provides a misc effect when held by a Pokemon in or out of battle</t>
        </r>
      </text>
    </comment>
    <comment ref="F272" authorId="0" shapeId="0" xr:uid="{AF37CBDE-9ABF-428A-B503-261F25CFAEC8}">
      <text>
        <r>
          <rPr>
            <b/>
            <sz val="9"/>
            <color indexed="81"/>
            <rFont val="Tahoma"/>
            <family val="2"/>
          </rPr>
          <t>Provides a misc effect when held by a Pokemon in or out of battle</t>
        </r>
      </text>
    </comment>
    <comment ref="F273" authorId="0" shapeId="0" xr:uid="{F81ADCD9-3F4D-4870-9428-918C95D8B446}">
      <text>
        <r>
          <rPr>
            <b/>
            <sz val="9"/>
            <color indexed="81"/>
            <rFont val="Tahoma"/>
            <family val="2"/>
          </rPr>
          <t>Provides a misc effect when held by a Pokemon in or out of battle</t>
        </r>
      </text>
    </comment>
    <comment ref="F274" authorId="0" shapeId="0" xr:uid="{7D277561-0F62-4ECA-B3F7-CF34174552A9}">
      <text>
        <r>
          <rPr>
            <b/>
            <sz val="9"/>
            <color indexed="81"/>
            <rFont val="Tahoma"/>
            <family val="2"/>
          </rPr>
          <t>Provides a misc effect when held by a Pokemon in or out of battle</t>
        </r>
      </text>
    </comment>
    <comment ref="F275" authorId="0" shapeId="0" xr:uid="{808E603D-1B8F-4B5F-84D6-1592B333C887}">
      <text>
        <r>
          <rPr>
            <b/>
            <sz val="9"/>
            <color indexed="81"/>
            <rFont val="Tahoma"/>
            <family val="2"/>
          </rPr>
          <t>Provides a misc effect when held by a Pokemon in or out of battle</t>
        </r>
      </text>
    </comment>
    <comment ref="F276" authorId="0" shapeId="0" xr:uid="{7853E7A8-1840-4BE6-BA22-969408E4EDD4}">
      <text>
        <r>
          <rPr>
            <b/>
            <sz val="9"/>
            <color indexed="81"/>
            <rFont val="Tahoma"/>
            <family val="2"/>
          </rPr>
          <t>Provides a misc effect when held by a Pokemon in or out of battle</t>
        </r>
      </text>
    </comment>
    <comment ref="F277" authorId="0" shapeId="0" xr:uid="{A0D07737-9B09-4672-AAC5-252333CD423C}">
      <text>
        <r>
          <rPr>
            <b/>
            <sz val="9"/>
            <color indexed="81"/>
            <rFont val="Tahoma"/>
            <family val="2"/>
          </rPr>
          <t>Provides a misc effect when held by a Pokemon in or out of battle</t>
        </r>
      </text>
    </comment>
    <comment ref="F278" authorId="0" shapeId="0" xr:uid="{85CEE6CA-C601-43D4-9B0A-E8D75D125B17}">
      <text>
        <r>
          <rPr>
            <b/>
            <sz val="9"/>
            <color indexed="81"/>
            <rFont val="Tahoma"/>
            <family val="2"/>
          </rPr>
          <t>Provides a misc effect when held by a Pokemon in or out of battle</t>
        </r>
      </text>
    </comment>
    <comment ref="F279" authorId="0" shapeId="0" xr:uid="{E7B31654-DC52-400A-9023-B0BDA17A5726}">
      <text>
        <r>
          <rPr>
            <b/>
            <sz val="9"/>
            <color indexed="81"/>
            <rFont val="Tahoma"/>
            <family val="2"/>
          </rPr>
          <t>Provides a misc effect when held by a Pokemon in or out of battle</t>
        </r>
      </text>
    </comment>
    <comment ref="F280" authorId="0" shapeId="0" xr:uid="{A9E46383-2D7F-4744-ACC3-8789B7EDF9F8}">
      <text>
        <r>
          <rPr>
            <b/>
            <sz val="9"/>
            <color indexed="81"/>
            <rFont val="Tahoma"/>
            <family val="2"/>
          </rPr>
          <t>Provides a misc effect when held by a Pokemon in or out of battle</t>
        </r>
      </text>
    </comment>
    <comment ref="F281" authorId="0" shapeId="0" xr:uid="{2567ED1B-4445-4026-B6AC-2AC72FDEEDCA}">
      <text>
        <r>
          <rPr>
            <b/>
            <sz val="9"/>
            <color indexed="81"/>
            <rFont val="Tahoma"/>
            <family val="2"/>
          </rPr>
          <t>Provides a misc effect when held by a Pokemon in or out of battle</t>
        </r>
      </text>
    </comment>
    <comment ref="F282" authorId="0" shapeId="0" xr:uid="{D1DDDFB0-74A9-457A-9032-4DBAEFD1CA65}">
      <text>
        <r>
          <rPr>
            <b/>
            <sz val="9"/>
            <color indexed="81"/>
            <rFont val="Tahoma"/>
            <family val="2"/>
          </rPr>
          <t>Provides a misc effect when held by a Pokemon in or out of battle</t>
        </r>
      </text>
    </comment>
    <comment ref="F283" authorId="0" shapeId="0" xr:uid="{2833890F-3CC6-472B-B47B-8BAFBC108518}">
      <text>
        <r>
          <rPr>
            <b/>
            <sz val="9"/>
            <color indexed="81"/>
            <rFont val="Tahoma"/>
            <family val="2"/>
          </rPr>
          <t>Provides a misc effect when held by a Pokemon in or out of battle</t>
        </r>
      </text>
    </comment>
    <comment ref="F284" authorId="0" shapeId="0" xr:uid="{70922531-193D-4A98-ACA3-140A9822D7B7}">
      <text>
        <r>
          <rPr>
            <b/>
            <sz val="9"/>
            <color indexed="81"/>
            <rFont val="Tahoma"/>
            <family val="2"/>
          </rPr>
          <t>Can be swapped for other items or services</t>
        </r>
      </text>
    </comment>
    <comment ref="F285" authorId="0" shapeId="0" xr:uid="{752030D3-88EA-4E7C-A6D1-BABEAF3FA98A}">
      <text>
        <r>
          <rPr>
            <b/>
            <sz val="9"/>
            <color indexed="81"/>
            <rFont val="Tahoma"/>
            <family val="2"/>
          </rPr>
          <t>Can be swapped for other items or services</t>
        </r>
      </text>
    </comment>
    <comment ref="F286" authorId="0" shapeId="0" xr:uid="{5A25D1D8-9849-4A08-9775-8772E77B85DB}">
      <text>
        <r>
          <rPr>
            <b/>
            <sz val="9"/>
            <color indexed="81"/>
            <rFont val="Tahoma"/>
            <family val="2"/>
          </rPr>
          <t>Can be swapped for other items or services</t>
        </r>
      </text>
    </comment>
    <comment ref="F287" authorId="0" shapeId="0" xr:uid="{35B2C992-F425-4B8E-8064-ED2458F0364D}">
      <text>
        <r>
          <rPr>
            <b/>
            <sz val="9"/>
            <color indexed="81"/>
            <rFont val="Tahoma"/>
            <family val="2"/>
          </rPr>
          <t>Can be swapped for other items or services</t>
        </r>
      </text>
    </comment>
    <comment ref="F288" authorId="0" shapeId="0" xr:uid="{823DBEBA-EE45-4A9E-B315-927FAB1CA9F7}">
      <text>
        <r>
          <rPr>
            <b/>
            <sz val="9"/>
            <color indexed="81"/>
            <rFont val="Tahoma"/>
            <family val="2"/>
          </rPr>
          <t>Provides a misc effect when held by a Pokemon in or out of battle</t>
        </r>
      </text>
    </comment>
    <comment ref="F289" authorId="0" shapeId="0" xr:uid="{E20ED416-3EF3-4988-85B4-509FB3B7AB75}">
      <text>
        <r>
          <rPr>
            <b/>
            <sz val="9"/>
            <color indexed="81"/>
            <rFont val="Tahoma"/>
            <family val="2"/>
          </rPr>
          <t>Provides a misc effect when held by a Pokemon in or out of battle</t>
        </r>
      </text>
    </comment>
    <comment ref="F290" authorId="0" shapeId="0" xr:uid="{657A32A7-4CDE-4941-BA39-60206017CE89}">
      <text>
        <r>
          <rPr>
            <b/>
            <sz val="9"/>
            <color indexed="81"/>
            <rFont val="Tahoma"/>
            <family val="2"/>
          </rPr>
          <t>Provides a misc effect when held by a Pokemon in or out of battle</t>
        </r>
      </text>
    </comment>
    <comment ref="F291" authorId="0" shapeId="0" xr:uid="{10BCB4F3-F888-4B4C-92F7-3F50F406B269}">
      <text>
        <r>
          <rPr>
            <b/>
            <sz val="9"/>
            <color indexed="81"/>
            <rFont val="Tahoma"/>
            <family val="2"/>
          </rPr>
          <t>Provides a misc effect when held by a Pokemon in or out of battle</t>
        </r>
      </text>
    </comment>
    <comment ref="F292" authorId="0" shapeId="0" xr:uid="{53D54333-F011-47B0-9652-65FF9D4EF6A5}">
      <text>
        <r>
          <rPr>
            <b/>
            <sz val="9"/>
            <color indexed="81"/>
            <rFont val="Tahoma"/>
            <family val="2"/>
          </rPr>
          <t>Provides a misc effect when held by a Pokemon in or out of battle</t>
        </r>
      </text>
    </comment>
    <comment ref="F293" authorId="0" shapeId="0" xr:uid="{B9489244-0A7F-4D1A-AECA-330D1D0F5B8D}">
      <text>
        <r>
          <rPr>
            <b/>
            <sz val="9"/>
            <color indexed="81"/>
            <rFont val="Tahoma"/>
            <family val="2"/>
          </rPr>
          <t>Provides a misc effect when held by a Pokemon in or out of battle</t>
        </r>
      </text>
    </comment>
    <comment ref="F294" authorId="0" shapeId="0" xr:uid="{C8C50600-B06A-4CEF-B5A5-F456CF1AB710}">
      <text>
        <r>
          <rPr>
            <b/>
            <sz val="9"/>
            <color indexed="81"/>
            <rFont val="Tahoma"/>
            <family val="2"/>
          </rPr>
          <t>Provides a misc effect when held by a Pokemon in or out of battle</t>
        </r>
      </text>
    </comment>
    <comment ref="F295" authorId="0" shapeId="0" xr:uid="{D7F237E2-1FCF-4B7B-9607-0DD8EE895672}">
      <text>
        <r>
          <rPr>
            <b/>
            <sz val="9"/>
            <color indexed="81"/>
            <rFont val="Tahoma"/>
            <family val="2"/>
          </rPr>
          <t>Provides a misc effect when held by a Pokemon in or out of battle</t>
        </r>
      </text>
    </comment>
    <comment ref="F296" authorId="0" shapeId="0" xr:uid="{C801A16E-E986-4E87-8E20-754692286D61}">
      <text>
        <r>
          <rPr>
            <b/>
            <sz val="9"/>
            <color indexed="81"/>
            <rFont val="Tahoma"/>
            <family val="2"/>
          </rPr>
          <t>Provides a misc effect when held by a Pokemon in or out of battle</t>
        </r>
      </text>
    </comment>
    <comment ref="F297" authorId="0" shapeId="0" xr:uid="{390103A8-398F-419D-9165-0AC47614A4C9}">
      <text>
        <r>
          <rPr>
            <b/>
            <sz val="9"/>
            <color indexed="81"/>
            <rFont val="Tahoma"/>
            <family val="2"/>
          </rPr>
          <t>Provides a misc effect when held by a Pokemon in or out of battle</t>
        </r>
      </text>
    </comment>
    <comment ref="F298" authorId="0" shapeId="0" xr:uid="{1E4DFE87-1989-4EC1-A4DA-D5A52D2507F3}">
      <text>
        <r>
          <rPr>
            <b/>
            <sz val="9"/>
            <color indexed="81"/>
            <rFont val="Tahoma"/>
            <family val="2"/>
          </rPr>
          <t>Provides a misc effect when held by a Pokemon in or out of battle</t>
        </r>
      </text>
    </comment>
    <comment ref="F299" authorId="0" shapeId="0" xr:uid="{93C28BA7-9F37-44E9-94AD-2A1C828D6BA4}">
      <text>
        <r>
          <rPr>
            <b/>
            <sz val="9"/>
            <color indexed="81"/>
            <rFont val="Tahoma"/>
            <family val="2"/>
          </rPr>
          <t>Provides a misc effect when held by a Pokemon in or out of battle</t>
        </r>
      </text>
    </comment>
    <comment ref="F300" authorId="0" shapeId="0" xr:uid="{BB90FE32-F4B2-4D7C-9B8E-6A4E29CD44B0}">
      <text>
        <r>
          <rPr>
            <b/>
            <sz val="9"/>
            <color indexed="81"/>
            <rFont val="Tahoma"/>
            <family val="2"/>
          </rPr>
          <t>Provides a misc effect when held by a Pokemon in or out of battle</t>
        </r>
      </text>
    </comment>
    <comment ref="F301" authorId="0" shapeId="0" xr:uid="{C146C485-0BAE-4F81-9B07-7116D24AC54B}">
      <text>
        <r>
          <rPr>
            <b/>
            <sz val="9"/>
            <color indexed="81"/>
            <rFont val="Tahoma"/>
            <family val="2"/>
          </rPr>
          <t>Provides a misc effect when held by a Pokemon in or out of battle</t>
        </r>
      </text>
    </comment>
    <comment ref="F302" authorId="0" shapeId="0" xr:uid="{840A62E2-F7ED-4F8D-8A4B-481B11257E89}">
      <text>
        <r>
          <rPr>
            <b/>
            <sz val="9"/>
            <color indexed="81"/>
            <rFont val="Tahoma"/>
            <family val="2"/>
          </rPr>
          <t>Provides a misc effect when held by a Pokemon in or out of battle</t>
        </r>
      </text>
    </comment>
    <comment ref="F303" authorId="0" shapeId="0" xr:uid="{069DF647-8F62-4E81-9F2F-B5450078573D}">
      <text>
        <r>
          <rPr>
            <b/>
            <sz val="9"/>
            <color indexed="81"/>
            <rFont val="Tahoma"/>
            <family val="2"/>
          </rPr>
          <t>Provides a misc effect when held by a Pokemon in or out of battle</t>
        </r>
      </text>
    </comment>
    <comment ref="F304" authorId="0" shapeId="0" xr:uid="{1D9CC044-2159-4B84-B0C9-DFB0856507F3}">
      <text>
        <r>
          <rPr>
            <b/>
            <sz val="9"/>
            <color indexed="81"/>
            <rFont val="Tahoma"/>
            <family val="2"/>
          </rPr>
          <t>Provides a misc effect when held by a Pokemon in or out of battle</t>
        </r>
      </text>
    </comment>
    <comment ref="F305" authorId="0" shapeId="0" xr:uid="{5C4F8C1B-6A78-4C71-984D-DDA67E7F8169}">
      <text>
        <r>
          <rPr>
            <b/>
            <sz val="9"/>
            <color indexed="81"/>
            <rFont val="Tahoma"/>
            <family val="2"/>
          </rPr>
          <t>Provides a misc effect when held by a Pokemon in or out of battle</t>
        </r>
      </text>
    </comment>
    <comment ref="F306" authorId="0" shapeId="0" xr:uid="{F9C877E4-1BDC-42FC-A376-3C1439BCD905}">
      <text>
        <r>
          <rPr>
            <b/>
            <sz val="9"/>
            <color indexed="81"/>
            <rFont val="Tahoma"/>
            <family val="2"/>
          </rPr>
          <t>Provides a misc effect when held by a Pokemon in or out of battle</t>
        </r>
      </text>
    </comment>
    <comment ref="F307" authorId="0" shapeId="0" xr:uid="{48BD36B2-9D45-4354-8359-955F579AFD98}">
      <text>
        <r>
          <rPr>
            <b/>
            <sz val="9"/>
            <color indexed="81"/>
            <rFont val="Tahoma"/>
            <family val="2"/>
          </rPr>
          <t>Provides a misc effect when held by a Pokemon in or out of battle</t>
        </r>
      </text>
    </comment>
    <comment ref="F308" authorId="0" shapeId="0" xr:uid="{D1B30E49-74E0-40FF-8A01-312BE2B88A50}">
      <text>
        <r>
          <rPr>
            <b/>
            <sz val="9"/>
            <color indexed="81"/>
            <rFont val="Tahoma"/>
            <family val="2"/>
          </rPr>
          <t>Used for crafting purposes to create new (useful) items</t>
        </r>
      </text>
    </comment>
    <comment ref="F309" authorId="0" shapeId="0" xr:uid="{9520C8FB-01D0-41D3-A44B-9E3A85D8D0E8}">
      <text>
        <r>
          <rPr>
            <b/>
            <sz val="9"/>
            <color indexed="81"/>
            <rFont val="Tahoma"/>
            <family val="2"/>
          </rPr>
          <t>Used for crafting purposes to create new (useful) items</t>
        </r>
      </text>
    </comment>
    <comment ref="F318" authorId="0" shapeId="0" xr:uid="{D5ED6F68-FED3-4595-ADC5-34DF769597A5}">
      <text>
        <r>
          <rPr>
            <b/>
            <sz val="9"/>
            <color indexed="81"/>
            <rFont val="Tahoma"/>
            <family val="2"/>
          </rPr>
          <t>Used for crafting purposes to create new (useful) items</t>
        </r>
      </text>
    </comment>
    <comment ref="G381" authorId="0" shapeId="0" xr:uid="{69963907-122B-4266-9D77-38C5F1075D20}">
      <text>
        <r>
          <rPr>
            <b/>
            <sz val="9"/>
            <color indexed="81"/>
            <rFont val="Tahoma"/>
            <charset val="1"/>
          </rPr>
          <t xml:space="preserve">$1 - 0.1%
$5 - 0.9%
$10 - 4%
$50 - 5%
$100 - 20%
$500 - 28%
$1000 - 25%
$5000 - 15%
</t>
        </r>
        <r>
          <rPr>
            <b/>
            <sz val="9"/>
            <color indexed="81"/>
            <rFont val="Tahoma"/>
            <family val="2"/>
          </rPr>
          <t>$10,000 - 1%
$20,000 - 0.91%
$50,000 - 0.089
$100,000 - 0.001%</t>
        </r>
      </text>
    </comment>
    <comment ref="G383" authorId="0" shapeId="0" xr:uid="{6BB74323-89EE-4B26-905E-ED20A47F69BA}">
      <text>
        <r>
          <rPr>
            <b/>
            <sz val="9"/>
            <color indexed="81"/>
            <rFont val="Tahoma"/>
            <family val="2"/>
          </rPr>
          <t>Buy from any Pokecenter</t>
        </r>
      </text>
    </comment>
    <comment ref="F500" authorId="0" shapeId="0" xr:uid="{2B0F8BEF-7764-459E-B5A6-517CC59AEE43}">
      <text>
        <r>
          <rPr>
            <b/>
            <sz val="9"/>
            <color indexed="81"/>
            <rFont val="Tahoma"/>
            <family val="2"/>
          </rPr>
          <t>Available to do at any time, not part of the story and not related to legendaries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A2" authorId="0" shapeId="0" xr:uid="{DE7F8010-F927-4664-92EF-52F8FF239BEC}">
      <text>
        <r>
          <rPr>
            <b/>
            <sz val="9"/>
            <color indexed="81"/>
            <rFont val="Tahoma"/>
            <family val="2"/>
          </rPr>
          <t>Move effect not created though hidden type stuff is ready</t>
        </r>
      </text>
    </comment>
    <comment ref="A3" authorId="0" shapeId="0" xr:uid="{9D89DD26-873F-4BB0-959B-83D847D6E2C4}">
      <text>
        <r>
          <rPr>
            <b/>
            <sz val="9"/>
            <color indexed="81"/>
            <rFont val="Tahoma"/>
            <family val="2"/>
          </rPr>
          <t>Move effect not created though hidden type stuff is ready</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3" authorId="0" shapeId="0" xr:uid="{00000000-0006-0000-0400-000001000000}">
      <text>
        <r>
          <rPr>
            <sz val="11"/>
            <color rgb="FF000000"/>
            <rFont val="Calibri"/>
            <family val="2"/>
          </rPr>
          <t>Designed to do as much damage as possible in as little time, sweepers have high speed, attack and/or intellect. They are defined by their frailty and obvious focus on those three core stats. They use little strategy, often going no further than a Choice item and a stat boosting move, such as Swords Dance or Calm Mind. Whilst their support movepool is limited to stat altering moves, they have access to the widest range of physical and special moves amongst all Pokemon roles. They have a high amount of attacking moves compared to supporting moves (40% phys, 40% spec, 20% stat). Sweepers rely on secondary move effects to inflict status conditions and the like and have no recovery moves whatsoever. Physical sweepers will have a high attack and possibly a high defense as well, special sweepers will have a high intellect and possibly a high Resistance too and mixed sweepers will have high attack and intellect but low defenses (though offensive power can be compromised for more defense/Resistance, though the sweeper's raw power will be blunted). A mixed sweeper might also have a high attack and Resistance or high intellect and defense. Their HP stat is generally low. They can't use any self-destruct moves</t>
        </r>
      </text>
    </comment>
    <comment ref="AA4" authorId="0" shapeId="0" xr:uid="{00000000-0006-0000-0400-000002000000}">
      <text>
        <r>
          <rPr>
            <sz val="11"/>
            <color rgb="FF000000"/>
            <rFont val="Calibri"/>
            <family val="2"/>
          </rPr>
          <t>A balance of offensive and defensive power, brawlers are the most versitile role. Physical brawlers will have high attack and defense, special brawlers will have high intellect and Resistance and mixed brawlers will have a more even balance of attack, defense, intellect and Resistance, making mixed brawlers the most well-rounded (as well as unfocussed) role of all. Mixed brawlers may also have a high attack and Resistance or high intellect and defense. The role of a brawler is to remain on the field for as long as possible relying on natural defenses (DEF/RES) whilst inflicting constant damage. Unlike sweepers, brawlers have access to low accuracy status inflicting moves such as Will-O-Wisp and Hypnosis, though more advanced support moves such as Trick Room and Curse are still out of their reach. They have access to stat altering moves likes sweepers as well as some other basic status moves, like Foresight and Future Sight. They, like sweepers, can't use weather moves though they can use Terrain moves and variations on the move Mud Sport. Like sweepers, they have no access to recovery moves such as Roost or Rest, though they do have access to attacking moves with more intricate effects such as Giga Drain allowing for HP recovery by other means. Their collective movepool is split evenly between attacking and supporting moves (33% phys, 33% spec, 33% stat). Their moves can't match the sweeper pool's in terms of raw power though the greater variety and potency of secondary effects that come with the moves make up for it. Their HP stat is generally middling. They all have access to Self-Destruct which must be taught to them by a move tutor</t>
        </r>
      </text>
    </comment>
    <comment ref="AA5" authorId="0" shapeId="0" xr:uid="{00000000-0006-0000-0400-000003000000}">
      <text>
        <r>
          <rPr>
            <sz val="11"/>
            <color rgb="FF000000"/>
            <rFont val="Calibri"/>
            <family val="2"/>
          </rPr>
          <t>Walls are designed primarily to support themselves in a solo role, with their intended purpose generally being to survive battle after battle, healing and buffing itself whilst inflicting damage passively using damage over time attacks (similar to attacks like Bind and Fire Spin, though the Pokemon is not trapped and larger amounts of damage is inflicted to the whole of the foe's field). In terms of strategy, a wall will rely on their high defense/Resistance (depending on if they are a physical, special or mixed wall) and HP stats to survive an initial attack so the wall can deploy a damage over time attack and then buff itself/protect itself/use support moves until it has to reuse the attack. There is a wide variety of damage over time attacks, with them making up a decent portion of the collective wall movepool. Other attacking moves that they use rely on secondary effects like brawlers though the power is much lower. 20% of the collective wall movepool is physical attacks, 20% is special attacks and 60% is status moves. Walls have access to the widest variety of status moves and all their nuances including Metronome, Curse, Conversion, Transform and so on. A physical wall will have a high HP, defense and attack stat, a special wall will have a high HP, Resistance and intellect stat and a mixed wall will have a high HP, defense and Resistance stat. A mixed wall may also have a high attack and Resistance or intellect and defense in combination with hight attack. It's clear that mixed walls have very little in the way of attacking stats by nature and are usually support Pokemon, simply providing buffs and using status moves in a double battle whilst a brawler or sweeper does the damage. All walls, however, are characterised by their low speed. Though walls are in general designed to withstand battle after battle and support themselves they can sometimes take on more temporary roles such as being Curse users, baton passers or rapid spinners though these are abilities that most walls can just do by default rather than being specifc roles due to the lack of actual competitive play reducing the need for support drastically. Walls have access to weather moves as well as terrain moves. Their HP stat is high by their nature. They have access to Explosion, learned in the same way as brawlers learn Selfdestruct</t>
        </r>
      </text>
    </comment>
    <comment ref="W12" authorId="0" shapeId="0" xr:uid="{00000000-0006-0000-0400-000004000000}">
      <text>
        <r>
          <rPr>
            <sz val="11"/>
            <color rgb="FF000000"/>
            <rFont val="Calibri"/>
            <family val="2"/>
          </rPr>
          <t>Legendaries, Ditto, Unown, cocoons</t>
        </r>
      </text>
    </comment>
    <comment ref="B14" authorId="0" shapeId="0" xr:uid="{00000000-0006-0000-0400-000005000000}">
      <text>
        <r>
          <rPr>
            <sz val="11"/>
            <color rgb="FF000000"/>
            <rFont val="Calibri"/>
            <family val="2"/>
          </rPr>
          <t>665 per dex (technically East Alola has 666 entries including Missingno.)</t>
        </r>
      </text>
    </comment>
    <comment ref="I15" authorId="0" shapeId="0" xr:uid="{00000000-0006-0000-0400-000006000000}">
      <text>
        <r>
          <rPr>
            <sz val="11"/>
            <color rgb="FF000000"/>
            <rFont val="Calibri"/>
            <family val="2"/>
          </rPr>
          <t>Roles are actually programmed into the game! An NPC at the Battle Frontier will check the species of the 1st Pokemon in the player's party and compare it to a lookup table. (If egg skip to next slot, etc)
Part 1:
"Hmm, your [nickname]..."
Part 2:
If physical - "It has adapted to use mostly physical moves."
If special - "It has adapted to benefit from using special attacks."
If mixed - "It can use many different physical and special moves."
If Ditto - "It can transform into it's enemies! [nickname] can adapt to almost any situation." [end]
If cocoon/Cosmoem - "It's storing energy to evolve! [nickname] can't do much in battle right now, but it will evolve soon if you train it patiently." [end]
If legendary - "Ah! What a strong Pokemon! [nickname] should be able to handle almost anything!" [end]
If Missingno. (any form) - "Gah! Get that thing away from me!" [end]
Part 3:
If sweeper - "[nickname]'s instinct is to attack hard and fast!" [end]
If brawler - "[nickname]'s fighting style is to balance strategy with power." [end]
If wall - "[nickname] can wither foes over time whilst preserving itself!" [end]</t>
        </r>
      </text>
    </comment>
    <comment ref="B87" authorId="0" shapeId="0" xr:uid="{00000000-0006-0000-0400-000012000000}">
      <text>
        <r>
          <rPr>
            <sz val="11"/>
            <color rgb="FF000000"/>
            <rFont val="Calibri"/>
            <family val="2"/>
          </rPr>
          <t>Found wild without a belt. If Machop is evolved by the player, it gains a belt. This change is aesthetic only</t>
        </r>
      </text>
    </comment>
    <comment ref="B88" authorId="0" shapeId="0" xr:uid="{00000000-0006-0000-0400-000013000000}">
      <text>
        <r>
          <rPr>
            <sz val="11"/>
            <color rgb="FF000000"/>
            <rFont val="Calibri"/>
            <family val="2"/>
          </rPr>
          <t>Evolves from ID 72 - Machoke</t>
        </r>
      </text>
    </comment>
    <comment ref="B97" authorId="0" shapeId="0" xr:uid="{00000000-0006-0000-0400-000016000000}">
      <text>
        <r>
          <rPr>
            <sz val="11"/>
            <color rgb="FF000000"/>
            <rFont val="Calibri"/>
            <family val="2"/>
          </rPr>
          <t>Evolves with fire stone</t>
        </r>
      </text>
    </comment>
    <comment ref="B170" authorId="0" shapeId="0" xr:uid="{00000000-0006-0000-0400-000019000000}">
      <text>
        <r>
          <rPr>
            <sz val="11"/>
            <color rgb="FF000000"/>
            <rFont val="Calibri"/>
            <family val="2"/>
          </rPr>
          <t>Starter Pokemon, found around early areas rarely in green places close to towns</t>
        </r>
      </text>
    </comment>
    <comment ref="B171" authorId="0" shapeId="0" xr:uid="{00000000-0006-0000-0400-00001A000000}">
      <text>
        <r>
          <rPr>
            <sz val="11"/>
            <color rgb="FF000000"/>
            <rFont val="Calibri"/>
            <family val="2"/>
          </rPr>
          <t>Water Stone</t>
        </r>
      </text>
    </comment>
    <comment ref="B172" authorId="0" shapeId="0" xr:uid="{00000000-0006-0000-0400-00001B000000}">
      <text>
        <r>
          <rPr>
            <sz val="11"/>
            <color rgb="FF000000"/>
            <rFont val="Calibri"/>
            <family val="2"/>
          </rPr>
          <t>Thunder Stone</t>
        </r>
      </text>
    </comment>
    <comment ref="B173" authorId="0" shapeId="0" xr:uid="{00000000-0006-0000-0400-00001C000000}">
      <text>
        <r>
          <rPr>
            <sz val="11"/>
            <color rgb="FF000000"/>
            <rFont val="Calibri"/>
            <family val="2"/>
          </rPr>
          <t>Fire Stone</t>
        </r>
      </text>
    </comment>
    <comment ref="B174" authorId="0" shapeId="0" xr:uid="{00000000-0006-0000-0400-00001D000000}">
      <text>
        <r>
          <rPr>
            <sz val="11"/>
            <color rgb="FF000000"/>
            <rFont val="Calibri"/>
            <family val="2"/>
          </rPr>
          <t>Dusk Stone</t>
        </r>
      </text>
    </comment>
    <comment ref="B175" authorId="0" shapeId="0" xr:uid="{00000000-0006-0000-0400-00001E000000}">
      <text>
        <r>
          <rPr>
            <sz val="11"/>
            <color rgb="FF000000"/>
            <rFont val="Calibri"/>
            <family val="2"/>
          </rPr>
          <t>Dawn Stone</t>
        </r>
      </text>
    </comment>
    <comment ref="B176" authorId="0" shapeId="0" xr:uid="{00000000-0006-0000-0400-00001F000000}">
      <text>
        <r>
          <rPr>
            <sz val="11"/>
            <color rgb="FF000000"/>
            <rFont val="Calibri"/>
            <family val="2"/>
          </rPr>
          <t>Leaf Stone</t>
        </r>
      </text>
    </comment>
    <comment ref="B177" authorId="0" shapeId="0" xr:uid="{00000000-0006-0000-0400-000020000000}">
      <text>
        <r>
          <rPr>
            <sz val="11"/>
            <color rgb="FF000000"/>
            <rFont val="Calibri"/>
            <family val="2"/>
          </rPr>
          <t>Moon Stone</t>
        </r>
      </text>
    </comment>
    <comment ref="B178" authorId="0" shapeId="0" xr:uid="{00000000-0006-0000-0400-000021000000}">
      <text>
        <r>
          <rPr>
            <sz val="11"/>
            <color rgb="FF000000"/>
            <rFont val="Calibri"/>
            <family val="2"/>
          </rPr>
          <t>Sun Stone</t>
        </r>
      </text>
    </comment>
    <comment ref="B179" authorId="0" shapeId="0" xr:uid="{00000000-0006-0000-0400-000022000000}">
      <text>
        <r>
          <rPr>
            <sz val="11"/>
            <color rgb="FF000000"/>
            <rFont val="Calibri"/>
            <family val="2"/>
          </rPr>
          <t>Frost Stone</t>
        </r>
      </text>
    </comment>
    <comment ref="B181" authorId="0" shapeId="0" xr:uid="{00000000-0006-0000-0400-000023000000}">
      <text>
        <r>
          <rPr>
            <sz val="11"/>
            <color rgb="FF000000"/>
            <rFont val="Calibri"/>
            <family val="2"/>
          </rPr>
          <t>Level up holding Up-Grade</t>
        </r>
      </text>
    </comment>
    <comment ref="B182" authorId="0" shapeId="0" xr:uid="{00000000-0006-0000-0400-000024000000}">
      <text>
        <r>
          <rPr>
            <sz val="11"/>
            <color rgb="FF000000"/>
            <rFont val="Calibri"/>
            <family val="2"/>
          </rPr>
          <t>Level up holding Up-Grade</t>
        </r>
      </text>
    </comment>
    <comment ref="B349" authorId="0" shapeId="0" xr:uid="{00000000-0006-0000-0400-000025000000}">
      <text>
        <r>
          <rPr>
            <sz val="11"/>
            <color rgb="FF000000"/>
            <rFont val="Calibri"/>
            <family val="2"/>
          </rPr>
          <t>Aerwhale delta species found towards the tops of mountains</t>
        </r>
      </text>
    </comment>
    <comment ref="B350" authorId="0" shapeId="0" xr:uid="{00000000-0006-0000-0400-000026000000}">
      <text>
        <r>
          <rPr>
            <sz val="11"/>
            <color rgb="FF000000"/>
            <rFont val="Calibri"/>
            <family val="2"/>
          </rPr>
          <t>Delta found at night at the very peak of the mountain. BIG AERWHALE</t>
        </r>
      </text>
    </comment>
    <comment ref="B366" authorId="0" shapeId="0" xr:uid="{00000000-0006-0000-0400-000027000000}">
      <text>
        <r>
          <rPr>
            <sz val="11"/>
            <color rgb="FF000000"/>
            <rFont val="Calibri"/>
            <family val="2"/>
          </rPr>
          <t>Delta = more clouds!</t>
        </r>
      </text>
    </comment>
    <comment ref="B445" authorId="0" shapeId="0" xr:uid="{00000000-0006-0000-0400-000028000000}">
      <text>
        <r>
          <rPr>
            <sz val="11"/>
            <color rgb="FF000000"/>
            <rFont val="Calibri"/>
            <family val="2"/>
          </rPr>
          <t>Uses blue shell sprite. Delta uses pink shell</t>
        </r>
      </text>
    </comment>
    <comment ref="I642" authorId="0" shapeId="0" xr:uid="{0F6228CC-9014-42B5-B40F-6CE111C05EFB}">
      <text>
        <r>
          <rPr>
            <sz val="11"/>
            <color rgb="FF000000"/>
            <rFont val="Calibri"/>
            <family val="2"/>
          </rPr>
          <t>Female is physical sweeper</t>
        </r>
      </text>
    </comment>
    <comment ref="B683" authorId="0" shapeId="0" xr:uid="{6D694617-73A5-411F-9B22-284D615EAAE2}">
      <text>
        <r>
          <rPr>
            <sz val="11"/>
            <color rgb="FF000000"/>
            <rFont val="Calibri"/>
            <family val="2"/>
          </rPr>
          <t>Standard form is XL size - available in Autumn only</t>
        </r>
      </text>
    </comment>
    <comment ref="B684" authorId="0" shapeId="0" xr:uid="{D8D08C95-7C12-40AE-8B0B-92B5FFC161C2}">
      <text>
        <r>
          <rPr>
            <sz val="11"/>
            <color rgb="FF000000"/>
            <rFont val="Calibri"/>
            <family val="2"/>
          </rPr>
          <t>Standard form is XL size - available in Autumn only</t>
        </r>
      </text>
    </comment>
    <comment ref="B689" authorId="0" shapeId="0" xr:uid="{0D7E9835-44C0-40BB-A171-7A221BF0DB95}">
      <text>
        <r>
          <rPr>
            <sz val="11"/>
            <color rgb="FF000000"/>
            <rFont val="Calibri"/>
            <family val="2"/>
          </rPr>
          <t>Hatless/pouchless form</t>
        </r>
      </text>
    </comment>
    <comment ref="B693" authorId="0" shapeId="0" xr:uid="{C7968DEB-2838-40CD-B5F1-312709DDDEE8}">
      <text>
        <r>
          <rPr>
            <sz val="11"/>
            <color rgb="FF000000"/>
            <rFont val="Calibri"/>
            <family val="2"/>
          </rPr>
          <t>"Incapable of true flight but capable of gliding at very high speed from canyons"</t>
        </r>
      </text>
    </comment>
    <comment ref="B694" authorId="0" shapeId="0" xr:uid="{749EBB25-5B03-4FB6-B0D1-C8A863B8147D}">
      <text>
        <r>
          <rPr>
            <sz val="11"/>
            <color rgb="FF000000"/>
            <rFont val="Calibri"/>
            <family val="2"/>
          </rPr>
          <t>"Fastest Pokemon in Alola, found in the mountainous peaks near Alola Canyon soaring to the ground"</t>
        </r>
      </text>
    </comment>
    <comment ref="C960" authorId="0" shapeId="0" xr:uid="{C5120088-27B0-4CBA-A83D-B48465997E71}">
      <text>
        <r>
          <rPr>
            <sz val="11"/>
            <color rgb="FF000000"/>
            <rFont val="Calibri"/>
            <family val="2"/>
          </rPr>
          <t>Tier goes off of Wishiwashi's School Form stats</t>
        </r>
      </text>
    </comment>
    <comment ref="B1047" authorId="0" shapeId="0" xr:uid="{5F8FA76B-9B87-4282-9AB8-9F7D4BF5ED73}">
      <text>
        <r>
          <rPr>
            <sz val="11"/>
            <color rgb="FF000000"/>
            <rFont val="Calibri"/>
            <family val="2"/>
          </rPr>
          <t>Player names the species at the end of Arceus quest after Null breaks its mask. The Pokemon is then able to be registered by the Pokedex and is given to the player. Silvally is the default name if the player doesn't enter any name in the field
Uses a modified version of the nickname function to store the name into RAM. A routine needs to be written to load this string in place of what would usually be its name</t>
        </r>
      </text>
    </comment>
    <comment ref="B1060" authorId="0" shapeId="0" xr:uid="{2204EB3E-F831-4CE3-9816-E883E4981582}">
      <text>
        <r>
          <rPr>
            <sz val="11"/>
            <color rgb="FF000000"/>
            <rFont val="Calibri"/>
            <family val="2"/>
          </rPr>
          <t>Entry #666 into the East Alolan Pokedex</t>
        </r>
      </text>
    </comment>
    <comment ref="B1063" authorId="0" shapeId="0" xr:uid="{92AA018D-DDB3-403D-9A62-5E8625A1FDD3}">
      <text>
        <r>
          <rPr>
            <sz val="11"/>
            <color rgb="FF000000"/>
            <rFont val="Calibri"/>
            <family val="2"/>
          </rPr>
          <t>Mixture of both megas</t>
        </r>
      </text>
    </comment>
    <comment ref="B1066" authorId="0" shapeId="0" xr:uid="{303ADCA0-504F-4E5D-8F01-0AD512E893FD}">
      <text>
        <r>
          <rPr>
            <sz val="11"/>
            <color rgb="FF000000"/>
            <rFont val="Calibri"/>
            <family val="2"/>
          </rPr>
          <t>See the delta inspo in graphics &gt; _resources</t>
        </r>
      </text>
    </comment>
    <comment ref="B1069" authorId="0" shapeId="0" xr:uid="{412BCF90-04B5-4E1C-BC32-002CFDF145A9}">
      <text>
        <r>
          <rPr>
            <sz val="11"/>
            <color rgb="FF000000"/>
            <rFont val="Calibri"/>
            <family val="2"/>
          </rPr>
          <t>Based on mega</t>
        </r>
      </text>
    </comment>
    <comment ref="B1072" authorId="0" shapeId="0" xr:uid="{A84D1D15-C05E-4CA7-99E9-A04178FD62CB}">
      <text>
        <r>
          <rPr>
            <sz val="11"/>
            <color rgb="FF000000"/>
            <rFont val="Calibri"/>
            <family val="2"/>
          </rPr>
          <t>Variation on spiky eared</t>
        </r>
      </text>
    </comment>
    <comment ref="B1083" authorId="0" shapeId="0" xr:uid="{18AD362C-0F92-4DF1-990A-5442D8B9B717}">
      <text>
        <r>
          <rPr>
            <sz val="11"/>
            <color rgb="FF000000"/>
            <rFont val="Calibri"/>
            <family val="2"/>
          </rPr>
          <t>Found deep in forests at night in glowing grass spots. Species came to be after the Paras living on the island became afflicted by a parasite, evolved and reproduced replacing the normal population</t>
        </r>
      </text>
    </comment>
    <comment ref="B1094" authorId="0" shapeId="0" xr:uid="{F5804B00-3196-4D8A-BC7B-D96156820ED5}">
      <text>
        <r>
          <rPr>
            <sz val="11"/>
            <color rgb="FF000000"/>
            <rFont val="Calibri"/>
            <family val="2"/>
          </rPr>
          <t>Necromancer/lich</t>
        </r>
      </text>
    </comment>
    <comment ref="B1134" authorId="0" shapeId="0" xr:uid="{833B1C4D-7DF9-4E75-A2D0-BA402D4347F6}">
      <text>
        <r>
          <rPr>
            <sz val="11"/>
            <color rgb="FF000000"/>
            <rFont val="Calibri"/>
            <family val="2"/>
          </rPr>
          <t>Bad at flying, though a great climber that can use its wings to swoop</t>
        </r>
      </text>
    </comment>
    <comment ref="B1156" authorId="0" shapeId="0" xr:uid="{ECCEB792-3C44-48E9-AD3A-CADF59E8CE51}">
      <text>
        <r>
          <rPr>
            <sz val="11"/>
            <color rgb="FF000000"/>
            <rFont val="Calibri"/>
            <family val="2"/>
          </rPr>
          <t>Insurgence sprite</t>
        </r>
      </text>
    </comment>
    <comment ref="B1157" authorId="0" shapeId="0" xr:uid="{B271B014-62CC-4FA1-BD9E-C9F054A23CD8}">
      <text>
        <r>
          <rPr>
            <sz val="11"/>
            <color rgb="FF000000"/>
            <rFont val="Calibri"/>
            <family val="2"/>
          </rPr>
          <t>Insurgence sprite</t>
        </r>
      </text>
    </comment>
    <comment ref="B1159" authorId="0" shapeId="0" xr:uid="{D45B8E55-CDC6-4C1D-AA24-051AA8905446}">
      <text>
        <r>
          <rPr>
            <sz val="11"/>
            <color rgb="FF000000"/>
            <rFont val="Calibri"/>
            <family val="2"/>
          </rPr>
          <t>Found at night. They observe the stars and moon</t>
        </r>
      </text>
    </comment>
    <comment ref="B1260" authorId="0" shapeId="0" xr:uid="{F5EF86F1-FD6F-4349-BEE5-68C6EF6BA8FF}">
      <text>
        <r>
          <rPr>
            <sz val="11"/>
            <color rgb="FF000000"/>
            <rFont val="Calibri"/>
            <family val="2"/>
          </rPr>
          <t>Minty!</t>
        </r>
      </text>
    </comment>
    <comment ref="B1297" authorId="0" shapeId="0" xr:uid="{D01BBEC6-43F6-467F-8FEB-5CAC7A152CCF}">
      <text>
        <r>
          <rPr>
            <sz val="11"/>
            <color rgb="FF000000"/>
            <rFont val="Calibri"/>
            <family val="2"/>
          </rPr>
          <t>RUST GOD 2017</t>
        </r>
      </text>
    </comment>
    <comment ref="B2893" authorId="0" shapeId="0" xr:uid="{9CF7613A-EEAC-4702-96F7-6BCD4B5A12CA}">
      <text>
        <r>
          <rPr>
            <sz val="11"/>
            <color rgb="FF000000"/>
            <rFont val="Calibri"/>
            <family val="2"/>
          </rPr>
          <t>Evolves from 4 egg Exeggcute. Second lowest stat total</t>
        </r>
      </text>
    </comment>
    <comment ref="B2899" authorId="0" shapeId="0" xr:uid="{0EEF55BB-8D57-4FD0-9E46-B600A7269759}">
      <text>
        <r>
          <rPr>
            <sz val="11"/>
            <color rgb="FF000000"/>
            <rFont val="Calibri"/>
            <family val="2"/>
          </rPr>
          <t>Can evolve into Exeggutor</t>
        </r>
      </text>
    </comment>
    <comment ref="B2900" authorId="0" shapeId="0" xr:uid="{7A7B82B1-99F2-47DC-8C4D-DA06641F4799}">
      <text>
        <r>
          <rPr>
            <sz val="11"/>
            <color rgb="FF000000"/>
            <rFont val="Calibri"/>
            <family val="2"/>
          </rPr>
          <t>Can evolve into Exeggutor</t>
        </r>
      </text>
    </comment>
    <comment ref="B2901" authorId="0" shapeId="0" xr:uid="{14B02DF1-356C-4B64-B175-075A42D31293}">
      <text>
        <r>
          <rPr>
            <sz val="11"/>
            <color rgb="FF000000"/>
            <rFont val="Calibri"/>
            <family val="2"/>
          </rPr>
          <t>Can evolve into Exeggutor</t>
        </r>
      </text>
    </comment>
    <comment ref="B2902" authorId="0" shapeId="0" xr:uid="{8F54A39F-8DDA-442F-9EFA-70B732CD6230}">
      <text>
        <r>
          <rPr>
            <sz val="11"/>
            <color rgb="FF000000"/>
            <rFont val="Calibri"/>
            <family val="2"/>
          </rPr>
          <t>Can evolve into Exeggutor</t>
        </r>
      </text>
    </comment>
    <comment ref="B2921" authorId="0" shapeId="0" xr:uid="{00000000-0006-0000-0400-00004F000000}">
      <text>
        <r>
          <rPr>
            <sz val="11"/>
            <color rgb="FF000000"/>
            <rFont val="Calibri"/>
            <family val="2"/>
          </rPr>
          <t>Has a bow</t>
        </r>
      </text>
    </comment>
    <comment ref="B2922" authorId="0" shapeId="0" xr:uid="{00000000-0006-0000-0400-000050000000}">
      <text>
        <r>
          <rPr>
            <sz val="11"/>
            <color rgb="FF000000"/>
            <rFont val="Calibri"/>
            <family val="2"/>
          </rPr>
          <t>Cannot evolve</t>
        </r>
      </text>
    </comment>
    <comment ref="B2923" authorId="0" shapeId="0" xr:uid="{00000000-0006-0000-0400-000051000000}">
      <text>
        <r>
          <rPr>
            <sz val="11"/>
            <color rgb="FF000000"/>
            <rFont val="Calibri"/>
            <family val="2"/>
          </rPr>
          <t>Cannot evolve</t>
        </r>
      </text>
    </comment>
    <comment ref="B2926" authorId="0" shapeId="0" xr:uid="{00000000-0006-0000-0400-000052000000}">
      <text>
        <r>
          <rPr>
            <sz val="11"/>
            <color rgb="FF000000"/>
            <rFont val="Calibri"/>
            <family val="2"/>
          </rPr>
          <t>NO DEX ENTRY - TYPE: NULL BEFORE TRANSFORMATION INTO SILVALLY AFTER ARCEUS IS CAUGHT AT END OF QUEST</t>
        </r>
      </text>
    </comment>
    <comment ref="B2929" authorId="0" shapeId="0" xr:uid="{00000000-0006-0000-0400-000053000000}">
      <text>
        <r>
          <rPr>
            <sz val="11"/>
            <color rgb="FF000000"/>
            <rFont val="Calibri"/>
            <family val="2"/>
          </rPr>
          <t>With mountain gear</t>
        </r>
      </text>
    </comment>
    <comment ref="B2930" authorId="0" shapeId="0" xr:uid="{00000000-0006-0000-0400-000054000000}">
      <text>
        <r>
          <rPr>
            <sz val="11"/>
            <color rgb="FF000000"/>
            <rFont val="Calibri"/>
            <family val="2"/>
          </rPr>
          <t>Ash-Greninja
1 in 8,192 chance of evolving from Frogadier</t>
        </r>
      </text>
    </comment>
    <comment ref="B2952" authorId="0" shapeId="0" xr:uid="{00000000-0006-0000-0400-000055000000}">
      <text>
        <r>
          <rPr>
            <sz val="11"/>
            <color rgb="FF000000"/>
            <rFont val="Calibri"/>
            <family val="2"/>
          </rPr>
          <t>Always evolves from standard Machop. Can't be found wild though are often used by trainers</t>
        </r>
      </text>
    </comment>
    <comment ref="B2953" authorId="0" shapeId="0" xr:uid="{00000000-0006-0000-0400-000056000000}">
      <text>
        <r>
          <rPr>
            <sz val="11"/>
            <color rgb="FF000000"/>
            <rFont val="Calibri"/>
            <family val="2"/>
          </rPr>
          <t>Always evolves from standard Machop. Can't be found wild though are often used by trainers</t>
        </r>
      </text>
    </comment>
    <comment ref="B2954" authorId="0" shapeId="0" xr:uid="{00000000-0006-0000-0400-000057000000}">
      <text>
        <r>
          <rPr>
            <sz val="11"/>
            <color rgb="FF000000"/>
            <rFont val="Calibri"/>
            <family val="2"/>
          </rPr>
          <t>Rare on populated beaches</t>
        </r>
      </text>
    </comment>
    <comment ref="B2955" authorId="0" shapeId="0" xr:uid="{00000000-0006-0000-0400-000058000000}">
      <text>
        <r>
          <rPr>
            <sz val="11"/>
            <color rgb="FF000000"/>
            <rFont val="Calibri"/>
            <family val="2"/>
          </rPr>
          <t>Rare on populated beaches</t>
        </r>
      </text>
    </comment>
    <comment ref="H2956" authorId="0" shapeId="0" xr:uid="{00000000-0006-0000-0400-000059000000}">
      <text>
        <r>
          <rPr>
            <sz val="11"/>
            <color rgb="FF000000"/>
            <rFont val="Calibri"/>
            <family val="2"/>
          </rPr>
          <t>Quite common in urban areas</t>
        </r>
      </text>
    </comment>
    <comment ref="H2957" authorId="0" shapeId="0" xr:uid="{00000000-0006-0000-0400-00005A000000}">
      <text>
        <r>
          <rPr>
            <sz val="11"/>
            <color rgb="FF000000"/>
            <rFont val="Calibri"/>
            <family val="2"/>
          </rPr>
          <t>Quite rare in urban areas</t>
        </r>
      </text>
    </comment>
    <comment ref="H2958" authorId="0" shapeId="0" xr:uid="{00000000-0006-0000-0400-00005B000000}">
      <text>
        <r>
          <rPr>
            <sz val="11"/>
            <color rgb="FF000000"/>
            <rFont val="Calibri"/>
            <family val="2"/>
          </rPr>
          <t>Rare in urban areas</t>
        </r>
      </text>
    </comment>
    <comment ref="H2959" authorId="0" shapeId="0" xr:uid="{00000000-0006-0000-0400-00005C000000}">
      <text>
        <r>
          <rPr>
            <sz val="11"/>
            <color rgb="FF000000"/>
            <rFont val="Calibri"/>
            <family val="2"/>
          </rPr>
          <t>Very rare in urban areas</t>
        </r>
      </text>
    </comment>
    <comment ref="B2994" authorId="0" shapeId="0" xr:uid="{00000000-0006-0000-0400-00005D000000}">
      <text>
        <r>
          <rPr>
            <sz val="11"/>
            <color rgb="FF000000"/>
            <rFont val="Calibri"/>
            <family val="2"/>
          </rPr>
          <t>Can't change form</t>
        </r>
      </text>
    </comment>
    <comment ref="B3000" authorId="0" shapeId="0" xr:uid="{00000000-0006-0000-0400-00005E000000}">
      <text>
        <r>
          <rPr>
            <sz val="11"/>
            <color rgb="FF000000"/>
            <rFont val="Calibri"/>
            <family val="2"/>
          </rPr>
          <t>Special routines on the maps where Vivillon is available check for special conditions. The type of Vivillon available on the map changes depending on the condition set</t>
        </r>
      </text>
    </comment>
    <comment ref="H3000" authorId="0" shapeId="0" xr:uid="{00000000-0006-0000-0400-00005F000000}">
      <text>
        <r>
          <rPr>
            <sz val="11"/>
            <color rgb="FF000000"/>
            <rFont val="Calibri"/>
            <family val="2"/>
          </rPr>
          <t>Only on the first day of late summer</t>
        </r>
      </text>
    </comment>
    <comment ref="B3001" authorId="0" shapeId="0" xr:uid="{00000000-0006-0000-0400-000060000000}">
      <text>
        <r>
          <rPr>
            <sz val="11"/>
            <color rgb="FF000000"/>
            <rFont val="Calibri"/>
            <family val="2"/>
          </rPr>
          <t>Special routines on the maps where Vivillon is available check for special conditions. The type of Vivillon available on the map changes depending on the condition set</t>
        </r>
      </text>
    </comment>
    <comment ref="H3001" authorId="0" shapeId="0" xr:uid="{00000000-0006-0000-0400-000061000000}">
      <text>
        <r>
          <rPr>
            <sz val="11"/>
            <color rgb="FF000000"/>
            <rFont val="Calibri"/>
            <family val="2"/>
          </rPr>
          <t>Only on the first day of late winter</t>
        </r>
      </text>
    </comment>
    <comment ref="B3003" authorId="0" shapeId="0" xr:uid="{00000000-0006-0000-0400-000062000000}">
      <text>
        <r>
          <rPr>
            <sz val="11"/>
            <color rgb="FF000000"/>
            <rFont val="Calibri"/>
            <family val="2"/>
          </rPr>
          <t>100% female chance</t>
        </r>
      </text>
    </comment>
    <comment ref="B3004" authorId="0" shapeId="0" xr:uid="{00000000-0006-0000-0400-000063000000}">
      <text>
        <r>
          <rPr>
            <sz val="11"/>
            <color rgb="FF000000"/>
            <rFont val="Calibri"/>
            <family val="2"/>
          </rPr>
          <t>New form - Astral type. Activates in Aurora weather condition</t>
        </r>
      </text>
    </comment>
    <comment ref="B3005" authorId="0" shapeId="0" xr:uid="{00000000-0006-0000-0400-000064000000}">
      <text>
        <r>
          <rPr>
            <sz val="11"/>
            <color rgb="FF000000"/>
            <rFont val="Calibri"/>
            <family val="2"/>
          </rPr>
          <t>New form - Ground type</t>
        </r>
      </text>
    </comment>
    <comment ref="B3009" authorId="0" shapeId="0" xr:uid="{00000000-0006-0000-0400-000065000000}">
      <text>
        <r>
          <rPr>
            <sz val="11"/>
            <color rgb="FF000000"/>
            <rFont val="Calibri"/>
            <family val="2"/>
          </rPr>
          <t>Activates when Wishiwashi is under 50% HP</t>
        </r>
      </text>
    </comment>
    <comment ref="B3010" authorId="0" shapeId="0" xr:uid="{00000000-0006-0000-0400-000066000000}">
      <text>
        <r>
          <rPr>
            <sz val="11"/>
            <color rgb="FF000000"/>
            <rFont val="Calibri"/>
            <family val="2"/>
          </rPr>
          <t>Found in Winter only</t>
        </r>
      </text>
    </comment>
    <comment ref="B3011" authorId="0" shapeId="0" xr:uid="{00000000-0006-0000-0400-000067000000}">
      <text>
        <r>
          <rPr>
            <sz val="11"/>
            <color rgb="FF000000"/>
            <rFont val="Calibri"/>
            <family val="2"/>
          </rPr>
          <t>Found in Spring only</t>
        </r>
      </text>
    </comment>
    <comment ref="B3012" authorId="0" shapeId="0" xr:uid="{00000000-0006-0000-0400-000068000000}">
      <text>
        <r>
          <rPr>
            <sz val="11"/>
            <color rgb="FF000000"/>
            <rFont val="Calibri"/>
            <family val="2"/>
          </rPr>
          <t>Found in Summer only</t>
        </r>
      </text>
    </comment>
    <comment ref="B3013" authorId="0" shapeId="0" xr:uid="{00000000-0006-0000-0400-000069000000}">
      <text>
        <r>
          <rPr>
            <sz val="11"/>
            <color rgb="FF000000"/>
            <rFont val="Calibri"/>
            <family val="2"/>
          </rPr>
          <t>Found in Winter only</t>
        </r>
      </text>
    </comment>
    <comment ref="B3014" authorId="0" shapeId="0" xr:uid="{00000000-0006-0000-0400-00006A000000}">
      <text>
        <r>
          <rPr>
            <sz val="11"/>
            <color rgb="FF000000"/>
            <rFont val="Calibri"/>
            <family val="2"/>
          </rPr>
          <t>Found in Spring only</t>
        </r>
      </text>
    </comment>
    <comment ref="B3015" authorId="0" shapeId="0" xr:uid="{00000000-0006-0000-0400-00006B000000}">
      <text>
        <r>
          <rPr>
            <sz val="11"/>
            <color rgb="FF000000"/>
            <rFont val="Calibri"/>
            <family val="2"/>
          </rPr>
          <t>Found in Summer only</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Mike</author>
  </authors>
  <commentList>
    <comment ref="D30" authorId="0" shapeId="0" xr:uid="{00000000-0006-0000-0600-000001000000}">
      <text>
        <r>
          <rPr>
            <b/>
            <sz val="9"/>
            <color indexed="81"/>
            <rFont val="Tahoma"/>
            <family val="2"/>
          </rPr>
          <t>1 is given after every victory</t>
        </r>
      </text>
    </comment>
  </commentList>
</comments>
</file>

<file path=xl/sharedStrings.xml><?xml version="1.0" encoding="utf-8"?>
<sst xmlns="http://schemas.openxmlformats.org/spreadsheetml/2006/main" count="11190" uniqueCount="2987">
  <si>
    <t>POKEMON: HOENN ISLES</t>
  </si>
  <si>
    <t>Pokemon: Hoenn Isles is the culmination of work that begun through Project Hoenn and Project Alola</t>
  </si>
  <si>
    <t>These two initial projects should be considered as proof of concept work - Hoenn Isles is the final project</t>
  </si>
  <si>
    <t>The game is a re-imagining of events that occur in Pokemon Emerald (and partially Or/As) with influence from Sun/Moon</t>
  </si>
  <si>
    <t>It takes place in a totally reimagined region of Hoenn</t>
  </si>
  <si>
    <t>Implementing functions such as respawning, weather, day and night systems and following Pokemon will be much easier in C than in ASM</t>
  </si>
  <si>
    <t>Status conditions</t>
  </si>
  <si>
    <t>They are being completely reworked to include "bad" variations of burn, paralysis, sleep and freeze</t>
  </si>
  <si>
    <t>Condition</t>
  </si>
  <si>
    <t>Description</t>
  </si>
  <si>
    <t>Poison</t>
  </si>
  <si>
    <t>Toxic</t>
  </si>
  <si>
    <t>Burn</t>
  </si>
  <si>
    <t>Paralysis</t>
  </si>
  <si>
    <t>Sleep</t>
  </si>
  <si>
    <t>Icon</t>
  </si>
  <si>
    <t>PSN</t>
  </si>
  <si>
    <t>TOX</t>
  </si>
  <si>
    <t>BRN</t>
  </si>
  <si>
    <t>PAR</t>
  </si>
  <si>
    <t>SLP</t>
  </si>
  <si>
    <t>FRZ</t>
  </si>
  <si>
    <t>Berzerk</t>
  </si>
  <si>
    <t>BZK</t>
  </si>
  <si>
    <t>Unable to move. Cured in 2 - 5 turns</t>
  </si>
  <si>
    <t>Nuzlocke modes:</t>
  </si>
  <si>
    <t>Normal - normal gameplay</t>
  </si>
  <si>
    <t>Game modes:</t>
  </si>
  <si>
    <t>Story - standard gameplay through the story</t>
  </si>
  <si>
    <t>The game mode can't be modified after the game has begun</t>
  </si>
  <si>
    <t>These are modifiers that can be set during the tutorial that greatly alter gameplay, making it harder or more outlandish</t>
  </si>
  <si>
    <t>Some higher-end trainer Pokemon have ribbons and many in the battle frontier will have special ribbons</t>
  </si>
  <si>
    <t>Normal ribbons are attained by completing various courses around the world</t>
  </si>
  <si>
    <t>They provide passive buffs to Pokemon stats. They can be removed but must be re-attained if this is done</t>
  </si>
  <si>
    <t>In addition to normal ribbons, Pokemon can be given special ribbons which can be swapped out as items</t>
  </si>
  <si>
    <t>Some Pokemon can have up to 3 special ribbons for balance purposes</t>
  </si>
  <si>
    <t>Special ribbons are harder to find and provide more extreme effects, similar to having a second ability or holding an item</t>
  </si>
  <si>
    <t>Ribbon name</t>
  </si>
  <si>
    <t>Type</t>
  </si>
  <si>
    <t>Contest stats in Pokemon structure can probably be used for this as they can be split up into 6 bits and 3 bytes for 6 normal ribbon types and 3 special ribbon slots</t>
  </si>
  <si>
    <t>Normal</t>
  </si>
  <si>
    <t>+3 base HP</t>
  </si>
  <si>
    <t>+3 base ATK</t>
  </si>
  <si>
    <t>+3 base DEF</t>
  </si>
  <si>
    <t>+3 base SPD</t>
  </si>
  <si>
    <t>+3 base INT</t>
  </si>
  <si>
    <t>+3 base RES</t>
  </si>
  <si>
    <t>+6 base HP</t>
  </si>
  <si>
    <t>+9 base HP</t>
  </si>
  <si>
    <t>+6 base ATK</t>
  </si>
  <si>
    <t>+9 base ATK</t>
  </si>
  <si>
    <t>+6 base DEF</t>
  </si>
  <si>
    <t>+9 base DEF</t>
  </si>
  <si>
    <t>+6 base SPD</t>
  </si>
  <si>
    <t>+9 base SPD</t>
  </si>
  <si>
    <t>+6 base INT</t>
  </si>
  <si>
    <t>+9 base INT</t>
  </si>
  <si>
    <t>+6 base RES</t>
  </si>
  <si>
    <t>+9 base RES</t>
  </si>
  <si>
    <t>Special</t>
  </si>
  <si>
    <t>Increases EXP gain by 50%</t>
  </si>
  <si>
    <t>Increases physical damage by 20%</t>
  </si>
  <si>
    <t>Increases special damage by 20%</t>
  </si>
  <si>
    <t>Increases STAB damage by 25%</t>
  </si>
  <si>
    <t>Poison Cloud</t>
  </si>
  <si>
    <t>HP 1</t>
  </si>
  <si>
    <t>HP 2</t>
  </si>
  <si>
    <t>HP 3</t>
  </si>
  <si>
    <t>Attack 1</t>
  </si>
  <si>
    <t>Attack 2</t>
  </si>
  <si>
    <t>Attack 3</t>
  </si>
  <si>
    <t>Defense 1</t>
  </si>
  <si>
    <t>Defense 2</t>
  </si>
  <si>
    <t>Defense 3</t>
  </si>
  <si>
    <t>Speed 1</t>
  </si>
  <si>
    <t>Speed 2</t>
  </si>
  <si>
    <t>Speed 3</t>
  </si>
  <si>
    <t>Intellect 1</t>
  </si>
  <si>
    <t>Intellect 2</t>
  </si>
  <si>
    <t>Intellect 3</t>
  </si>
  <si>
    <t>Resistance 1</t>
  </si>
  <si>
    <t>Resistance 2</t>
  </si>
  <si>
    <t>Resistance 3</t>
  </si>
  <si>
    <t>EXP Boost</t>
  </si>
  <si>
    <t>STAB Pro</t>
  </si>
  <si>
    <t>Brawn</t>
  </si>
  <si>
    <t>Brain</t>
  </si>
  <si>
    <t>Hot Touch</t>
  </si>
  <si>
    <t>Ice Cold</t>
  </si>
  <si>
    <t>Heavy Mind</t>
  </si>
  <si>
    <t>10% chance of inflicting poison status on contact</t>
  </si>
  <si>
    <t>10% chance of inflicting burn status on contact</t>
  </si>
  <si>
    <t>10% chance of inflicting cold status on contact</t>
  </si>
  <si>
    <t>10% chance of inflicting drowzy status on contact</t>
  </si>
  <si>
    <t>10% chance of inflicting stun status on contact</t>
  </si>
  <si>
    <t>Jump Scare</t>
  </si>
  <si>
    <t>Big Earner</t>
  </si>
  <si>
    <t>Increases money earned by 25%</t>
  </si>
  <si>
    <t>Scavenger</t>
  </si>
  <si>
    <t>Location</t>
  </si>
  <si>
    <t>Battle Frontier</t>
  </si>
  <si>
    <t>Mimics Pickup ability</t>
  </si>
  <si>
    <t>Music Star</t>
  </si>
  <si>
    <t>Dance Icon</t>
  </si>
  <si>
    <t>Gives +2 priority to song moves</t>
  </si>
  <si>
    <t>Gives +2 priority to dance moves</t>
  </si>
  <si>
    <t>Quick Draw</t>
  </si>
  <si>
    <t>25% chance of +1 priority</t>
  </si>
  <si>
    <t>Champion's</t>
  </si>
  <si>
    <t>Hall of Fame</t>
  </si>
  <si>
    <t>+2 to all base stats</t>
  </si>
  <si>
    <t>Student's</t>
  </si>
  <si>
    <t>Mimics Pokerus</t>
  </si>
  <si>
    <t>Vampire</t>
  </si>
  <si>
    <t>Resourceful</t>
  </si>
  <si>
    <t>Mimics Harvest ability</t>
  </si>
  <si>
    <t>Absorbs 20% of all damage the holder deals as HP, effect doesn't work and holder loses 1/8 HP per turn in sunlight</t>
  </si>
  <si>
    <t>Possible reward from camper in tent</t>
  </si>
  <si>
    <t>Campfire</t>
  </si>
  <si>
    <t>All allies regain 1/8 HP per turn. Doesn't work in rain or hail</t>
  </si>
  <si>
    <t>No move used can miss (with the exception of OH-KO moves). Damage taken is increased by 50%</t>
  </si>
  <si>
    <t>Reckless</t>
  </si>
  <si>
    <t>Red Mist</t>
  </si>
  <si>
    <t>Gives the holder the berzerk status condition when HP falls below 50%, overriding any other status effect</t>
  </si>
  <si>
    <t>Airship</t>
  </si>
  <si>
    <t>Mimics Levitate ability. Grounded if hit by a super effective move</t>
  </si>
  <si>
    <t>Umbrella</t>
  </si>
  <si>
    <t>Unaffected by any weather effect</t>
  </si>
  <si>
    <t>Inversion</t>
  </si>
  <si>
    <t>All type effectiveness involving the holder is reversed (immune/not very effective becomes super effective and super effective becomes not very effective)</t>
  </si>
  <si>
    <t>+10% chance of critical hit to all moves</t>
  </si>
  <si>
    <t>Critical Pro</t>
  </si>
  <si>
    <t>Can use Z moves without holding a Z crystal item</t>
  </si>
  <si>
    <t>Wormhole</t>
  </si>
  <si>
    <t>1/8 chance of dodging any move if held by an ultra beast</t>
  </si>
  <si>
    <t>NAME</t>
  </si>
  <si>
    <t>No sprites completed</t>
  </si>
  <si>
    <t>ROLE COUNT</t>
  </si>
  <si>
    <t>ROLE REFERENCE</t>
  </si>
  <si>
    <t>Physical Sweeper</t>
  </si>
  <si>
    <t>Sweeper</t>
  </si>
  <si>
    <t>Special Sweeper</t>
  </si>
  <si>
    <t>Brawler</t>
  </si>
  <si>
    <t>All sprites &amp; palettes completed</t>
  </si>
  <si>
    <t>Mixed Sweeper</t>
  </si>
  <si>
    <t>Wall</t>
  </si>
  <si>
    <t>Physical Brawler</t>
  </si>
  <si>
    <t>Special Brawler</t>
  </si>
  <si>
    <t>Mixed Brawler</t>
  </si>
  <si>
    <t>Physical Wall</t>
  </si>
  <si>
    <t>Special Wall</t>
  </si>
  <si>
    <t>Mixed Wall</t>
  </si>
  <si>
    <t>No Role</t>
  </si>
  <si>
    <t>Total count</t>
  </si>
  <si>
    <t>DEX</t>
  </si>
  <si>
    <t>Origin</t>
  </si>
  <si>
    <t>Name</t>
  </si>
  <si>
    <t>Tier</t>
  </si>
  <si>
    <t>Season</t>
  </si>
  <si>
    <t>Egg Group</t>
  </si>
  <si>
    <t>Ability 1</t>
  </si>
  <si>
    <t>Ability 2</t>
  </si>
  <si>
    <t>Form</t>
  </si>
  <si>
    <t>Role</t>
  </si>
  <si>
    <t>Type 1</t>
  </si>
  <si>
    <t>Type 2</t>
  </si>
  <si>
    <t>HP</t>
  </si>
  <si>
    <t>ATK</t>
  </si>
  <si>
    <t>DEF</t>
  </si>
  <si>
    <t>INT</t>
  </si>
  <si>
    <t>RES</t>
  </si>
  <si>
    <t>SPD</t>
  </si>
  <si>
    <t>TOTAL</t>
  </si>
  <si>
    <t>BULBASAUR</t>
  </si>
  <si>
    <t>Summer</t>
  </si>
  <si>
    <t>Grass</t>
  </si>
  <si>
    <t>IVYSAUR</t>
  </si>
  <si>
    <t>VENUSAUR</t>
  </si>
  <si>
    <t>CHARMANDER</t>
  </si>
  <si>
    <t>Fire</t>
  </si>
  <si>
    <t>CHARMELEON</t>
  </si>
  <si>
    <t>CHARIZARD</t>
  </si>
  <si>
    <t>Dragon</t>
  </si>
  <si>
    <t>SQUIRTLE</t>
  </si>
  <si>
    <t>Lizard</t>
  </si>
  <si>
    <t>Water</t>
  </si>
  <si>
    <t>WARTORTLE</t>
  </si>
  <si>
    <t>BLASTOISE</t>
  </si>
  <si>
    <t>CATERPIE</t>
  </si>
  <si>
    <t>Insect</t>
  </si>
  <si>
    <t>Bug</t>
  </si>
  <si>
    <t>METAPOD</t>
  </si>
  <si>
    <t>BUTTERFREE</t>
  </si>
  <si>
    <t>Flying</t>
  </si>
  <si>
    <t>WEEDLE</t>
  </si>
  <si>
    <t>KAKUNA</t>
  </si>
  <si>
    <t>BEEDRILL</t>
  </si>
  <si>
    <t>PIDGEY</t>
  </si>
  <si>
    <t>Bird</t>
  </si>
  <si>
    <t>PIDGEOTTO</t>
  </si>
  <si>
    <t>PIDGEOT</t>
  </si>
  <si>
    <t>RATTATA</t>
  </si>
  <si>
    <t>Rodent</t>
  </si>
  <si>
    <t>RATICATE</t>
  </si>
  <si>
    <t>SPEAROW</t>
  </si>
  <si>
    <t>FEAROW</t>
  </si>
  <si>
    <t>EKANS</t>
  </si>
  <si>
    <t>ARBOK</t>
  </si>
  <si>
    <t>PICHU</t>
  </si>
  <si>
    <t>Electric</t>
  </si>
  <si>
    <t>PIKACHU</t>
  </si>
  <si>
    <t>RAICHU</t>
  </si>
  <si>
    <t>SANDSHREW</t>
  </si>
  <si>
    <t>Ground</t>
  </si>
  <si>
    <t>SANDSLASH</t>
  </si>
  <si>
    <t>NIDORAN</t>
  </si>
  <si>
    <t>NIDORINA</t>
  </si>
  <si>
    <t>NIDOQUEEN</t>
  </si>
  <si>
    <t>NIDORINO</t>
  </si>
  <si>
    <t>NIDOKING</t>
  </si>
  <si>
    <t>CLEFFA</t>
  </si>
  <si>
    <t>Fall</t>
  </si>
  <si>
    <t>Fae</t>
  </si>
  <si>
    <t>Fairy</t>
  </si>
  <si>
    <t>CLEFAIRY</t>
  </si>
  <si>
    <t>CLEFABLE</t>
  </si>
  <si>
    <t>VULPIX</t>
  </si>
  <si>
    <t>Beast</t>
  </si>
  <si>
    <t>NINETALES</t>
  </si>
  <si>
    <t>Psychic</t>
  </si>
  <si>
    <t>IGGLYBUFF</t>
  </si>
  <si>
    <t>Audio</t>
  </si>
  <si>
    <t>JIGGLYPUFF</t>
  </si>
  <si>
    <t>WIGGLYTUFF</t>
  </si>
  <si>
    <t>ZUBAT</t>
  </si>
  <si>
    <t>GOLBAT</t>
  </si>
  <si>
    <t>CROBAT</t>
  </si>
  <si>
    <t>ODDISH</t>
  </si>
  <si>
    <t>Plant</t>
  </si>
  <si>
    <t>GLOOM</t>
  </si>
  <si>
    <t>VILEPLUME</t>
  </si>
  <si>
    <t>BELLOSSOM</t>
  </si>
  <si>
    <t>PARAS</t>
  </si>
  <si>
    <t>Mollusk</t>
  </si>
  <si>
    <t>PARASECT</t>
  </si>
  <si>
    <t>VENONAT</t>
  </si>
  <si>
    <t>VENOMOTH</t>
  </si>
  <si>
    <t>DIGLETT</t>
  </si>
  <si>
    <t>DUGTRIO</t>
  </si>
  <si>
    <t>MEOWTH</t>
  </si>
  <si>
    <t>PERSIAN</t>
  </si>
  <si>
    <t>PSYDUCK</t>
  </si>
  <si>
    <t>GOLDUCK</t>
  </si>
  <si>
    <t>MANKEY</t>
  </si>
  <si>
    <t>Bipedal</t>
  </si>
  <si>
    <t>Fighting</t>
  </si>
  <si>
    <t>PRIMEAPE</t>
  </si>
  <si>
    <t>GROWLITHE</t>
  </si>
  <si>
    <t>ARCANINE</t>
  </si>
  <si>
    <t>POLIWAG</t>
  </si>
  <si>
    <t>POLIWHIRL</t>
  </si>
  <si>
    <t>POLIWRATH</t>
  </si>
  <si>
    <t>POLITOED</t>
  </si>
  <si>
    <t>ABRA</t>
  </si>
  <si>
    <t>KADABRA</t>
  </si>
  <si>
    <t>ALAKAZAM</t>
  </si>
  <si>
    <t>MACHOP</t>
  </si>
  <si>
    <t>MACHOKE</t>
  </si>
  <si>
    <t>MACHAMP</t>
  </si>
  <si>
    <t>BELLSPROUT</t>
  </si>
  <si>
    <t>WEEPINBELL</t>
  </si>
  <si>
    <t>VICTREEBEL</t>
  </si>
  <si>
    <t>TENTACOOL</t>
  </si>
  <si>
    <t>TENTACRUEL</t>
  </si>
  <si>
    <t>GEODUDE</t>
  </si>
  <si>
    <t>Mineral</t>
  </si>
  <si>
    <t>Rock</t>
  </si>
  <si>
    <t>GRAVELER</t>
  </si>
  <si>
    <t>GOLEM</t>
  </si>
  <si>
    <t>PONYTA</t>
  </si>
  <si>
    <t>RAPIDASH</t>
  </si>
  <si>
    <t>SLOWPOKE</t>
  </si>
  <si>
    <t>SLOWBRO</t>
  </si>
  <si>
    <t>Spring</t>
  </si>
  <si>
    <t>SLOWKING</t>
  </si>
  <si>
    <t>MAGNEMITE</t>
  </si>
  <si>
    <t>Steel</t>
  </si>
  <si>
    <t>MAGNETON</t>
  </si>
  <si>
    <t>Winter</t>
  </si>
  <si>
    <t>MAGNEZONE</t>
  </si>
  <si>
    <t>DOODLOO</t>
  </si>
  <si>
    <t>DODUO</t>
  </si>
  <si>
    <t>DODRIO</t>
  </si>
  <si>
    <t>SEEL</t>
  </si>
  <si>
    <t>Marine</t>
  </si>
  <si>
    <t>Ice</t>
  </si>
  <si>
    <t>DEWGONG</t>
  </si>
  <si>
    <t>GRIMER</t>
  </si>
  <si>
    <t>Spirit</t>
  </si>
  <si>
    <t>MUK</t>
  </si>
  <si>
    <t>SHELLDER</t>
  </si>
  <si>
    <t>CLOYSTER</t>
  </si>
  <si>
    <t>GASTLY</t>
  </si>
  <si>
    <t>Ghost</t>
  </si>
  <si>
    <t>HAUNTER</t>
  </si>
  <si>
    <t>GENGAR</t>
  </si>
  <si>
    <t>ONIX</t>
  </si>
  <si>
    <t>STEELIX</t>
  </si>
  <si>
    <t>DROWZEE</t>
  </si>
  <si>
    <t>HYPNO</t>
  </si>
  <si>
    <t>KRABBY</t>
  </si>
  <si>
    <t>KINGLER</t>
  </si>
  <si>
    <t>VOLTORB</t>
  </si>
  <si>
    <t>ELECTRODE</t>
  </si>
  <si>
    <t>EXEGGCUTE</t>
  </si>
  <si>
    <t>1 Egg</t>
  </si>
  <si>
    <t>EXEGGUTOR</t>
  </si>
  <si>
    <t>CUBONE</t>
  </si>
  <si>
    <t>MAROWAK</t>
  </si>
  <si>
    <t>TYROGUE</t>
  </si>
  <si>
    <t>HITMONLEE</t>
  </si>
  <si>
    <t>HITMONCHAN</t>
  </si>
  <si>
    <t>HITMONTOP</t>
  </si>
  <si>
    <t>LICKITUNG</t>
  </si>
  <si>
    <t>LICKILICKY</t>
  </si>
  <si>
    <t>KOFFING</t>
  </si>
  <si>
    <t>WEEZING</t>
  </si>
  <si>
    <t>RHYHORN</t>
  </si>
  <si>
    <t>RHYDON</t>
  </si>
  <si>
    <t>RHYPERIOR</t>
  </si>
  <si>
    <t>HAPPINY</t>
  </si>
  <si>
    <t>CHANSEY</t>
  </si>
  <si>
    <t>BLISSEY</t>
  </si>
  <si>
    <t>TANGELA</t>
  </si>
  <si>
    <t>TANGROWTH</t>
  </si>
  <si>
    <t>KANGASKHID</t>
  </si>
  <si>
    <t>KANGASKHAN</t>
  </si>
  <si>
    <t>HORSEA</t>
  </si>
  <si>
    <t>Fish</t>
  </si>
  <si>
    <t>SEADRA</t>
  </si>
  <si>
    <t>KINGDRA</t>
  </si>
  <si>
    <t>GOLDEEN</t>
  </si>
  <si>
    <t>SEAKING</t>
  </si>
  <si>
    <t>STARYU</t>
  </si>
  <si>
    <t>STARMIE</t>
  </si>
  <si>
    <t>SCYTHER</t>
  </si>
  <si>
    <t>SCIZOR</t>
  </si>
  <si>
    <t>ELEKID</t>
  </si>
  <si>
    <t>ELECTABUZZ</t>
  </si>
  <si>
    <t>ELECTIVIRE</t>
  </si>
  <si>
    <t>MAGBY</t>
  </si>
  <si>
    <t>MAGMAR</t>
  </si>
  <si>
    <t>MAGMORTAR</t>
  </si>
  <si>
    <t>PINSIR</t>
  </si>
  <si>
    <t>CALMFY</t>
  </si>
  <si>
    <t>TAUROS</t>
  </si>
  <si>
    <t>MILTANK</t>
  </si>
  <si>
    <t>MAGIKARP</t>
  </si>
  <si>
    <t>GYARADOS</t>
  </si>
  <si>
    <t>LAPRAS</t>
  </si>
  <si>
    <t>DITTO</t>
  </si>
  <si>
    <t>Ditto</t>
  </si>
  <si>
    <t>EEVEE</t>
  </si>
  <si>
    <t>VAPOREON</t>
  </si>
  <si>
    <t>JOLTEON</t>
  </si>
  <si>
    <t>FLAREON</t>
  </si>
  <si>
    <t>UMBREON</t>
  </si>
  <si>
    <t>Dark</t>
  </si>
  <si>
    <t>ESPEON</t>
  </si>
  <si>
    <t>LEAFEON</t>
  </si>
  <si>
    <t>COSMEON</t>
  </si>
  <si>
    <t>SYLVEON</t>
  </si>
  <si>
    <t>GLACEON</t>
  </si>
  <si>
    <t>PORYGON</t>
  </si>
  <si>
    <t>PORYGON 2</t>
  </si>
  <si>
    <t>PORYGON Z</t>
  </si>
  <si>
    <t>OMANYTE</t>
  </si>
  <si>
    <t>OMASTAR</t>
  </si>
  <si>
    <t>KABUTO</t>
  </si>
  <si>
    <t>KABUTOPS</t>
  </si>
  <si>
    <t>AERODACTYL</t>
  </si>
  <si>
    <t>MUNCHLAX</t>
  </si>
  <si>
    <t>SNORLAX</t>
  </si>
  <si>
    <t>DRATINI</t>
  </si>
  <si>
    <t>DRAGONAIR</t>
  </si>
  <si>
    <t>DRAGONITE</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</si>
  <si>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</si>
  <si>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</si>
  <si>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</si>
  <si>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</si>
  <si>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</si>
  <si>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</si>
  <si>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</si>
  <si>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</si>
  <si>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</si>
  <si>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</si>
  <si>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</si>
  <si>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</si>
  <si>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</si>
  <si>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</si>
  <si>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</si>
  <si>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</si>
  <si>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</si>
  <si>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CHINCHOU</t>
  </si>
  <si>
    <t>LANTURN</t>
  </si>
  <si>
    <t>TOGEPI</t>
  </si>
  <si>
    <t>TOGETIC</t>
  </si>
  <si>
    <t>TOGEKISS</t>
  </si>
  <si>
    <t>GIRAFARIG</t>
  </si>
  <si>
    <t>UNOWN</t>
  </si>
  <si>
    <t>Can't Breed</t>
  </si>
  <si>
    <t>MAREEP</t>
  </si>
  <si>
    <t>FLAAFFY</t>
  </si>
  <si>
    <t>AMPHAROS</t>
  </si>
  <si>
    <t>AZURILL</t>
  </si>
  <si>
    <t>MARILL</t>
  </si>
  <si>
    <t>AZUMARILL</t>
  </si>
  <si>
    <t>BONSLY</t>
  </si>
  <si>
    <t>SUDOWOODO</t>
  </si>
  <si>
    <t>HOPPIP</t>
  </si>
  <si>
    <t>SKIPLOOM</t>
  </si>
  <si>
    <t>JUMPLUFF</t>
  </si>
  <si>
    <t>AIPOM</t>
  </si>
  <si>
    <t>AMBIPOM</t>
  </si>
  <si>
    <t>SUNKERN</t>
  </si>
  <si>
    <t>SUNFLORA</t>
  </si>
  <si>
    <t>YANMA</t>
  </si>
  <si>
    <t>YANMEGA</t>
  </si>
  <si>
    <t>WOOPER</t>
  </si>
  <si>
    <t>QUAGSIRE</t>
  </si>
  <si>
    <t>MURKROW</t>
  </si>
  <si>
    <t>HONCHKROW</t>
  </si>
  <si>
    <t>MISDREAVUS</t>
  </si>
  <si>
    <t>MISMAGIUS</t>
  </si>
  <si>
    <t>WYNAUT</t>
  </si>
  <si>
    <t>WOBBUFFET</t>
  </si>
  <si>
    <t>NATU</t>
  </si>
  <si>
    <t>XATU</t>
  </si>
  <si>
    <t>PINECO</t>
  </si>
  <si>
    <t>FORRETRESS</t>
  </si>
  <si>
    <t>DUNSPARCE</t>
  </si>
  <si>
    <t>DRAMPA</t>
  </si>
  <si>
    <t xml:space="preserve"> </t>
  </si>
  <si>
    <t>GLIGAR</t>
  </si>
  <si>
    <t>GLISCOR</t>
  </si>
  <si>
    <t>SNUBBULL</t>
  </si>
  <si>
    <t>GRANBULL</t>
  </si>
  <si>
    <t>QWILFISH</t>
  </si>
  <si>
    <t>SHUCKLE</t>
  </si>
  <si>
    <t>HERACROSS</t>
  </si>
  <si>
    <t>SNEASEL</t>
  </si>
  <si>
    <t>WEAVILE</t>
  </si>
  <si>
    <t>TEDDIURSA</t>
  </si>
  <si>
    <t>URSARING</t>
  </si>
  <si>
    <t>SLUGMA</t>
  </si>
  <si>
    <t>MAGCARGO</t>
  </si>
  <si>
    <t>SWINUB</t>
  </si>
  <si>
    <t>PILOSWINE</t>
  </si>
  <si>
    <t>MAMOSWINE</t>
  </si>
  <si>
    <t>CORSOLA</t>
  </si>
  <si>
    <t>REMORAID</t>
  </si>
  <si>
    <t>OCTILLERY</t>
  </si>
  <si>
    <t>DELIBIRD</t>
  </si>
  <si>
    <t>MANTYKE</t>
  </si>
  <si>
    <t>MANTINE</t>
  </si>
  <si>
    <t>SKARMORY</t>
  </si>
  <si>
    <t>HOUNDOUR</t>
  </si>
  <si>
    <t>HOUNDOOM</t>
  </si>
  <si>
    <t>PHANPY</t>
  </si>
  <si>
    <t>DONPHAN</t>
  </si>
  <si>
    <t>STANTLER</t>
  </si>
  <si>
    <t>SMEARGLE</t>
  </si>
  <si>
    <t>LARVITAR</t>
  </si>
  <si>
    <t>PUPITAR</t>
  </si>
  <si>
    <t>TYRANITAR</t>
  </si>
  <si>
    <t>TREECKO</t>
  </si>
  <si>
    <t>GROVYLE</t>
  </si>
  <si>
    <t>SCEPTILE</t>
  </si>
  <si>
    <t>TORCHIC</t>
  </si>
  <si>
    <t>COMBUSKEN</t>
  </si>
  <si>
    <t>BLAZIKEN</t>
  </si>
  <si>
    <t>MUDKIP</t>
  </si>
  <si>
    <t>MARSHTOMP</t>
  </si>
  <si>
    <t>SWAMPERT</t>
  </si>
  <si>
    <t>POOCHYENA</t>
  </si>
  <si>
    <t>MIGHTYENA</t>
  </si>
  <si>
    <t>NINCADA</t>
  </si>
  <si>
    <t>NINJASK</t>
  </si>
  <si>
    <t>SHEDINJA</t>
  </si>
  <si>
    <t>ZIGZAGOON</t>
  </si>
  <si>
    <t>LINOONE</t>
  </si>
  <si>
    <t>SHROOMISH</t>
  </si>
  <si>
    <t>BRELOOM</t>
  </si>
  <si>
    <t>SPINDA</t>
  </si>
  <si>
    <t>SEEDOT</t>
  </si>
  <si>
    <t>NUZLEAF</t>
  </si>
  <si>
    <t>SHIFTRY</t>
  </si>
  <si>
    <t>TAILLOW</t>
  </si>
  <si>
    <t>SWELLOW</t>
  </si>
  <si>
    <t>WINGULL</t>
  </si>
  <si>
    <t>PELLIPER</t>
  </si>
  <si>
    <t>RALTS</t>
  </si>
  <si>
    <t>KIRLIA</t>
  </si>
  <si>
    <t>GARDEVOIR</t>
  </si>
  <si>
    <t>GALLADE</t>
  </si>
  <si>
    <t>SURSKIT</t>
  </si>
  <si>
    <t>MASQUERAIN</t>
  </si>
  <si>
    <t>SLAKOTH</t>
  </si>
  <si>
    <t>VIGOROTH</t>
  </si>
  <si>
    <t>SLAKING</t>
  </si>
  <si>
    <t>WURMPLE</t>
  </si>
  <si>
    <t>SILCOON</t>
  </si>
  <si>
    <t>BEAUTIFLY</t>
  </si>
  <si>
    <t>CASCOON</t>
  </si>
  <si>
    <t>DUSTOX</t>
  </si>
  <si>
    <t>WHISMUR</t>
  </si>
  <si>
    <t>LOUDRED</t>
  </si>
  <si>
    <t>EXPLOUD</t>
  </si>
  <si>
    <t>MAKUHITA</t>
  </si>
  <si>
    <t>HARIYAMA</t>
  </si>
  <si>
    <t>NOSEPASS</t>
  </si>
  <si>
    <t>PROBOPASS</t>
  </si>
  <si>
    <t>SKITTY</t>
  </si>
  <si>
    <t>DELCATTY</t>
  </si>
  <si>
    <t>SABLEYE</t>
  </si>
  <si>
    <t>MAWILE</t>
  </si>
  <si>
    <t>ARON</t>
  </si>
  <si>
    <t>LAIRON</t>
  </si>
  <si>
    <t>AGGRON</t>
  </si>
  <si>
    <t>MEDITITE</t>
  </si>
  <si>
    <t>MEDICHAM</t>
  </si>
  <si>
    <t>ELECTRIKE</t>
  </si>
  <si>
    <t>MANECTRIC</t>
  </si>
  <si>
    <t>PLUSLE</t>
  </si>
  <si>
    <t>MINUN</t>
  </si>
  <si>
    <t>VOLBEAT</t>
  </si>
  <si>
    <t>ILLUMISE</t>
  </si>
  <si>
    <t>BUDEW</t>
  </si>
  <si>
    <t>ROSELIA</t>
  </si>
  <si>
    <t>ROSERADE</t>
  </si>
  <si>
    <t>GULPIN</t>
  </si>
  <si>
    <t>SWALOT</t>
  </si>
  <si>
    <t>CARVANHA</t>
  </si>
  <si>
    <t>SHARPEDO</t>
  </si>
  <si>
    <t>WAILMER</t>
  </si>
  <si>
    <t>WAILORD</t>
  </si>
  <si>
    <t>NUMEL</t>
  </si>
  <si>
    <t>CAMERUPT</t>
  </si>
  <si>
    <t>TORKOAL</t>
  </si>
  <si>
    <t>GALAVAGOS</t>
  </si>
  <si>
    <t>SPOINK</t>
  </si>
  <si>
    <t>GRUMPIG</t>
  </si>
  <si>
    <t>LOTAD</t>
  </si>
  <si>
    <t>LOMBRE</t>
  </si>
  <si>
    <t>LUDICOLO</t>
  </si>
  <si>
    <t>TRAPINCH</t>
  </si>
  <si>
    <t>VIBRAVA</t>
  </si>
  <si>
    <t>FLYGON</t>
  </si>
  <si>
    <t>CACNEA</t>
  </si>
  <si>
    <t>CACTURNE</t>
  </si>
  <si>
    <t>SWABLU</t>
  </si>
  <si>
    <t>ALTARIA</t>
  </si>
  <si>
    <t>ZANGOOSE</t>
  </si>
  <si>
    <t>SEVIPER</t>
  </si>
  <si>
    <t>LUNATONE</t>
  </si>
  <si>
    <t>Gravity Well</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</si>
  <si>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</si>
  <si>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</si>
  <si>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</si>
  <si>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</si>
  <si>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</si>
  <si>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</si>
  <si>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</si>
  <si>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</si>
  <si>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</si>
  <si>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</si>
  <si>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</si>
  <si>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</si>
  <si>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</si>
  <si>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</si>
  <si>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</si>
  <si>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</si>
  <si>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</si>
  <si>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DUSKULL</t>
  </si>
  <si>
    <t>DUSCLOPS</t>
  </si>
  <si>
    <t>DUSKNOIR</t>
  </si>
  <si>
    <t>TROPIUS</t>
  </si>
  <si>
    <t>CHINGLING</t>
  </si>
  <si>
    <t>CHIMECHO</t>
  </si>
  <si>
    <t>ABSOL</t>
  </si>
  <si>
    <t>SNORUNT</t>
  </si>
  <si>
    <t>GLALIE</t>
  </si>
  <si>
    <t>FROSLASS</t>
  </si>
  <si>
    <t>SPHEAL</t>
  </si>
  <si>
    <t>SEALEO</t>
  </si>
  <si>
    <t>WALREIN</t>
  </si>
  <si>
    <t>CLAMPERL</t>
  </si>
  <si>
    <t>HUNTAIL</t>
  </si>
  <si>
    <t>GOREBYSS</t>
  </si>
  <si>
    <t>RELICANTH</t>
  </si>
  <si>
    <t>LUVDISC</t>
  </si>
  <si>
    <t>VALENTIDE</t>
  </si>
  <si>
    <t>BAGON</t>
  </si>
  <si>
    <t>SHELGON</t>
  </si>
  <si>
    <t>SALAMENCE</t>
  </si>
  <si>
    <t>BELDUM</t>
  </si>
  <si>
    <t>METANG</t>
  </si>
  <si>
    <t>METAGROSS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</si>
  <si>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</si>
  <si>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</si>
  <si>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</si>
  <si>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</si>
  <si>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</si>
  <si>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</si>
  <si>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</si>
  <si>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</si>
  <si>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</si>
  <si>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</si>
  <si>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</si>
  <si>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</si>
  <si>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</si>
  <si>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</si>
  <si>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</si>
  <si>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</si>
  <si>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</si>
  <si>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</si>
  <si>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</si>
  <si>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CRANIDOS</t>
  </si>
  <si>
    <t>RAMPARDOS</t>
  </si>
  <si>
    <t>SHIELDON</t>
  </si>
  <si>
    <t>BASTIODON</t>
  </si>
  <si>
    <t>BURMY</t>
  </si>
  <si>
    <t>Grass Cloak</t>
  </si>
  <si>
    <t>WORMADAM</t>
  </si>
  <si>
    <t>MOTHIM</t>
  </si>
  <si>
    <t>COMBEE</t>
  </si>
  <si>
    <t>VESPIQUEN</t>
  </si>
  <si>
    <t>PACHIRISU</t>
  </si>
  <si>
    <t>BUIZEL</t>
  </si>
  <si>
    <t>FLOATZEL</t>
  </si>
  <si>
    <t>CHERUBI</t>
  </si>
  <si>
    <t>CHERRIM</t>
  </si>
  <si>
    <t>Overcast Form</t>
  </si>
  <si>
    <t>SHELLOS</t>
  </si>
  <si>
    <t>GASTRODON</t>
  </si>
  <si>
    <t>DRIFLOON</t>
  </si>
  <si>
    <t>DRIFBLIM</t>
  </si>
  <si>
    <t>BUNEARY</t>
  </si>
  <si>
    <t>LOPUNNY</t>
  </si>
  <si>
    <t>GLAMEOW</t>
  </si>
  <si>
    <t>PURUGLY</t>
  </si>
  <si>
    <t>STUNKY</t>
  </si>
  <si>
    <t>SKUNTANK</t>
  </si>
  <si>
    <t>BRONZOR</t>
  </si>
  <si>
    <t>BRONZONG</t>
  </si>
  <si>
    <t>CHATOT</t>
  </si>
  <si>
    <t>OPERIGAR</t>
  </si>
  <si>
    <t>SPIRITOMB</t>
  </si>
  <si>
    <t>GIBLE</t>
  </si>
  <si>
    <t>GABITE</t>
  </si>
  <si>
    <t>GARCHOMP</t>
  </si>
  <si>
    <t>RIOLU</t>
  </si>
  <si>
    <t>LUCARIO</t>
  </si>
  <si>
    <t>HIPPOPOTAS</t>
  </si>
  <si>
    <t>HIPPOWDON</t>
  </si>
  <si>
    <t>SKORUPI</t>
  </si>
  <si>
    <t>DRAPION</t>
  </si>
  <si>
    <t>CROAGUNK</t>
  </si>
  <si>
    <t>TOXICROAK</t>
  </si>
  <si>
    <t>CARNIVINE</t>
  </si>
  <si>
    <t>FINNEON</t>
  </si>
  <si>
    <t>LUMINEON</t>
  </si>
  <si>
    <t>SNOVER</t>
  </si>
  <si>
    <t>ABOMASNOW</t>
  </si>
  <si>
    <t>ROTOM</t>
  </si>
  <si>
    <t>PHIONE</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</si>
  <si>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</si>
  <si>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</si>
  <si>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</si>
  <si>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</si>
  <si>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</si>
  <si>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</si>
  <si>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</si>
  <si>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</si>
  <si>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</si>
  <si>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</si>
  <si>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</si>
  <si>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</si>
  <si>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</si>
  <si>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</si>
  <si>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</si>
  <si>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</si>
  <si>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</si>
  <si>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</si>
  <si>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</si>
  <si>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</si>
  <si>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</si>
  <si>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</si>
  <si>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</si>
  <si>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</si>
  <si>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</si>
  <si>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</si>
  <si>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</si>
  <si>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Male Form</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</si>
  <si>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</si>
  <si>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</si>
  <si>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</si>
  <si>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</si>
  <si>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</si>
  <si>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</si>
  <si>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</si>
  <si>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</si>
  <si>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</si>
  <si>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</si>
  <si>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</si>
  <si>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</si>
  <si>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</si>
  <si>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</si>
  <si>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</si>
  <si>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</si>
  <si>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</si>
  <si>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</si>
  <si>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</si>
  <si>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</si>
  <si>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</si>
  <si>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</si>
  <si>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</si>
  <si>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</si>
  <si>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</si>
  <si>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</si>
  <si>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</si>
  <si>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</si>
  <si>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</si>
  <si>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</si>
  <si>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</si>
  <si>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</si>
  <si>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</si>
  <si>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</si>
  <si>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</si>
  <si>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</si>
  <si>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</si>
  <si>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</si>
  <si>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</si>
  <si>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</si>
  <si>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</si>
  <si>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</si>
  <si>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</si>
  <si>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</si>
  <si>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</si>
  <si>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</si>
  <si>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</si>
  <si>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</si>
  <si>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</si>
  <si>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</si>
  <si>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</si>
  <si>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</si>
  <si>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</si>
  <si>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</si>
  <si>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</si>
  <si>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</si>
  <si>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</si>
  <si>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</si>
  <si>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</si>
  <si>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</si>
  <si>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</si>
  <si>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</si>
  <si>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</si>
  <si>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</si>
  <si>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</si>
  <si>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Summer Form</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</si>
  <si>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</si>
  <si>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</si>
  <si>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</si>
  <si>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</si>
  <si>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</si>
  <si>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</si>
  <si>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</si>
  <si>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</si>
  <si>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</si>
  <si>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</si>
  <si>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</si>
  <si>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</si>
  <si>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</si>
  <si>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</si>
  <si>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</si>
  <si>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</si>
  <si>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</si>
  <si>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</si>
  <si>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</si>
  <si>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</si>
  <si>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</si>
  <si>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</si>
  <si>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</si>
  <si>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</si>
  <si>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</si>
  <si>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</si>
  <si>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</si>
  <si>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</si>
  <si>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</si>
  <si>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</si>
  <si>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</si>
  <si>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</si>
  <si>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</si>
  <si>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</si>
  <si>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</si>
  <si>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</si>
  <si>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</si>
  <si>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</si>
  <si>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</si>
  <si>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</si>
  <si>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</si>
  <si>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</si>
  <si>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</si>
  <si>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</si>
  <si>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</si>
  <si>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</si>
  <si>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</si>
  <si>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</si>
  <si>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</si>
  <si>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</si>
  <si>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</si>
  <si>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CHESPIN</t>
  </si>
  <si>
    <t>QUILLADIN</t>
  </si>
  <si>
    <t>CHESNAUGHT</t>
  </si>
  <si>
    <t>FENNEKIN</t>
  </si>
  <si>
    <t>BRAIXEN</t>
  </si>
  <si>
    <t>DELPHOX</t>
  </si>
  <si>
    <t>FROAKIE</t>
  </si>
  <si>
    <t>FROGADIER</t>
  </si>
  <si>
    <t>GRENINJA</t>
  </si>
  <si>
    <t>BUNNELBY</t>
  </si>
  <si>
    <t>DIGGERSBY</t>
  </si>
  <si>
    <t>FLETCHLING</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</si>
  <si>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</si>
  <si>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</si>
  <si>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</si>
  <si>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</si>
  <si>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</si>
  <si>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</si>
  <si>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</si>
  <si>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</si>
  <si>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</si>
  <si>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</si>
  <si>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</si>
  <si>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</si>
  <si>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</si>
  <si>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</si>
  <si>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</si>
  <si>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</si>
  <si>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</si>
  <si>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</si>
  <si>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</si>
  <si>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Shield Stance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</si>
  <si>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</si>
  <si>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</si>
  <si>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</si>
  <si>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</si>
  <si>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</si>
  <si>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</si>
  <si>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</si>
  <si>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</si>
  <si>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</si>
  <si>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</si>
  <si>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</si>
  <si>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</si>
  <si>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</si>
  <si>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</si>
  <si>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</si>
  <si>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</si>
  <si>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</si>
  <si>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</si>
  <si>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</si>
  <si>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</si>
  <si>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</si>
  <si>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</si>
  <si>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</si>
  <si>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</si>
  <si>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</si>
  <si>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</si>
  <si>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</si>
  <si>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</si>
  <si>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Supersize</t>
  </si>
  <si>
    <t>GOURGEIST</t>
  </si>
  <si>
    <t>BERGMITE</t>
  </si>
  <si>
    <t>AVALUGG</t>
  </si>
  <si>
    <t>NOIBAT</t>
  </si>
  <si>
    <t>NOIVERN</t>
  </si>
  <si>
    <t>SHERPUKI</t>
  </si>
  <si>
    <t>GREYBY</t>
  </si>
  <si>
    <t>RETICULAN</t>
  </si>
  <si>
    <t>ROSWISE</t>
  </si>
  <si>
    <t>JAVELITE</t>
  </si>
  <si>
    <t>WINGORDE</t>
  </si>
  <si>
    <t>FOLIAT</t>
  </si>
  <si>
    <t>FLORABRI</t>
  </si>
  <si>
    <t>FLORESSUM</t>
  </si>
  <si>
    <t>KIDLING</t>
  </si>
  <si>
    <t>FLAIREES</t>
  </si>
  <si>
    <t>HOOFLAME</t>
  </si>
  <si>
    <t>AGUADE</t>
  </si>
  <si>
    <t>IGUADIUM</t>
  </si>
  <si>
    <t>AGUAMARINE</t>
  </si>
  <si>
    <t>HARPEE</t>
  </si>
  <si>
    <t>AQUILOR</t>
  </si>
  <si>
    <t>WARQUILA</t>
  </si>
  <si>
    <t>CAPIG</t>
  </si>
  <si>
    <t>CAPABARA</t>
  </si>
  <si>
    <t>CUBZERO</t>
  </si>
  <si>
    <t>AVALYNX</t>
  </si>
  <si>
    <t>FAWNING</t>
  </si>
  <si>
    <t>LLAMARSH</t>
  </si>
  <si>
    <t>BUCKSTON</t>
  </si>
  <si>
    <t>PENGLIFF</t>
  </si>
  <si>
    <t>PENGLACIER</t>
  </si>
  <si>
    <t>BLUFFIN</t>
  </si>
  <si>
    <t>BURRMUDAIL</t>
  </si>
  <si>
    <t>KOBLIN</t>
  </si>
  <si>
    <t>KOBERUS</t>
  </si>
  <si>
    <t>KOBALT</t>
  </si>
  <si>
    <t>PEBBLOSA</t>
  </si>
  <si>
    <t>TERRATETRA</t>
  </si>
  <si>
    <t>GIGAARD</t>
  </si>
  <si>
    <t>COWATTI</t>
  </si>
  <si>
    <t>SNOME</t>
  </si>
  <si>
    <t>SNOGRE</t>
  </si>
  <si>
    <t>TAOMARIN</t>
  </si>
  <si>
    <t>ORANGUTAO</t>
  </si>
  <si>
    <t>LARVABIDAE</t>
  </si>
  <si>
    <t>CARANOX</t>
  </si>
  <si>
    <t>CARAJOULE</t>
  </si>
  <si>
    <t>CARACRUST</t>
  </si>
  <si>
    <t>MUSBURRY</t>
  </si>
  <si>
    <t>MUSBUSHEL</t>
  </si>
  <si>
    <t>BERRATEL</t>
  </si>
  <si>
    <t>DREAMDERY</t>
  </si>
  <si>
    <t>MACABRA</t>
  </si>
  <si>
    <t>KERTRUFFLE</t>
  </si>
  <si>
    <t>MOSSHROOM</t>
  </si>
  <si>
    <t>LUMISHROOM</t>
  </si>
  <si>
    <t>PERISHROOM</t>
  </si>
  <si>
    <t>ROCANO</t>
  </si>
  <si>
    <t>OBSIDIROC</t>
  </si>
  <si>
    <t>VOLCOALDER</t>
  </si>
  <si>
    <t>POUNTHER</t>
  </si>
  <si>
    <t>JAGUILE</t>
  </si>
  <si>
    <t>NEUREKA</t>
  </si>
  <si>
    <t>CEREBRULB</t>
  </si>
  <si>
    <t>PEPPIT</t>
  </si>
  <si>
    <t>HOPPANERO</t>
  </si>
  <si>
    <t>SCOVALOPE</t>
  </si>
  <si>
    <t>PAWTER</t>
  </si>
  <si>
    <t>SKULLARVA</t>
  </si>
  <si>
    <t>MASKOON</t>
  </si>
  <si>
    <t>MORTASQUE</t>
  </si>
  <si>
    <t>VECTOL</t>
  </si>
  <si>
    <t>RASTERIDE</t>
  </si>
  <si>
    <t>BOUWEE</t>
  </si>
  <si>
    <t>SCUBUG</t>
  </si>
  <si>
    <t>TOTTER</t>
  </si>
  <si>
    <t>CASCOTTA</t>
  </si>
  <si>
    <t>LUTRAJET</t>
  </si>
  <si>
    <t>ALPINT</t>
  </si>
  <si>
    <t>FORUSK</t>
  </si>
  <si>
    <t>PLATYPOW</t>
  </si>
  <si>
    <t>PLATIKHAO</t>
  </si>
  <si>
    <t>CUPPY</t>
  </si>
  <si>
    <t>FETTLEKISH</t>
  </si>
  <si>
    <t>SHIBALBAT</t>
  </si>
  <si>
    <t>NOBUNATA</t>
  </si>
  <si>
    <t>PSYBEX</t>
  </si>
  <si>
    <t>GNURU</t>
  </si>
  <si>
    <t>FLOWGER</t>
  </si>
  <si>
    <t>BULLOTUS</t>
  </si>
  <si>
    <t>BURROWL</t>
  </si>
  <si>
    <t>MAGOWL</t>
  </si>
  <si>
    <t>CRALIBER</t>
  </si>
  <si>
    <t>CRAWGLOCK</t>
  </si>
  <si>
    <t>LEAFISH</t>
  </si>
  <si>
    <t>CHLOROFIN</t>
  </si>
  <si>
    <t>QUIBBLE</t>
  </si>
  <si>
    <t>FOWATTLE</t>
  </si>
  <si>
    <t>SEDIRROT</t>
  </si>
  <si>
    <t>CONDESA</t>
  </si>
  <si>
    <t>CARDINITE</t>
  </si>
  <si>
    <t>CHARDINAL</t>
  </si>
  <si>
    <t>SKURROW</t>
  </si>
  <si>
    <t>SOMBERADO</t>
  </si>
  <si>
    <t>PHLASK</t>
  </si>
  <si>
    <t>NOXIAL</t>
  </si>
  <si>
    <t>Exothermic Form</t>
  </si>
  <si>
    <t>FUMIGHAST</t>
  </si>
  <si>
    <t>ATOMITE</t>
  </si>
  <si>
    <t>ORBATOM</t>
  </si>
  <si>
    <t>SQUINK</t>
  </si>
  <si>
    <t>SQUIDRIFT</t>
  </si>
  <si>
    <t>BOAREALIS</t>
  </si>
  <si>
    <t>CHELONITE</t>
  </si>
  <si>
    <t>LUNABACK</t>
  </si>
  <si>
    <t>MAGNITOGRE</t>
  </si>
  <si>
    <t>MINARAC</t>
  </si>
  <si>
    <t>TRENCHULA</t>
  </si>
  <si>
    <t>POTTLE</t>
  </si>
  <si>
    <t>TRIKOTTA</t>
  </si>
  <si>
    <t>PUEBLANT</t>
  </si>
  <si>
    <t>CAHOKISECT</t>
  </si>
  <si>
    <t>COBRASCET</t>
  </si>
  <si>
    <t>CHARMBRA</t>
  </si>
  <si>
    <t>CAIRUP</t>
  </si>
  <si>
    <t>KAIROGLYPH</t>
  </si>
  <si>
    <t>NECRONITE</t>
  </si>
  <si>
    <t>GRAVOLLUM</t>
  </si>
  <si>
    <t>DILOWEED</t>
  </si>
  <si>
    <t>PANGOLASH</t>
  </si>
  <si>
    <t>IGNISHELL</t>
  </si>
  <si>
    <t>SHELOSENE</t>
  </si>
  <si>
    <t>FLARRAPIN</t>
  </si>
  <si>
    <t>DESOULA</t>
  </si>
  <si>
    <t>NECROW</t>
  </si>
  <si>
    <t>VULTERGYST</t>
  </si>
  <si>
    <t>DINKYWINK</t>
  </si>
  <si>
    <t>DUNKYWUNKR</t>
  </si>
  <si>
    <t>CALPHITE</t>
  </si>
  <si>
    <t>INDROLITH</t>
  </si>
  <si>
    <t>SOLACARI</t>
  </si>
  <si>
    <t>NURSHARY</t>
  </si>
  <si>
    <t>LONELEAF</t>
  </si>
  <si>
    <t>FORTHORN</t>
  </si>
  <si>
    <t>FANTASMERE</t>
  </si>
  <si>
    <t>ERYCOON</t>
  </si>
  <si>
    <t>LEUKOON</t>
  </si>
  <si>
    <t>TOXITO</t>
  </si>
  <si>
    <t>SANGUITO</t>
  </si>
  <si>
    <t>ORETT</t>
  </si>
  <si>
    <t>ANVELID</t>
  </si>
  <si>
    <t>MAGROPLEX</t>
  </si>
  <si>
    <t>VIIPII</t>
  </si>
  <si>
    <t>CHAYAN</t>
  </si>
  <si>
    <t>MACUARRIOR</t>
  </si>
  <si>
    <t>OCERUMI</t>
  </si>
  <si>
    <t>FORTIFRY</t>
  </si>
  <si>
    <t>OARWISH</t>
  </si>
  <si>
    <t>SMASHIARY</t>
  </si>
  <si>
    <t>SLATIC</t>
  </si>
  <si>
    <t>TELSION</t>
  </si>
  <si>
    <t>CHAMELEOHM</t>
  </si>
  <si>
    <t>GLAUQUA</t>
  </si>
  <si>
    <t>LINTLE</t>
  </si>
  <si>
    <t>SILKINDER</t>
  </si>
  <si>
    <t>PARAMOTH</t>
  </si>
  <si>
    <t>PARAPY</t>
  </si>
  <si>
    <t>MAWASITE</t>
  </si>
  <si>
    <t>CHIMPOCA</t>
  </si>
  <si>
    <t>SIMAYAN</t>
  </si>
  <si>
    <t>MONKEZUMA</t>
  </si>
  <si>
    <t>ENIGMITE</t>
  </si>
  <si>
    <t>ENIGMANTIS</t>
  </si>
  <si>
    <t>ARJIBI</t>
  </si>
  <si>
    <t>ROYJIBIV</t>
  </si>
  <si>
    <t>DROSIRE</t>
  </si>
  <si>
    <t>SUNDUKE</t>
  </si>
  <si>
    <t>WISPERN</t>
  </si>
  <si>
    <t>PHANTERN</t>
  </si>
  <si>
    <t>GLOCTO</t>
  </si>
  <si>
    <t>LAVOON</t>
  </si>
  <si>
    <t>GILLA</t>
  </si>
  <si>
    <t>HORNIZARD</t>
  </si>
  <si>
    <t>BAZILISK</t>
  </si>
  <si>
    <t>ORNITHERB</t>
  </si>
  <si>
    <t>DILOPHLORA</t>
  </si>
  <si>
    <t>BABOOM</t>
  </si>
  <si>
    <t>ICETOPE</t>
  </si>
  <si>
    <t>CHILLNOBYL</t>
  </si>
  <si>
    <t>WENDINGO</t>
  </si>
  <si>
    <t>CARNIBAL</t>
  </si>
  <si>
    <t>LUCHITO</t>
  </si>
  <si>
    <t>ELUCHADON</t>
  </si>
  <si>
    <t>GROLEM</t>
  </si>
  <si>
    <t>COMOSSUS</t>
  </si>
  <si>
    <t>LARVYN</t>
  </si>
  <si>
    <t>DRACOON</t>
  </si>
  <si>
    <t>BASILECT</t>
  </si>
  <si>
    <t>CARBITE</t>
  </si>
  <si>
    <t>PRESSAUR</t>
  </si>
  <si>
    <t>DIAMAT</t>
  </si>
  <si>
    <t>QUECKO</t>
  </si>
  <si>
    <t>TOZECKO</t>
  </si>
  <si>
    <t>CRAKLING</t>
  </si>
  <si>
    <t>FUELONG</t>
  </si>
  <si>
    <t>DRAGGAR</t>
  </si>
  <si>
    <t>RAGNAROW</t>
  </si>
  <si>
    <t>HARVULP</t>
  </si>
  <si>
    <t>FLOURIDAE</t>
  </si>
  <si>
    <t>MERCENADE</t>
  </si>
  <si>
    <t>MODRA</t>
  </si>
  <si>
    <t>TOXILLA</t>
  </si>
  <si>
    <t>KUR</t>
  </si>
  <si>
    <t>FARFETCH'D</t>
  </si>
  <si>
    <t>R'DUCKULUS</t>
  </si>
  <si>
    <t>THORAXE</t>
  </si>
  <si>
    <t>CHIHAHA</t>
  </si>
  <si>
    <t>HOWLEQUIN</t>
  </si>
  <si>
    <t>ROWLET</t>
  </si>
  <si>
    <t>DARTRIX</t>
  </si>
  <si>
    <t>DECIDUEYE</t>
  </si>
  <si>
    <t>LITTEN</t>
  </si>
  <si>
    <t>TORRACAT</t>
  </si>
  <si>
    <t>INCINEROAR</t>
  </si>
  <si>
    <t>POPPLIO</t>
  </si>
  <si>
    <t>BRIONNE</t>
  </si>
  <si>
    <t>PRIMARINA</t>
  </si>
  <si>
    <t>ROCKRUFF</t>
  </si>
  <si>
    <t>LYCANROC</t>
  </si>
  <si>
    <t>Midday Form</t>
  </si>
  <si>
    <t>KOMALA</t>
  </si>
  <si>
    <t>PIKIPEK</t>
  </si>
  <si>
    <t>TRUMBEAK</t>
  </si>
  <si>
    <t>TOUCANNON</t>
  </si>
  <si>
    <t>YUNGOOS</t>
  </si>
  <si>
    <t>GUMSHOOS</t>
  </si>
  <si>
    <t>GRUBBIN</t>
  </si>
  <si>
    <t>CHARJABUG</t>
  </si>
  <si>
    <t>VIKAVOLT</t>
  </si>
  <si>
    <t>BRUXISH</t>
  </si>
  <si>
    <t>CUTIEFLY</t>
  </si>
  <si>
    <t>RIBOMBEE</t>
  </si>
  <si>
    <t>TOGEDEMARU</t>
  </si>
  <si>
    <t>SALANDIT</t>
  </si>
  <si>
    <t>SALAZZLE</t>
  </si>
  <si>
    <t>STUFFUL</t>
  </si>
  <si>
    <t>BEWEAR</t>
  </si>
  <si>
    <t>MIMIKYU</t>
  </si>
  <si>
    <t>WIMPOD</t>
  </si>
  <si>
    <t>GOLISOPOD</t>
  </si>
  <si>
    <t>BOUNSWEET</t>
  </si>
  <si>
    <t>STEENEE</t>
  </si>
  <si>
    <t>TSAREENA</t>
  </si>
  <si>
    <t>COMFEY</t>
  </si>
  <si>
    <t>MUDBRAY</t>
  </si>
  <si>
    <t>MUDSDALE</t>
  </si>
  <si>
    <t>MINIOR</t>
  </si>
  <si>
    <t>FOMANTIS</t>
  </si>
  <si>
    <t>LURANTIS</t>
  </si>
  <si>
    <t>ORICORIO</t>
  </si>
  <si>
    <t>Baile Style</t>
  </si>
  <si>
    <t>SANDYGAST</t>
  </si>
  <si>
    <t>PALOSSAND</t>
  </si>
  <si>
    <t>WISHIWASHI</t>
  </si>
  <si>
    <t>PYUKUMUKU</t>
  </si>
  <si>
    <t>MORELULL</t>
  </si>
  <si>
    <t>SHIINOTIC</t>
  </si>
  <si>
    <t>TURTONATOR</t>
  </si>
  <si>
    <t>CRABRAWLER</t>
  </si>
  <si>
    <t>PASSIMIAN</t>
  </si>
  <si>
    <t>ORANGURU</t>
  </si>
  <si>
    <t>MAREANIE</t>
  </si>
  <si>
    <t>TOXAPEX</t>
  </si>
  <si>
    <t>DHELMISE</t>
  </si>
  <si>
    <t>DEWPIDER</t>
  </si>
  <si>
    <t>ARAQUANID</t>
  </si>
  <si>
    <t>JANGMO-O</t>
  </si>
  <si>
    <t>HAKAMO-O</t>
  </si>
  <si>
    <t>KOMMO-O</t>
  </si>
  <si>
    <t>MIME JR.</t>
  </si>
  <si>
    <t>MR. MIME</t>
  </si>
  <si>
    <t>SMOOCHUM</t>
  </si>
  <si>
    <t>JYNX</t>
  </si>
  <si>
    <t>TAPU KOKO</t>
  </si>
  <si>
    <t>TAPU LELE</t>
  </si>
  <si>
    <t>TAPU BULU</t>
  </si>
  <si>
    <t>TAPU FINI</t>
  </si>
  <si>
    <t>COSMOG</t>
  </si>
  <si>
    <t>COSMOEM</t>
  </si>
  <si>
    <t>SOLGALEO</t>
  </si>
  <si>
    <t>LUNALA</t>
  </si>
  <si>
    <t>MARSHADOW</t>
  </si>
  <si>
    <t>MAGEARNA</t>
  </si>
  <si>
    <t>TORNADUS</t>
  </si>
  <si>
    <t>THUNDURUS</t>
  </si>
  <si>
    <t>LANDORUS</t>
  </si>
  <si>
    <t>LATIAS</t>
  </si>
  <si>
    <t>LATIOS</t>
  </si>
  <si>
    <t>CRESSELIA</t>
  </si>
  <si>
    <t>DARKRAI</t>
  </si>
  <si>
    <t>ARTICUNO</t>
  </si>
  <si>
    <t>ZAPDOS</t>
  </si>
  <si>
    <t>MOLTRES</t>
  </si>
  <si>
    <t>LUGIA</t>
  </si>
  <si>
    <t>ENTEI</t>
  </si>
  <si>
    <t>RAIKOU</t>
  </si>
  <si>
    <t>SUICUNE</t>
  </si>
  <si>
    <t>HO-OH</t>
  </si>
  <si>
    <t>REGICE</t>
  </si>
  <si>
    <t>REGIROCK</t>
  </si>
  <si>
    <t>REGISTEEL</t>
  </si>
  <si>
    <t>REGIGIGAS</t>
  </si>
  <si>
    <t>TERRAKION</t>
  </si>
  <si>
    <t>VIRIZION</t>
  </si>
  <si>
    <t>COBALION</t>
  </si>
  <si>
    <t>KELDEO</t>
  </si>
  <si>
    <t>MELOETTA</t>
  </si>
  <si>
    <t>Delta Species</t>
  </si>
  <si>
    <t>DIANCIE</t>
  </si>
  <si>
    <t>VICTINI</t>
  </si>
  <si>
    <t>SHAYMIN</t>
  </si>
  <si>
    <t>MANAPHY</t>
  </si>
  <si>
    <t>JIRACHI</t>
  </si>
  <si>
    <t>CELEBI</t>
  </si>
  <si>
    <t>MEW</t>
  </si>
  <si>
    <t>MEWTWO</t>
  </si>
  <si>
    <t>DEOXYS</t>
  </si>
  <si>
    <t>GENESECT</t>
  </si>
  <si>
    <t>VOLCANION</t>
  </si>
  <si>
    <t>HOOPA</t>
  </si>
  <si>
    <t>HEATRAN</t>
  </si>
  <si>
    <t>KYOGRE</t>
  </si>
  <si>
    <t>GROUDON</t>
  </si>
  <si>
    <t>RAYQUAZA</t>
  </si>
  <si>
    <t>RESHIRAM</t>
  </si>
  <si>
    <t>ZEKROM</t>
  </si>
  <si>
    <t>KYUREM</t>
  </si>
  <si>
    <t>XERNEAS</t>
  </si>
  <si>
    <t>YVELTAL</t>
  </si>
  <si>
    <t>ZYGARDE</t>
  </si>
  <si>
    <t>50% Form</t>
  </si>
  <si>
    <t>UXIE</t>
  </si>
  <si>
    <t>MESPRIT</t>
  </si>
  <si>
    <t>AZELF</t>
  </si>
  <si>
    <t>DIALGA</t>
  </si>
  <si>
    <t>PALKIA</t>
  </si>
  <si>
    <t>GIRATINA</t>
  </si>
  <si>
    <t>ARCEUS</t>
  </si>
  <si>
    <t>SILVALLY</t>
  </si>
  <si>
    <t>Null</t>
  </si>
  <si>
    <t>NECROZMA</t>
  </si>
  <si>
    <t>NIHILEGO</t>
  </si>
  <si>
    <t>UB02 "Symbiont"</t>
  </si>
  <si>
    <t>BUZZWOLE</t>
  </si>
  <si>
    <t>UB03 "Absorption"</t>
  </si>
  <si>
    <t>PHEROMOSA</t>
  </si>
  <si>
    <t>UB04 "Beauty"</t>
  </si>
  <si>
    <t>XURKITREE</t>
  </si>
  <si>
    <t>UB05 "Lighting"</t>
  </si>
  <si>
    <t>CELESTEELA</t>
  </si>
  <si>
    <t>UB06 "Blaster"</t>
  </si>
  <si>
    <t>KARTANA</t>
  </si>
  <si>
    <t>UB07 "Blade"</t>
  </si>
  <si>
    <t>GUZZLORD</t>
  </si>
  <si>
    <t>UB08 "Glutton"</t>
  </si>
  <si>
    <t>UB09 "Assembly"</t>
  </si>
  <si>
    <t>UB10 "Burst"</t>
  </si>
  <si>
    <t>UB11 "Adhesive"</t>
  </si>
  <si>
    <t>MISSINGNO.</t>
  </si>
  <si>
    <t>Type A</t>
  </si>
  <si>
    <t>Circuit Bent</t>
  </si>
  <si>
    <t>FLAAFY</t>
  </si>
  <si>
    <t>FREE SPACE</t>
  </si>
  <si>
    <t>4 Heads</t>
  </si>
  <si>
    <t>5 Heads</t>
  </si>
  <si>
    <t>6 Heads</t>
  </si>
  <si>
    <t>Physical Form</t>
  </si>
  <si>
    <t>Special Form</t>
  </si>
  <si>
    <t>2 Eggs</t>
  </si>
  <si>
    <t>3 Eggs</t>
  </si>
  <si>
    <t>4 Eggs</t>
  </si>
  <si>
    <t>5 Eggs</t>
  </si>
  <si>
    <t>6 Eggs</t>
  </si>
  <si>
    <t>Smile Pattern</t>
  </si>
  <si>
    <t>Red Eye Pattern</t>
  </si>
  <si>
    <t>White Eye Pattern</t>
  </si>
  <si>
    <t>Bloodshot Pattern</t>
  </si>
  <si>
    <t>Visage Pattern</t>
  </si>
  <si>
    <t>Haunted Pattern</t>
  </si>
  <si>
    <t>Jester Pattern</t>
  </si>
  <si>
    <t>Type B</t>
  </si>
  <si>
    <t>Type C</t>
  </si>
  <si>
    <t>Type D</t>
  </si>
  <si>
    <t>Type E</t>
  </si>
  <si>
    <t>Type F</t>
  </si>
  <si>
    <t>Type G</t>
  </si>
  <si>
    <t>Type H</t>
  </si>
  <si>
    <t>Type I</t>
  </si>
  <si>
    <t>Type J</t>
  </si>
  <si>
    <t>Type K</t>
  </si>
  <si>
    <t>Female Form</t>
  </si>
  <si>
    <t>Seafaring</t>
  </si>
  <si>
    <t>Skyfaring</t>
  </si>
  <si>
    <t>NULL</t>
  </si>
  <si>
    <t>Core Exposed</t>
  </si>
  <si>
    <t>Endothermic Form</t>
  </si>
  <si>
    <t>Special Ability</t>
  </si>
  <si>
    <t>Twilight Form</t>
  </si>
  <si>
    <t>Midnight Form</t>
  </si>
  <si>
    <t>Has 1 Key</t>
  </si>
  <si>
    <t>Has 2 Keys</t>
  </si>
  <si>
    <t>Has 3 Keys</t>
  </si>
  <si>
    <t>Has 4 Keys</t>
  </si>
  <si>
    <t>Low Cell Count</t>
  </si>
  <si>
    <t>10% Form</t>
  </si>
  <si>
    <t>Complete Form</t>
  </si>
  <si>
    <t>Kabuki Trim</t>
  </si>
  <si>
    <t>Diamond Trim</t>
  </si>
  <si>
    <t>Dandy Trim</t>
  </si>
  <si>
    <t>La Reine Trim</t>
  </si>
  <si>
    <t>Matron Trim</t>
  </si>
  <si>
    <t>Shock.exe</t>
  </si>
  <si>
    <t>Burn.exe</t>
  </si>
  <si>
    <t>Douse.exe</t>
  </si>
  <si>
    <t>Chill.exe</t>
  </si>
  <si>
    <t>Fused With Zekrom</t>
  </si>
  <si>
    <t>Fused With Kyurem</t>
  </si>
  <si>
    <t>Blue Stripe</t>
  </si>
  <si>
    <t>Sky Form</t>
  </si>
  <si>
    <t>Origin Form</t>
  </si>
  <si>
    <t>Attack Form</t>
  </si>
  <si>
    <t>Defense Form</t>
  </si>
  <si>
    <t>Speed Form</t>
  </si>
  <si>
    <t>Pom-Pom Style</t>
  </si>
  <si>
    <t>La'u Style</t>
  </si>
  <si>
    <t>Sensu Style</t>
  </si>
  <si>
    <t>Spring Form</t>
  </si>
  <si>
    <t>Fall Form</t>
  </si>
  <si>
    <t>Winter Form</t>
  </si>
  <si>
    <t>Fan Form</t>
  </si>
  <si>
    <t>Mow Form</t>
  </si>
  <si>
    <t>Heat Form</t>
  </si>
  <si>
    <t>Frost Form</t>
  </si>
  <si>
    <t>Wash Form</t>
  </si>
  <si>
    <t>Pokedex Form</t>
  </si>
  <si>
    <t>Blossom Form</t>
  </si>
  <si>
    <t>Sandy Cloak</t>
  </si>
  <si>
    <t>Trash Cloak</t>
  </si>
  <si>
    <t>Midsummer Pattern</t>
  </si>
  <si>
    <t>Midwinter Pattern</t>
  </si>
  <si>
    <t>Blade Stance</t>
  </si>
  <si>
    <t>Aurora Form</t>
  </si>
  <si>
    <t>Sandstorm Form</t>
  </si>
  <si>
    <t>Snowy Form</t>
  </si>
  <si>
    <t>Rainy Form</t>
  </si>
  <si>
    <t>Sunny Form</t>
  </si>
  <si>
    <t>School Form</t>
  </si>
  <si>
    <t>Small Size</t>
  </si>
  <si>
    <t>Medium Size</t>
  </si>
  <si>
    <t>Large Size</t>
  </si>
  <si>
    <t>CLICK TO JUMP TO STANDARD FORMS</t>
  </si>
  <si>
    <t>STAKATAKA</t>
  </si>
  <si>
    <t>POIPOLE</t>
  </si>
  <si>
    <t>NAGANADEL</t>
  </si>
  <si>
    <t>BLACEPHALON</t>
  </si>
  <si>
    <t>UB11-A "Needle"</t>
  </si>
  <si>
    <t>UB01 "Hollow"</t>
  </si>
  <si>
    <t>Cosmic</t>
  </si>
  <si>
    <t>FLETCHINDER</t>
  </si>
  <si>
    <t>CRABOMINABLE</t>
  </si>
  <si>
    <t>HURRICANINE</t>
  </si>
  <si>
    <t>TURKISTADOR</t>
  </si>
  <si>
    <t>TERRORCOTTA</t>
  </si>
  <si>
    <t>COLTERGEIST</t>
  </si>
  <si>
    <t>HYDRANTICUS</t>
  </si>
  <si>
    <t>ANKILLOSORE</t>
  </si>
  <si>
    <t>Monster</t>
  </si>
  <si>
    <t>Colour</t>
  </si>
  <si>
    <t>Gym</t>
  </si>
  <si>
    <t>Rustboro</t>
  </si>
  <si>
    <t>Dewford</t>
  </si>
  <si>
    <t>Mauville</t>
  </si>
  <si>
    <t>Lavaridge</t>
  </si>
  <si>
    <t>Petalburg</t>
  </si>
  <si>
    <t>Fortree</t>
  </si>
  <si>
    <t>Mossdeep</t>
  </si>
  <si>
    <t>Sootopolis</t>
  </si>
  <si>
    <t>Hoenn League</t>
  </si>
  <si>
    <t>Grey</t>
  </si>
  <si>
    <t>Yellow</t>
  </si>
  <si>
    <t>Red</t>
  </si>
  <si>
    <t>Blue</t>
  </si>
  <si>
    <t>Orange</t>
  </si>
  <si>
    <t>Cyan</t>
  </si>
  <si>
    <t>Purple</t>
  </si>
  <si>
    <t>Pink</t>
  </si>
  <si>
    <t>Green</t>
  </si>
  <si>
    <t>Grande</t>
  </si>
  <si>
    <t>Capital</t>
  </si>
  <si>
    <t>Due to its size, Hoenn has been subdivided into 9 subregions or districts</t>
  </si>
  <si>
    <t>Lowland</t>
  </si>
  <si>
    <t>Each subregion has its own gym - a "capital" of sorts</t>
  </si>
  <si>
    <t>The capital city of Hoenn is Mauville City</t>
  </si>
  <si>
    <t>Dewford Island (the first place in Hoenn settled), the south coast and first port town, Slateport</t>
  </si>
  <si>
    <t>The old European-style towns, established for years. The very first explored forests and rivers in the south of the island</t>
  </si>
  <si>
    <t>Islands with villages that hold deep rooted traditions. Lilycove, a popular tourist destination</t>
  </si>
  <si>
    <t>Rugged mountains and rough hills. Tunnels, caves, mines and the occasional town and lush field</t>
  </si>
  <si>
    <t>Soot falls from the sky in areas leading to awful weather. Farms further away thrive however. Hot springs and a volcano</t>
  </si>
  <si>
    <t>The lush rainforests that surround Fortree Village. The long river that flows from the east</t>
  </si>
  <si>
    <t>Each district has a flag that is displayed next to its name in most GUIs</t>
  </si>
  <si>
    <t>General geography:</t>
  </si>
  <si>
    <t>Hoenn is a small highly developed island state in the southern hemisphere located in between British Columbia and Japan</t>
  </si>
  <si>
    <t>It is one of the most geographically diverse places on earth</t>
  </si>
  <si>
    <t>Mauville, the largest and busiest city. A canyon desert caused by clouds being blocked by Mt. Chimney. The southeast coast</t>
  </si>
  <si>
    <t>The island features temperate forests, a dry canyon, island chains and atolls, rugged hills and green fields</t>
  </si>
  <si>
    <t>Its history features influences from most of the American coast and Pacific island nations</t>
  </si>
  <si>
    <t>Hoenn was first inhabited by explorers from what is now Chile</t>
  </si>
  <si>
    <t>It was home to other settlers from Alaska and Japan in antiquity</t>
  </si>
  <si>
    <t>In more recent times Hoenn has welcomed particularly large numbers of Japanese, American and Polynesian immigrants</t>
  </si>
  <si>
    <t>The immigration quickly populated the island and allowed the economy to boom post-World War 2 becoming a financial hub in the Pacific</t>
  </si>
  <si>
    <t>The island resisted American rule during and after WW2. Hoenn retains strong ties with the US</t>
  </si>
  <si>
    <t>The new city of Sootopolis, smaller settlements on the new island chain</t>
  </si>
  <si>
    <t>Pokemon league properties - Ever Grande island and the Battle Frontier and the frozen southern wastes</t>
  </si>
  <si>
    <t>Biomes:</t>
  </si>
  <si>
    <t>There can be multiple biomes per district but only one biome per zone</t>
  </si>
  <si>
    <t>Zones:</t>
  </si>
  <si>
    <t>Zones describe individual overworld areas</t>
  </si>
  <si>
    <t xml:space="preserve">They consist of one or several maps joined together by connections. Forests, routes and cities are examples of zones </t>
  </si>
  <si>
    <t>The various biomes are listed below, along with a general description of how they appear visually</t>
  </si>
  <si>
    <t>Forest</t>
  </si>
  <si>
    <t>Rainforest</t>
  </si>
  <si>
    <t>Mountain</t>
  </si>
  <si>
    <t>Peak</t>
  </si>
  <si>
    <t>Volcano</t>
  </si>
  <si>
    <t>Desert</t>
  </si>
  <si>
    <t>Dryland</t>
  </si>
  <si>
    <t>Swamp</t>
  </si>
  <si>
    <t>Ocean</t>
  </si>
  <si>
    <t>Biomes generally share a main tileset (though there will be exceptions to this rule)</t>
  </si>
  <si>
    <t>Biomes describe the foliage/ground colour, weather patterns and various other environmental factors</t>
  </si>
  <si>
    <t>Beaches, fields, reflects quite a regular, temperate, low altitude environment</t>
  </si>
  <si>
    <t>Many different varieties of trees, rocks and ground clutter</t>
  </si>
  <si>
    <t>No water tiles at all. Secondary sand colour is replaced with snow</t>
  </si>
  <si>
    <t>Big evergreen trees and many varieties of plants and mossy rocks</t>
  </si>
  <si>
    <t>Each district will have multiple zones and biomes inside it</t>
  </si>
  <si>
    <t>Sand with some deep areas. Dunes, sandstone and plenty of rock variety. Trees replaced with cacti</t>
  </si>
  <si>
    <t>Dark rock, ashy grass tiles and lava. Few evergreen trees with little foliage</t>
  </si>
  <si>
    <t>Savanna-like, with little foliage and some large trees. Lots of ground clutter, rocks and hills</t>
  </si>
  <si>
    <t>Flat land with long grass and deep water. Plenty of large seasonal trees. Water appears dirtier</t>
  </si>
  <si>
    <t>Palm trees, flowers and lots of water tile variety (currents, rocks etc). Islands dot the open water</t>
  </si>
  <si>
    <t>Palettes:</t>
  </si>
  <si>
    <t>Grass 1</t>
  </si>
  <si>
    <t>Grass 2</t>
  </si>
  <si>
    <t>Grass 3</t>
  </si>
  <si>
    <t>Tree 1</t>
  </si>
  <si>
    <t>Tree 2</t>
  </si>
  <si>
    <t>Tree 3</t>
  </si>
  <si>
    <t>Rock 1</t>
  </si>
  <si>
    <t>Rock 2</t>
  </si>
  <si>
    <t>Rock 3</t>
  </si>
  <si>
    <t>Water 1</t>
  </si>
  <si>
    <t>Water 2</t>
  </si>
  <si>
    <t>Shore</t>
  </si>
  <si>
    <t>Water 3</t>
  </si>
  <si>
    <t>Sand 1</t>
  </si>
  <si>
    <t>Sand 2</t>
  </si>
  <si>
    <t>Lots of rock variety with few evergreen trees. Almost all rivers have currents and waterfalls</t>
  </si>
  <si>
    <t>Water D</t>
  </si>
  <si>
    <t>How biomes affect palettes:</t>
  </si>
  <si>
    <t>Most biomes will only use 2 sets and set 3 will be a duplicate of set 2</t>
  </si>
  <si>
    <t>This means that each biome will look visually unique</t>
  </si>
  <si>
    <t>Each biome has a specific set of 3 grass palettes (bg pals 0-2, colours 3-7)</t>
  </si>
  <si>
    <t>Bg pals 0-2 also have tree palettes (colours 8-10)</t>
  </si>
  <si>
    <t>The tree palettes for bg pals 0 and 1 will change depending on the biome</t>
  </si>
  <si>
    <t>Tree 3 is a static set of colours for 'special' trees such as vines and evergreen</t>
  </si>
  <si>
    <t>Rock 3 is a static set of colours for normal brown rock</t>
  </si>
  <si>
    <t>Magenta (248/0/248) is the standard colour for transparency</t>
  </si>
  <si>
    <t>Standard black is 32/32/32. Standard white is 248/248/248</t>
  </si>
  <si>
    <t>Water D is a set of colours for deep water and water that can be dived in. It is not static</t>
  </si>
  <si>
    <t>Shore is a set of colours for shoreline. It is not static</t>
  </si>
  <si>
    <t>Dirt 1</t>
  </si>
  <si>
    <t>Dirt 2</t>
  </si>
  <si>
    <t>Those are the biggest changes. Other changes are listed below:</t>
  </si>
  <si>
    <t>Sand Mount</t>
  </si>
  <si>
    <t>Lots of rock variety and sand variety. No trees, no water outside of caves and very little undergrowth</t>
  </si>
  <si>
    <t>In mountain and peak biomes, sand 2 changes from a standard red sand colour to snow</t>
  </si>
  <si>
    <t>Dirt 1 and 2 are highly dynamic and change wildly</t>
  </si>
  <si>
    <t>Pal7 must remain entirely black. Pals 8 - 12 depend on the current zone the player is in</t>
  </si>
  <si>
    <t>Dirt 1 and 2 are used for "special" grass in maps and change to suit the biome</t>
  </si>
  <si>
    <t>The table below describes its appearance in each biome</t>
  </si>
  <si>
    <t>Fill out</t>
  </si>
  <si>
    <t>They should use outlandish or fantasy palettes where appropriate - aesthetic over realism</t>
  </si>
  <si>
    <t>Dirt 1 is a fair, dry straw colour and dirt 2 is umber-brown and dead</t>
  </si>
  <si>
    <t>Dirt 1 is a coarse, brown gravel and dirt 2 resembles frosty earth, more snowy than dirty</t>
  </si>
  <si>
    <t>Lights</t>
  </si>
  <si>
    <t>Lights is only affected by the day/night filter during the night. Fire is never affected</t>
  </si>
  <si>
    <t>Lights changes colour during the day to reflect the lights being off</t>
  </si>
  <si>
    <t>Reduces all incoming damage and boosts all outgoing damage by 33%</t>
  </si>
  <si>
    <t>Nuzlocke Buff</t>
  </si>
  <si>
    <t>At the beginning of any nuzlocke game, the player is given a Nuzlocke Buff item</t>
  </si>
  <si>
    <t>The item can be lost forever by tossing it, losing a Pokemon holding it etc. The player can only ever get one</t>
  </si>
  <si>
    <t>Tweaked cable club functionality will be added to allow for restricted trading and battling</t>
  </si>
  <si>
    <t>The player will ONLY be able to trade and battle with other copies of Hoenn Isles</t>
  </si>
  <si>
    <t>Players must connect using existing means (VBA/hamachi etc). Guides for various operating systems will be in the release .pdf</t>
  </si>
  <si>
    <t>Trading</t>
  </si>
  <si>
    <t>The Pokemon's score (used for in-game traders etc) will be displayed in the trade info</t>
  </si>
  <si>
    <t>The cable club will be accessible from anywhere in the overworld using the start menu (though the option can be disabled for certain situations)</t>
  </si>
  <si>
    <t>Saving before and after any interaction is mandatory</t>
  </si>
  <si>
    <t>Battling</t>
  </si>
  <si>
    <t>The battle host can set the following rules</t>
  </si>
  <si>
    <t>Yes/No</t>
  </si>
  <si>
    <t>Single/Double</t>
  </si>
  <si>
    <t>Items?</t>
  </si>
  <si>
    <t>Legendaries?</t>
  </si>
  <si>
    <t>Evolutions?</t>
  </si>
  <si>
    <t>Up to 5 Pokemon, 5 items and an unlimited amount of money can be traded from one player to another</t>
  </si>
  <si>
    <t>The other player is free to offer nothing in return which will prompt an additional warning</t>
  </si>
  <si>
    <t>Greater legendary Pokemon will always be untradable and will be displayed as ??? In the trade window</t>
  </si>
  <si>
    <t>They come in various levels to provide different levels of buffs</t>
  </si>
  <si>
    <t>Z-Master</t>
  </si>
  <si>
    <t>Once the other player agrees to the rules, the battle starts</t>
  </si>
  <si>
    <t>Foliage Floor</t>
  </si>
  <si>
    <t>Palette selection for each part of the tile is ignored</t>
  </si>
  <si>
    <t>This will form "patches" of different coloured grass without creating vast numbers of tiles</t>
  </si>
  <si>
    <t>The map's position on the region map is taken into account so that patterns join up over map connections</t>
  </si>
  <si>
    <t>The palettes used and shape/size of patches change depending on the biome</t>
  </si>
  <si>
    <t>Dirt</t>
  </si>
  <si>
    <t>Does nothing but signifies that the tile is either dirt or snow</t>
  </si>
  <si>
    <t>Seed is static over all games and saves, so the game looks the same every time</t>
  </si>
  <si>
    <t>Foliage Tree Bottom</t>
  </si>
  <si>
    <t>To be used when the bottom layer is grass</t>
  </si>
  <si>
    <t>Signifies that the palette of the bottom layer of the tile should be affected</t>
  </si>
  <si>
    <t>Only to be used when the bottom layer is a combined grass and tree tile</t>
  </si>
  <si>
    <t>Same as foliage floor, except no checkerboard patterns are generated</t>
  </si>
  <si>
    <t>Foliage Tree Top</t>
  </si>
  <si>
    <t>Foliage Tree Layer</t>
  </si>
  <si>
    <t>QWERTY</t>
  </si>
  <si>
    <t>Default qwerty keyboard layout with numbers in the top row of every keyboard page</t>
  </si>
  <si>
    <t>QWERTY mode with more letter accents/umlauts displayed. Numbers only displayed on others page</t>
  </si>
  <si>
    <t>ABC</t>
  </si>
  <si>
    <t>Keyboard is laid out in alphabetical order</t>
  </si>
  <si>
    <t>ABC layout with more letter accents/umlauts</t>
  </si>
  <si>
    <t>AZERTY</t>
  </si>
  <si>
    <t>QWERTY+</t>
  </si>
  <si>
    <t>ABC+</t>
  </si>
  <si>
    <t>AZERTY+</t>
  </si>
  <si>
    <t>DVORAK</t>
  </si>
  <si>
    <t>DVORAK+</t>
  </si>
  <si>
    <t>COLEMAK</t>
  </si>
  <si>
    <t>COLEMAK+</t>
  </si>
  <si>
    <t>AZERTY layout</t>
  </si>
  <si>
    <t>Dvorak layout</t>
  </si>
  <si>
    <t>Colemak layout</t>
  </si>
  <si>
    <t>Vanilla Pokemon Ruby keyboard</t>
  </si>
  <si>
    <t>They are laid out in the following order in the menu with more standard layouts like qwerty, abc and ruby near the start</t>
  </si>
  <si>
    <t>TEXT SPEED</t>
  </si>
  <si>
    <t>Slow / Mid / Fast</t>
  </si>
  <si>
    <t>BATTLE SCENE</t>
  </si>
  <si>
    <t>On / Off</t>
  </si>
  <si>
    <t>BATTLE STYLE</t>
  </si>
  <si>
    <t>Shift / Set</t>
  </si>
  <si>
    <t>SOUND</t>
  </si>
  <si>
    <t>Mono / Stereo</t>
  </si>
  <si>
    <t>CLOCK</t>
  </si>
  <si>
    <t>AM/PM / 24-Hour</t>
  </si>
  <si>
    <t>FONT</t>
  </si>
  <si>
    <t>FRAME</t>
  </si>
  <si>
    <t>Type 1 - Type 20</t>
  </si>
  <si>
    <t>RESET DEFAULTS</t>
  </si>
  <si>
    <t>CLOSE MENU</t>
  </si>
  <si>
    <t>FULL PARTY</t>
  </si>
  <si>
    <t>Swap / Send to PC</t>
  </si>
  <si>
    <t>KEYBOARD</t>
  </si>
  <si>
    <t>OPTIONS MENU</t>
  </si>
  <si>
    <t>These are the options displayed on the option menu. The menu now scrolls to accommodate the extra options</t>
  </si>
  <si>
    <t>All text speeds are notably faster than vanilla</t>
  </si>
  <si>
    <t>Slow is equal to mid, mid is equal to fast and fast is now nearly instant</t>
  </si>
  <si>
    <t>No change from vanilla</t>
  </si>
  <si>
    <t>Probably some changes in relation to attacks/abilities, but we'll address them when we get to them</t>
  </si>
  <si>
    <t>Presumably won't be any change from vanilla</t>
  </si>
  <si>
    <t>Changes how all time in the game is displayed - 3PM or 15H for example</t>
  </si>
  <si>
    <t>Changes how the game behaves when a Pokemon is caught when the player's party is full</t>
  </si>
  <si>
    <t>If set to swap, the player may choose one of their existing party Pokemon to send to the PC instead</t>
  </si>
  <si>
    <t>If set to send to PC, the Pokemon caught is sent straight to the PC like pre-Gen 7</t>
  </si>
  <si>
    <t>Changes the keyboard layout for the naming screen</t>
  </si>
  <si>
    <t>Changes the appearance of the font in the game</t>
  </si>
  <si>
    <t>Fonts are just based on their original. They're not 1 to 1 copies</t>
  </si>
  <si>
    <t>Rocket / Magma / Aqua / Galactic</t>
  </si>
  <si>
    <t>Rocket</t>
  </si>
  <si>
    <t>Magma</t>
  </si>
  <si>
    <t>Aqua</t>
  </si>
  <si>
    <t>Galactic</t>
  </si>
  <si>
    <t>Fire Red/Leaf Green font</t>
  </si>
  <si>
    <t>Ruby/Sapphire font</t>
  </si>
  <si>
    <t>Emerald font</t>
  </si>
  <si>
    <t>DPPt font</t>
  </si>
  <si>
    <t>No mechanical changes, only graphical changes to frames</t>
  </si>
  <si>
    <t>Prompts the user to reset all options to their original values</t>
  </si>
  <si>
    <t>Same as vanilla's CANCEL option, just renamed. Shuts the menu</t>
  </si>
  <si>
    <t>HOENN MAP</t>
  </si>
  <si>
    <t>Opens a map of Hoenn</t>
  </si>
  <si>
    <t>WASTE TIME…</t>
  </si>
  <si>
    <t>A battery is shown in the corner of the screen as well - this battery runs down the more the player waits and fills up again over time. The player can't wait if it's empty</t>
  </si>
  <si>
    <t>CABLE CLUB</t>
  </si>
  <si>
    <t>POKEDEX</t>
  </si>
  <si>
    <t>SAVE</t>
  </si>
  <si>
    <t>SETTINGS</t>
  </si>
  <si>
    <t>Opens the Pokemon menu</t>
  </si>
  <si>
    <t>Opens the Pokedex</t>
  </si>
  <si>
    <t>Saves</t>
  </si>
  <si>
    <t>Opens the options menu</t>
  </si>
  <si>
    <t>BIKE MODE</t>
  </si>
  <si>
    <t>Hold B / Auto / Disabled</t>
  </si>
  <si>
    <t>Changes how the bike (or "running shoes") work</t>
  </si>
  <si>
    <t>Hold B</t>
  </si>
  <si>
    <t>Default. Works like vanilla</t>
  </si>
  <si>
    <t>Auto</t>
  </si>
  <si>
    <t>Player runs without holding B</t>
  </si>
  <si>
    <t>Disabled</t>
  </si>
  <si>
    <t>Player can't use the bike at all</t>
  </si>
  <si>
    <t>Opens the bag</t>
  </si>
  <si>
    <t>QWERTY / QWERTY+ / ABC / ABC+ / AZERTY / AZERTY+ / COLEMAK / COLEMAK+ / DVORAK / DVORAK+ / VANILLA</t>
  </si>
  <si>
    <t>VANILLA</t>
  </si>
  <si>
    <t>Battle Type</t>
  </si>
  <si>
    <t>Potion</t>
  </si>
  <si>
    <t>Super Potion</t>
  </si>
  <si>
    <t>Hyper Potion</t>
  </si>
  <si>
    <t>Ultra Potion</t>
  </si>
  <si>
    <t>Max Potion</t>
  </si>
  <si>
    <t>Cost</t>
  </si>
  <si>
    <t>Hold</t>
  </si>
  <si>
    <t>Medicine</t>
  </si>
  <si>
    <t>Item Database</t>
  </si>
  <si>
    <t>Every item in the game (not in any particular order)</t>
  </si>
  <si>
    <t>Provides an effect when held by a Pokemon</t>
  </si>
  <si>
    <t>Ball</t>
  </si>
  <si>
    <t>TM</t>
  </si>
  <si>
    <t>A move that can be taught to a Pokemon. Consumed on use</t>
  </si>
  <si>
    <t>Evolution</t>
  </si>
  <si>
    <t>Used to cause a Pokemon to evolve by various methods. Consumed on use</t>
  </si>
  <si>
    <t>An item that is consumed when used on a Pokemon. Can be used in battle</t>
  </si>
  <si>
    <t>Berry</t>
  </si>
  <si>
    <t>Used to capture Pokemon. Consumed on use (with exceptions)</t>
  </si>
  <si>
    <t>Great Ball</t>
  </si>
  <si>
    <t>Ultra Ball</t>
  </si>
  <si>
    <t>Hyper Ball</t>
  </si>
  <si>
    <t>Master Ball</t>
  </si>
  <si>
    <t>Similar to medicine but cannot be used in battle</t>
  </si>
  <si>
    <t>Similar to medicine, but can be used by a Pokemon holding it</t>
  </si>
  <si>
    <t>Key Item</t>
  </si>
  <si>
    <t>Have special uses and purposes. Cannot be sold or tossed</t>
  </si>
  <si>
    <t>Pokéball</t>
  </si>
  <si>
    <t>Effect</t>
  </si>
  <si>
    <t>Subtype</t>
  </si>
  <si>
    <t>Standard Ball</t>
  </si>
  <si>
    <t>Special Ball</t>
  </si>
  <si>
    <t>Repeat Ball</t>
  </si>
  <si>
    <t>Timer Ball</t>
  </si>
  <si>
    <t>Level Ball</t>
  </si>
  <si>
    <t>Premier Ball</t>
  </si>
  <si>
    <t>Safari Ball</t>
  </si>
  <si>
    <t>Cherish Ball</t>
  </si>
  <si>
    <t>Poke Ball</t>
  </si>
  <si>
    <t>Catch rate: 1</t>
  </si>
  <si>
    <t>Catch rate: 2</t>
  </si>
  <si>
    <t>Catch rate: 1.5</t>
  </si>
  <si>
    <t>Catch rate: 2.5</t>
  </si>
  <si>
    <t>Never fails to catch a Pokemon</t>
  </si>
  <si>
    <t>Supposed to be a "knock off" Pokeball. Catch rate: 0.5</t>
  </si>
  <si>
    <t>1 is given out freely for every 10 Pokeballs of any type bought from a shop. Catch rate: 3</t>
  </si>
  <si>
    <t>Beast Ball</t>
  </si>
  <si>
    <t>Luxury Ball</t>
  </si>
  <si>
    <t>Effect Ball</t>
  </si>
  <si>
    <t>Mate Ball</t>
  </si>
  <si>
    <t>Heavy Ball</t>
  </si>
  <si>
    <t>Lure Ball</t>
  </si>
  <si>
    <t>Reflex Ball</t>
  </si>
  <si>
    <t>Dawn Ball</t>
  </si>
  <si>
    <t>Dusk Ball</t>
  </si>
  <si>
    <t>Balance Ball</t>
  </si>
  <si>
    <t>Roost Ball</t>
  </si>
  <si>
    <t>Furnace Ball</t>
  </si>
  <si>
    <t>Geode Ball</t>
  </si>
  <si>
    <t>Venom Ball</t>
  </si>
  <si>
    <t>Comet Ball</t>
  </si>
  <si>
    <t>Fable Ball</t>
  </si>
  <si>
    <t>Swamp Ball</t>
  </si>
  <si>
    <t>Neutron Ball</t>
  </si>
  <si>
    <t>Lair Ball</t>
  </si>
  <si>
    <t>Max Repel</t>
  </si>
  <si>
    <t>Type Ball</t>
  </si>
  <si>
    <t>Never fails to catch an Ultra Beast. Can't be used on any other Pokemon</t>
  </si>
  <si>
    <t>Emits a "shiny" particle effect matching the contained Pokemon's color palette when it is sent out. Catch rate: 1</t>
  </si>
  <si>
    <t>Recycle-a-Ball</t>
  </si>
  <si>
    <t>Unobtainable outside of the Safari Zone. Catch rate: 1.5</t>
  </si>
  <si>
    <t>Token</t>
  </si>
  <si>
    <t>Has no immediate use. Exists to be sold, exchanged or consumed in an event</t>
  </si>
  <si>
    <t>Mail has been removed entirely</t>
  </si>
  <si>
    <t>Repel</t>
  </si>
  <si>
    <t>Ultra Repel</t>
  </si>
  <si>
    <t>Consumable</t>
  </si>
  <si>
    <t>Prevents weak wild Pokemon from appearing for 100 steps</t>
  </si>
  <si>
    <t>Prevents weak wild Pokemon from appearing for 175 steps</t>
  </si>
  <si>
    <t>Prevents weak wild Pokemon from appearing for 250 steps</t>
  </si>
  <si>
    <t>Frozen</t>
  </si>
  <si>
    <t>Catch rate of 5 for fighting/psychic types. Otherwise, catch rate: 1</t>
  </si>
  <si>
    <t>Catch rate of 5 for flying/audio types. Otherwise, catch rate: 1</t>
  </si>
  <si>
    <t>Catch rate of 5 for fire/ground types. Otherwise, catch rate: 1</t>
  </si>
  <si>
    <t>Catch rate of 5 for rock/steel types. Otherwise, catch rate: 1</t>
  </si>
  <si>
    <t>Catch rate of 5 for poison/bug types. Otherwise, catch rate: 1</t>
  </si>
  <si>
    <t>Catch rate of 5 for fairy/ghost types. Otherwise, catch rate: 1</t>
  </si>
  <si>
    <t>Catch rate of 5 for water/grass types. Otherwise, catch rate: 1</t>
  </si>
  <si>
    <t>Catch rate of 5 for electric/normal types. Otherwise, catch rate: 1</t>
  </si>
  <si>
    <t>Catch rate of 5 for dragon/dark types. Otherwise, catch rate: 1</t>
  </si>
  <si>
    <t>X Attack</t>
  </si>
  <si>
    <t>X Defense</t>
  </si>
  <si>
    <t>X Intellect</t>
  </si>
  <si>
    <t>X Resistance</t>
  </si>
  <si>
    <t>X Speed</t>
  </si>
  <si>
    <t>X Accuracy</t>
  </si>
  <si>
    <t>Dire Hit</t>
  </si>
  <si>
    <t>Guard Spec.</t>
  </si>
  <si>
    <t>Raises attack by 2 stages in battle</t>
  </si>
  <si>
    <t>Raises defense by 2 stages in battle</t>
  </si>
  <si>
    <t>Raises intellect by 2 stages in battle</t>
  </si>
  <si>
    <t>Raises resistance by 2 stages in battle</t>
  </si>
  <si>
    <t>Raises speed by 2 stages in battle</t>
  </si>
  <si>
    <t>Raises accuracy by 2 stages in battle</t>
  </si>
  <si>
    <t>Prevents the user's party's stats being lowered for 5 turns</t>
  </si>
  <si>
    <t>Raises critical chance by 2 stages in battle</t>
  </si>
  <si>
    <t>PP Up</t>
  </si>
  <si>
    <t>PP Max</t>
  </si>
  <si>
    <t>HP Up</t>
  </si>
  <si>
    <t>Protein</t>
  </si>
  <si>
    <t>Iron</t>
  </si>
  <si>
    <t>Calcium</t>
  </si>
  <si>
    <t>Zinc</t>
  </si>
  <si>
    <t>Carbos</t>
  </si>
  <si>
    <t>Vital Tonic</t>
  </si>
  <si>
    <t>Strong Tonic</t>
  </si>
  <si>
    <t>Guard Tonic</t>
  </si>
  <si>
    <t>Mental Tonic</t>
  </si>
  <si>
    <t>Shield Tonic</t>
  </si>
  <si>
    <t>Rapid Tonic</t>
  </si>
  <si>
    <t>Rare Candy</t>
  </si>
  <si>
    <t>Increases HP IV by 4</t>
  </si>
  <si>
    <t>Increases attack IV by 4</t>
  </si>
  <si>
    <t>Increases defense IV by 4</t>
  </si>
  <si>
    <t>Increases intellect IV by 4</t>
  </si>
  <si>
    <t>Increases resistance IV by 4</t>
  </si>
  <si>
    <t>Increases speed IV by 4</t>
  </si>
  <si>
    <t>Levelling</t>
  </si>
  <si>
    <t>PP Raise</t>
  </si>
  <si>
    <t>Stat Booster</t>
  </si>
  <si>
    <t>Raises HP EV by 25</t>
  </si>
  <si>
    <t>Raises attack EV by 25</t>
  </si>
  <si>
    <t>Raises defense EV by 25</t>
  </si>
  <si>
    <t>Raises intellect EV by 25</t>
  </si>
  <si>
    <t>Raises resistance EV by 25</t>
  </si>
  <si>
    <t>Raises speed EV by 25</t>
  </si>
  <si>
    <t>Raises a moves max PP as high as it can go</t>
  </si>
  <si>
    <t>Increases a moves max PP by 1 stage</t>
  </si>
  <si>
    <t>Land Fossil</t>
  </si>
  <si>
    <t>Sea Fossil</t>
  </si>
  <si>
    <t>Sky Fossil</t>
  </si>
  <si>
    <t>Rare Fossil</t>
  </si>
  <si>
    <t>Revive</t>
  </si>
  <si>
    <t>Max Revive</t>
  </si>
  <si>
    <t>Revives a Pokemon with 50% HP</t>
  </si>
  <si>
    <t>Revives a Pokemon with 100% HP</t>
  </si>
  <si>
    <t>Full Revive</t>
  </si>
  <si>
    <t>Completely revives a Pokemon with full HP and PP</t>
  </si>
  <si>
    <t>Fresh Water</t>
  </si>
  <si>
    <t>Lemonade</t>
  </si>
  <si>
    <t>Isotonic</t>
  </si>
  <si>
    <t>Soft Cake</t>
  </si>
  <si>
    <t>Pecha Tea</t>
  </si>
  <si>
    <t>Apicot Tea</t>
  </si>
  <si>
    <t>Sitrus Juice</t>
  </si>
  <si>
    <t>Tamato Juice</t>
  </si>
  <si>
    <t>Cream Poffin</t>
  </si>
  <si>
    <t>Casteliacone</t>
  </si>
  <si>
    <t>Lumiose Galette</t>
  </si>
  <si>
    <t>Big Malasada</t>
  </si>
  <si>
    <t>Coconut Milk</t>
  </si>
  <si>
    <t>Melon Slush</t>
  </si>
  <si>
    <t>Iced Coffee</t>
  </si>
  <si>
    <t>Lime Shake</t>
  </si>
  <si>
    <t>Sushi Box</t>
  </si>
  <si>
    <t>Egg Roll</t>
  </si>
  <si>
    <t>Veg Kebab</t>
  </si>
  <si>
    <t>Truffles</t>
  </si>
  <si>
    <t>Picnic Basket</t>
  </si>
  <si>
    <t>Food</t>
  </si>
  <si>
    <t>Restores HP of all Pokemon in the player's party by 25% and increases happiness by 5. Cannot be bought or found</t>
  </si>
  <si>
    <t>Vintage Berryade</t>
  </si>
  <si>
    <t>Mixed Nuts</t>
  </si>
  <si>
    <t>Relaxant</t>
  </si>
  <si>
    <t>Antidote</t>
  </si>
  <si>
    <t>Burn Salve</t>
  </si>
  <si>
    <t>De-Icer</t>
  </si>
  <si>
    <t>Awakening</t>
  </si>
  <si>
    <t>Minor Heal</t>
  </si>
  <si>
    <t>Full Heal</t>
  </si>
  <si>
    <t>Status Restore</t>
  </si>
  <si>
    <t>Cures poison/toxic</t>
  </si>
  <si>
    <t>Cures any minor status affliction (such as confusion)</t>
  </si>
  <si>
    <t>Cures any status ailment</t>
  </si>
  <si>
    <t>Pokemon loses 1/4 HP per turn. Attack, intellect and speed are doubled. Pokemon can't switch out or use items. Cured at end of battle</t>
  </si>
  <si>
    <t>Lesser legendaries can only be traded to players who have unlocked them in the Pokedex - otherwise, they'll appear the same as greater legendaries</t>
  </si>
  <si>
    <t>Mind Control</t>
  </si>
  <si>
    <t>Changes a Pokemon's nature to one the player selects from a drop down menu and sets happiness to 25 (if it's not already lower)</t>
  </si>
  <si>
    <t>Ability Capsule</t>
  </si>
  <si>
    <t>Swaps the Pokemon's ability, or sets it to the Pokemon's first ability if it is set to a custom ability</t>
  </si>
  <si>
    <t>Endgame</t>
  </si>
  <si>
    <t>Leaf Stone</t>
  </si>
  <si>
    <t>Fire Stone</t>
  </si>
  <si>
    <t>Water Stone</t>
  </si>
  <si>
    <t>Thunder Stone</t>
  </si>
  <si>
    <t>Frost Stone</t>
  </si>
  <si>
    <t>Stone</t>
  </si>
  <si>
    <t>Mainly affects grass types</t>
  </si>
  <si>
    <t>Mainly affects fire types</t>
  </si>
  <si>
    <t>Mainly affects water types</t>
  </si>
  <si>
    <t>Mainly affects ice types</t>
  </si>
  <si>
    <t>Mainly affects electric types</t>
  </si>
  <si>
    <t>Moon Stone</t>
  </si>
  <si>
    <t>Sun Stone</t>
  </si>
  <si>
    <t>Dawn Stone</t>
  </si>
  <si>
    <t>Dusk Stone</t>
  </si>
  <si>
    <t>Mainly affects fairy types</t>
  </si>
  <si>
    <t>Mainly affects psychic types</t>
  </si>
  <si>
    <t>Mainly affects dark types</t>
  </si>
  <si>
    <t>Shiny Stone</t>
  </si>
  <si>
    <t>Omni Stone</t>
  </si>
  <si>
    <t>Affects all kinds of types. Used exclusively on Pokemon with high BST values</t>
  </si>
  <si>
    <t>Everstone</t>
  </si>
  <si>
    <t>Prevents evolution if held by a Pokemon. Doesn't have the secondary breeding effect any more</t>
  </si>
  <si>
    <t>Deep Sea Scale</t>
  </si>
  <si>
    <t>Hold + Level Up</t>
  </si>
  <si>
    <t>Deep Sea Tooth</t>
  </si>
  <si>
    <t>Dragon Scale</t>
  </si>
  <si>
    <t>Seadra &gt; Kingdra</t>
  </si>
  <si>
    <t>Corrupted Disc</t>
  </si>
  <si>
    <t>Blank Disc</t>
  </si>
  <si>
    <t>Crafting</t>
  </si>
  <si>
    <t>The player can craft this into a TM or Corrupted Disc using a PC</t>
  </si>
  <si>
    <t>Electirizer</t>
  </si>
  <si>
    <t>Electabuzz &gt; Electivire</t>
  </si>
  <si>
    <t>Magmarizer</t>
  </si>
  <si>
    <t>Magmar &gt; Magmortar</t>
  </si>
  <si>
    <t>King's Rock</t>
  </si>
  <si>
    <t>Metal Coat</t>
  </si>
  <si>
    <t>Scyther &gt; Scizor, Onix &gt; Steelix</t>
  </si>
  <si>
    <t>Oval Pebble</t>
  </si>
  <si>
    <t>Happiny &gt; Chansey</t>
  </si>
  <si>
    <t>Hold + Any Level Up</t>
  </si>
  <si>
    <t xml:space="preserve">Clamperl &gt; Gorebyss (and deltas). Also boosts Clamperl's defense and resistance </t>
  </si>
  <si>
    <t>Clamperl &gt; Huntail (and deltas). Also boosts Clamperl's attack and intellect</t>
  </si>
  <si>
    <t>Prism Scale</t>
  </si>
  <si>
    <t>Feebas &gt; Milotic, Arjibi &gt; Royjibiv</t>
  </si>
  <si>
    <t>Protector</t>
  </si>
  <si>
    <t>Rhydon &gt; Rhyperior</t>
  </si>
  <si>
    <t>Razor Claw</t>
  </si>
  <si>
    <t>Sneasel &gt; Weavile</t>
  </si>
  <si>
    <t>Sharp Fang</t>
  </si>
  <si>
    <t>Gligar &gt; Gliscor</t>
  </si>
  <si>
    <t>Reaper Cloth</t>
  </si>
  <si>
    <t>Dusclops &gt; Dusknoir</t>
  </si>
  <si>
    <t>Sachet</t>
  </si>
  <si>
    <t>Spritzee &gt; Aromatisse</t>
  </si>
  <si>
    <t>Whipped Dream</t>
  </si>
  <si>
    <t>Swirlix &gt; Slurpuff</t>
  </si>
  <si>
    <t>Tiny Mushroom</t>
  </si>
  <si>
    <t>Big Mushroom</t>
  </si>
  <si>
    <t>Energy Powder</t>
  </si>
  <si>
    <t>Energy Root</t>
  </si>
  <si>
    <t>Energy Pulp</t>
  </si>
  <si>
    <t>Herb</t>
  </si>
  <si>
    <t>Fully restores HP</t>
  </si>
  <si>
    <t>Restores HP by 25% of its maximum value but reduces happiness by 2</t>
  </si>
  <si>
    <t>Restores HP by 50% of its maximum value but reduces happiness by 2</t>
  </si>
  <si>
    <t>Restores HP by 75% of its maximum value but reduces happiness by 2</t>
  </si>
  <si>
    <t>Fully restores HP but reduces happiness by 2</t>
  </si>
  <si>
    <t>Heal Powder</t>
  </si>
  <si>
    <t>Revival Herb</t>
  </si>
  <si>
    <t>Revives a Pokemon with just 1 HP</t>
  </si>
  <si>
    <t>Cures any status ailment but reduces happiness by 2</t>
  </si>
  <si>
    <t>TYPES OF ITEMS</t>
  </si>
  <si>
    <t>Full Restore</t>
  </si>
  <si>
    <t>Fully restores HP &amp; cures any status ailments</t>
  </si>
  <si>
    <t>Restores 20HP</t>
  </si>
  <si>
    <t>Restores 150HP</t>
  </si>
  <si>
    <t>Restores 300HP</t>
  </si>
  <si>
    <t>Ether</t>
  </si>
  <si>
    <t>Max Ether</t>
  </si>
  <si>
    <t>Elixir</t>
  </si>
  <si>
    <t>Max Elixir</t>
  </si>
  <si>
    <t>PP Restore</t>
  </si>
  <si>
    <t>Restores 10PP to 1 move</t>
  </si>
  <si>
    <t>Fully restores the PP of 1 move</t>
  </si>
  <si>
    <t>Restores 10PP to all moves</t>
  </si>
  <si>
    <t>Fully restores PP to all moves</t>
  </si>
  <si>
    <t>Red Shard</t>
  </si>
  <si>
    <t>Blue Shard</t>
  </si>
  <si>
    <t>Green Shard</t>
  </si>
  <si>
    <t>Yellow Shard</t>
  </si>
  <si>
    <t>Gold Shard</t>
  </si>
  <si>
    <t>Silver Shard</t>
  </si>
  <si>
    <t>Crystal Shard</t>
  </si>
  <si>
    <t>Raises a Pokemon's level by 1</t>
  </si>
  <si>
    <t>Can be revived into a Pokemon</t>
  </si>
  <si>
    <t>Relic Copper</t>
  </si>
  <si>
    <t>Relic Silver</t>
  </si>
  <si>
    <t>Relic Gold</t>
  </si>
  <si>
    <t>Relic Vase</t>
  </si>
  <si>
    <t>Relic Band</t>
  </si>
  <si>
    <t>Relic Statue</t>
  </si>
  <si>
    <t>Relic Crown</t>
  </si>
  <si>
    <t>Relic Idol</t>
  </si>
  <si>
    <t>Related to a legendary quest</t>
  </si>
  <si>
    <t>Can be sold to collectors for a high price, regular vendors will pay very little</t>
  </si>
  <si>
    <t>Balm Mushroom</t>
  </si>
  <si>
    <t>Pearl</t>
  </si>
  <si>
    <t>Big Pearl</t>
  </si>
  <si>
    <t>Pearl String</t>
  </si>
  <si>
    <t>Stardust</t>
  </si>
  <si>
    <t>Star Piece</t>
  </si>
  <si>
    <t>Star Chunk</t>
  </si>
  <si>
    <t>Often held by Pokemon. Sell to vendors</t>
  </si>
  <si>
    <t>Junk</t>
  </si>
  <si>
    <t>Nugget</t>
  </si>
  <si>
    <t>Huge Nugget</t>
  </si>
  <si>
    <t>Iron Nugget</t>
  </si>
  <si>
    <t>Heart Scale</t>
  </si>
  <si>
    <t>Exchangeable</t>
  </si>
  <si>
    <t>Accepted by move tutors &amp; relearners</t>
  </si>
  <si>
    <t>Honey</t>
  </si>
  <si>
    <t>Can be used on bait spots to force a special wild battle</t>
  </si>
  <si>
    <t>Exp. Share</t>
  </si>
  <si>
    <t>The holder will receive experience from any battle, even if they don't take part</t>
  </si>
  <si>
    <t>Red Scarf</t>
  </si>
  <si>
    <t>Blue Scarf</t>
  </si>
  <si>
    <t>Green Scarf</t>
  </si>
  <si>
    <t>Pink Scarf</t>
  </si>
  <si>
    <t>Yellow Scarf</t>
  </si>
  <si>
    <t>BST Booster</t>
  </si>
  <si>
    <t>Raises the holder's attack base stat by 10%</t>
  </si>
  <si>
    <t>Raises the holder's defense base stat by 10%</t>
  </si>
  <si>
    <t>Raises the holder's intellect base stat by 10%</t>
  </si>
  <si>
    <t>Raises the holder's resistance base stat by 10%</t>
  </si>
  <si>
    <t>Raises the holder's speed base stat by 10%</t>
  </si>
  <si>
    <t>Eviolite</t>
  </si>
  <si>
    <t>Raises the holder's BST to 500, balanced over all stats so long as the holder can evolve. Also prevents evolution</t>
  </si>
  <si>
    <t>Bright Powder</t>
  </si>
  <si>
    <t>Lower's the opponents accuracy</t>
  </si>
  <si>
    <t>Resets all changes to a Pokemon's stats</t>
  </si>
  <si>
    <t>Macho Brace</t>
  </si>
  <si>
    <t>Doubles EV gain but halves speed</t>
  </si>
  <si>
    <t>Quick Claw</t>
  </si>
  <si>
    <t>20% chance to move first if held</t>
  </si>
  <si>
    <t>Soothe Bell</t>
  </si>
  <si>
    <t>Increases happiness gains by 50%</t>
  </si>
  <si>
    <t>White Herb</t>
  </si>
  <si>
    <t>Mental Herb</t>
  </si>
  <si>
    <t>Cures infatuation/taunt/encore/torment/disable</t>
  </si>
  <si>
    <t>Choice Band</t>
  </si>
  <si>
    <t>Choice Specs</t>
  </si>
  <si>
    <t>Increases attack by 50% but can only use the first move selected</t>
  </si>
  <si>
    <t>Increases intellect by 50% but can only use the first move selected</t>
  </si>
  <si>
    <t>10% chance to make the target flinch if there's no flinching chance already</t>
  </si>
  <si>
    <t>Amulet Coin</t>
  </si>
  <si>
    <t>Increases money earned from battle by 50%</t>
  </si>
  <si>
    <t>Cleanse Tag</t>
  </si>
  <si>
    <t>Reduces wild enounter rate by 33% if the holder is first in the party</t>
  </si>
  <si>
    <t>Smoke Ball</t>
  </si>
  <si>
    <t>Can flee from battles regardless of trapping moves and abilities</t>
  </si>
  <si>
    <t>10% chance to survive any damage that may cause fainting with 1HP</t>
  </si>
  <si>
    <t>Lucky Egg</t>
  </si>
  <si>
    <t>Holder gains 150% of experience gained in battle</t>
  </si>
  <si>
    <t>Scope Lens</t>
  </si>
  <si>
    <t>Holder's critical hit ratio is raised by 1</t>
  </si>
  <si>
    <t>Leftovers</t>
  </si>
  <si>
    <t>Holder recovers 1/16 of their max HP every turn</t>
  </si>
  <si>
    <t>Silver Dust</t>
  </si>
  <si>
    <t>Soft Sand</t>
  </si>
  <si>
    <t>Miracle Seed</t>
  </si>
  <si>
    <t>Black Belt</t>
  </si>
  <si>
    <t>Shades</t>
  </si>
  <si>
    <t>Magnet</t>
  </si>
  <si>
    <t>Mystic Water</t>
  </si>
  <si>
    <t>Sharp Beak</t>
  </si>
  <si>
    <t>Poison Barb</t>
  </si>
  <si>
    <t>Never-Melt Ice</t>
  </si>
  <si>
    <t>Spell Tag</t>
  </si>
  <si>
    <t>Twisted Spoon</t>
  </si>
  <si>
    <t>Charcoal</t>
  </si>
  <si>
    <t>Dragon Fang</t>
  </si>
  <si>
    <t>Silk Sash</t>
  </si>
  <si>
    <t>Tough Ore</t>
  </si>
  <si>
    <t>Boosts bug-type moves</t>
  </si>
  <si>
    <t>Boosts ground-type moves</t>
  </si>
  <si>
    <t>Boosts rock-type moves</t>
  </si>
  <si>
    <t>Boosts grass-type moves</t>
  </si>
  <si>
    <t>Boosts dark-type moves</t>
  </si>
  <si>
    <t>Type Booster</t>
  </si>
  <si>
    <t>Boosts fighting-type moves</t>
  </si>
  <si>
    <t>Boosts electric-type moves</t>
  </si>
  <si>
    <t>Boosts water-type moves</t>
  </si>
  <si>
    <t>Boosts flying-type moves</t>
  </si>
  <si>
    <t>Boosts poison-type moves</t>
  </si>
  <si>
    <t>Boosts ice-type moves</t>
  </si>
  <si>
    <t>Boosts ghost-type moves</t>
  </si>
  <si>
    <t>Boosts psychic-type moves</t>
  </si>
  <si>
    <t>Boosts fire-type moves</t>
  </si>
  <si>
    <t>Boosts dragon-type moves</t>
  </si>
  <si>
    <t>Boosts normal-type moves</t>
  </si>
  <si>
    <t>Boosts steel-type moves</t>
  </si>
  <si>
    <t>Potpourri</t>
  </si>
  <si>
    <t>Tin Whistle</t>
  </si>
  <si>
    <t>Boosts fairy-type moves</t>
  </si>
  <si>
    <t>Boosts audio-type moves</t>
  </si>
  <si>
    <t>Tier 1</t>
  </si>
  <si>
    <t>Tier 2</t>
  </si>
  <si>
    <t>Tier 3</t>
  </si>
  <si>
    <t>Tier 4</t>
  </si>
  <si>
    <t>Total</t>
  </si>
  <si>
    <t>Choice Scarf</t>
  </si>
  <si>
    <t>Increases speed by 50% but can only use the first move selected</t>
  </si>
  <si>
    <t>Muscle Band</t>
  </si>
  <si>
    <t>Wise Glasses</t>
  </si>
  <si>
    <t>Expert Belt</t>
  </si>
  <si>
    <t>Increases the damage of physical moves by 10%</t>
  </si>
  <si>
    <t>Increases the damage of special moves by 10%</t>
  </si>
  <si>
    <t>Increases the damage of super effective moves by 20%</t>
  </si>
  <si>
    <t>Increases the damage of STAB moves by 20%</t>
  </si>
  <si>
    <t>Morphing Gem</t>
  </si>
  <si>
    <t>Light Clay</t>
  </si>
  <si>
    <t>Light Screen/Reflect/Aurora Veil last 8 turns instead of 5</t>
  </si>
  <si>
    <t>Life Orb</t>
  </si>
  <si>
    <t>Boosts damage done by 30%, but holder loses 10% of their HP the turn the effect occurs</t>
  </si>
  <si>
    <t>Toxic Orb</t>
  </si>
  <si>
    <t>Flame Orb</t>
  </si>
  <si>
    <t>Spark Orb</t>
  </si>
  <si>
    <t>Applies toxic to the holder at the end of the turn</t>
  </si>
  <si>
    <t>Applies paralysis to the holder at the end of the turn</t>
  </si>
  <si>
    <t>Applies sleep to the holder at the end of the turn</t>
  </si>
  <si>
    <t>Frigid Orb</t>
  </si>
  <si>
    <t>Zoom Lens</t>
  </si>
  <si>
    <t>Raises accuracy by 20%</t>
  </si>
  <si>
    <t>Metronome</t>
  </si>
  <si>
    <t>Increases the power of a move used consecutively by 10% each time up to a max of 100%</t>
  </si>
  <si>
    <t>Iron Ball</t>
  </si>
  <si>
    <t>Halves the holder's speed and makes them grounded</t>
  </si>
  <si>
    <t>Lagging Tail</t>
  </si>
  <si>
    <t>Causes the holder to move last in their priority bracket</t>
  </si>
  <si>
    <t>Icy Rock</t>
  </si>
  <si>
    <t>Heat Rock</t>
  </si>
  <si>
    <t>Damp Rock</t>
  </si>
  <si>
    <t>Glowing Rock</t>
  </si>
  <si>
    <t>Hail lasts for 8 turns instead of 5</t>
  </si>
  <si>
    <t>Sandstorm lasts for 8 turns instead of 5</t>
  </si>
  <si>
    <t>Sun lasts for 8 turns instead of 5</t>
  </si>
  <si>
    <t>Rain lasts for 8 turns instead of 5</t>
  </si>
  <si>
    <t>Aurora lasts for 8 turns instead of 5</t>
  </si>
  <si>
    <t>Grip Claw</t>
  </si>
  <si>
    <t>Binding moves always last for 7 turns</t>
  </si>
  <si>
    <t>Sticky Barb</t>
  </si>
  <si>
    <t>The holder loses 12.5% of their HP at the end of each turn</t>
  </si>
  <si>
    <t>Shed Shell</t>
  </si>
  <si>
    <t>The holder is immune to binding and trapping moves</t>
  </si>
  <si>
    <t>Float Rock</t>
  </si>
  <si>
    <t>Halves the holder's weight</t>
  </si>
  <si>
    <t>Rocky Helmet</t>
  </si>
  <si>
    <t>Damages an attacker that hits the Pokemon with a contact move</t>
  </si>
  <si>
    <t>Air Balloon</t>
  </si>
  <si>
    <t>Causes the holder to levitate. Item is lost if the player is hit with a damaging move</t>
  </si>
  <si>
    <t>Same effect as the Air Balloon, but it doesn't get destroyed by damaging moves</t>
  </si>
  <si>
    <t>Mini Blimp</t>
  </si>
  <si>
    <t>Red Card</t>
  </si>
  <si>
    <t>Ring Target</t>
  </si>
  <si>
    <t>Absorb Bulb</t>
  </si>
  <si>
    <t>Cell Battery</t>
  </si>
  <si>
    <t>Eject Button</t>
  </si>
  <si>
    <t>Weakness Policy</t>
  </si>
  <si>
    <t>Assault Vest</t>
  </si>
  <si>
    <t>Luminous Moss</t>
  </si>
  <si>
    <t>Snowball</t>
  </si>
  <si>
    <t>Safety Goggles</t>
  </si>
  <si>
    <t>Terraformer</t>
  </si>
  <si>
    <t>Protective Pads</t>
  </si>
  <si>
    <t>Electric Seed</t>
  </si>
  <si>
    <t>Psychic Seed</t>
  </si>
  <si>
    <t>Misty Seed</t>
  </si>
  <si>
    <t>Grassy Seed</t>
  </si>
  <si>
    <t>Causes an attacker to switch. The Red Card is destroyed in the process</t>
  </si>
  <si>
    <t>Removes all type immunities on the holder</t>
  </si>
  <si>
    <t>Binding Band</t>
  </si>
  <si>
    <t>Binding moves inflict 1/8 damage at the end of each turn instead of 1/16</t>
  </si>
  <si>
    <t>Can use moves that require the user to charge up without charging. The Cell Battery is destroyed in the process</t>
  </si>
  <si>
    <t>All absorb moves absorb 80% of the total damage inflicted</t>
  </si>
  <si>
    <t>The holder switches out if hit by a damaging move. The Eject Button is destroyed in the process</t>
  </si>
  <si>
    <t>The user's attack and intellect raise by 2 stages each if hit by a super effective move. The Weakness Policy is destroyed in the process</t>
  </si>
  <si>
    <t>The holder's defense and resistance are boosted by 50% each, but the user can't use any status moves</t>
  </si>
  <si>
    <t>Party Popper</t>
  </si>
  <si>
    <t>Choosing 'fight' pops the party popper, instead of attacking. Does nothing else</t>
  </si>
  <si>
    <t>Bottle Cap</t>
  </si>
  <si>
    <t>Gold Bottle Cap</t>
  </si>
  <si>
    <t>Protects the holder from effects caused by moves that make direct contact</t>
  </si>
  <si>
    <t>Raises the holder's defense by 2 stages in electric terrain. Consumed in the process</t>
  </si>
  <si>
    <t>Raises the holder's intellect by 2 stages in psychic terrain. Consumed in the process</t>
  </si>
  <si>
    <t>Raises the holder's resistance by 2 stages in misty terrain. Consumed in the process</t>
  </si>
  <si>
    <t>Raises the holder's attack by 2 stages in grassy terrain. Consumed in the process</t>
  </si>
  <si>
    <t>Trading Card</t>
  </si>
  <si>
    <t>Gold Trading Card</t>
  </si>
  <si>
    <t>Can be given to someone to maximise a Pokemon's EVs in one stat</t>
  </si>
  <si>
    <t>Can be given to someone to maximise a Pokemon's EVs in two stats</t>
  </si>
  <si>
    <t>Candy</t>
  </si>
  <si>
    <t>Terrain now lasts for 8 turns instead of 5</t>
  </si>
  <si>
    <t>Protects the holder from weather damage and powder moves</t>
  </si>
  <si>
    <t>Max Accuracy</t>
  </si>
  <si>
    <t>Max Speed</t>
  </si>
  <si>
    <t>Max Intellect</t>
  </si>
  <si>
    <t>Max Resistance</t>
  </si>
  <si>
    <t>Max Defense</t>
  </si>
  <si>
    <t>Max Attack</t>
  </si>
  <si>
    <t>Raises attack by 6 stages in battle</t>
  </si>
  <si>
    <t>Raises defense by 6 stages in battle</t>
  </si>
  <si>
    <t>Raises intellect by 6 stages in battle</t>
  </si>
  <si>
    <t>Raises resistance by 6 stages in battle</t>
  </si>
  <si>
    <t>Raises speed by 6 stages in battle</t>
  </si>
  <si>
    <t>Raises accuracy by 6 stages in battle</t>
  </si>
  <si>
    <t>Ore Sack</t>
  </si>
  <si>
    <t>Powder Jar</t>
  </si>
  <si>
    <t>Fishing Rod</t>
  </si>
  <si>
    <t>Furniture Catalog</t>
  </si>
  <si>
    <t>Splicer</t>
  </si>
  <si>
    <t>Splicer (White)</t>
  </si>
  <si>
    <t>Splicer (Black)</t>
  </si>
  <si>
    <t>Holds berry powder created from crushing berries to be crafted into medicine</t>
  </si>
  <si>
    <t>Stores ore gathered by the player from breaking rocks to be crafted into balls</t>
  </si>
  <si>
    <t>Allows the player to fish</t>
  </si>
  <si>
    <t>Allows Rotom to change forms</t>
  </si>
  <si>
    <t>Use on a Reshiram or Zekrom to "store" them in the splicer. Item is replaced with either Splicer (White) or (Black) after use</t>
  </si>
  <si>
    <t>Contains a Reshiram. Use to fuse Reshiram with a Kyurem, or return Reshiram to the player's party</t>
  </si>
  <si>
    <t>Contains a Zekrom. Use to fuse Zekrom with a Kyurem, or return Zekrom to the player's party</t>
  </si>
  <si>
    <t>Trainer</t>
  </si>
  <si>
    <t>Berry Pulp</t>
  </si>
  <si>
    <t>1/4 chance of getting a Berry Pulp for every berry picked from a tree along with the berries</t>
  </si>
  <si>
    <t>Can be given to someone to maximise a Pokemon's IV in one stat. Very hard to find</t>
  </si>
  <si>
    <t>Can be given to someone to maximise all of a Pokemon's IVs. The rarest item in the game</t>
  </si>
  <si>
    <t>Z-Crystal</t>
  </si>
  <si>
    <t>Restores 75HP</t>
  </si>
  <si>
    <t>Item Ball</t>
  </si>
  <si>
    <t>Item Box</t>
  </si>
  <si>
    <t>Item Crate</t>
  </si>
  <si>
    <t>Item Chest</t>
  </si>
  <si>
    <t>Unobtainable. The player's starter Pokemon is contained in this ball. Catch rate: 1</t>
  </si>
  <si>
    <t>Tranquil Orb</t>
  </si>
  <si>
    <t>Smooth Rock</t>
  </si>
  <si>
    <t>Energy Seeds</t>
  </si>
  <si>
    <t>Restores HP by 25% of its maximum value and increases happiness by 1</t>
  </si>
  <si>
    <t>Restores HP by 50% of its maximum value and increases happiness by 2</t>
  </si>
  <si>
    <t>Restores HP by 75% of its maximum value and increases happiness by 3</t>
  </si>
  <si>
    <t>Fully restores HP and increases happiness by 5</t>
  </si>
  <si>
    <t>Lava Cookie</t>
  </si>
  <si>
    <t>Fruit Chips</t>
  </si>
  <si>
    <t>Leafy Salad</t>
  </si>
  <si>
    <t>Cheri Berry</t>
  </si>
  <si>
    <t>Pecha Berry</t>
  </si>
  <si>
    <t>Rawst Berry</t>
  </si>
  <si>
    <t>Aspear Berry</t>
  </si>
  <si>
    <t>Lum Berry</t>
  </si>
  <si>
    <t>Leppa Berry</t>
  </si>
  <si>
    <t>Oran Berry</t>
  </si>
  <si>
    <t>Sitrus Berry</t>
  </si>
  <si>
    <t>Cornn Berry</t>
  </si>
  <si>
    <t>Magost Berry</t>
  </si>
  <si>
    <t>Rabuta Berry</t>
  </si>
  <si>
    <t>Nomel Berry</t>
  </si>
  <si>
    <t>Figy Berry</t>
  </si>
  <si>
    <t>Aguav Berry</t>
  </si>
  <si>
    <t>Wiki Berry</t>
  </si>
  <si>
    <t>Iapapa Berry</t>
  </si>
  <si>
    <t>Watmel Berry</t>
  </si>
  <si>
    <t>Cheri</t>
  </si>
  <si>
    <t>Cures Paralysis</t>
  </si>
  <si>
    <t>Chesto</t>
  </si>
  <si>
    <t>Cures Sleep</t>
  </si>
  <si>
    <t>Pecha</t>
  </si>
  <si>
    <t>Cures Poison</t>
  </si>
  <si>
    <t>Rawst</t>
  </si>
  <si>
    <t>Cures Burn</t>
  </si>
  <si>
    <t>Aspear</t>
  </si>
  <si>
    <t>Cures Freeze</t>
  </si>
  <si>
    <t>Lum</t>
  </si>
  <si>
    <t>Cures any status</t>
  </si>
  <si>
    <t>Leppa</t>
  </si>
  <si>
    <t>Restores 5 PP</t>
  </si>
  <si>
    <t>Bluk</t>
  </si>
  <si>
    <t>Restores 10 PP</t>
  </si>
  <si>
    <t>Oran</t>
  </si>
  <si>
    <t>Restores 10 HP</t>
  </si>
  <si>
    <t>Sitrus</t>
  </si>
  <si>
    <t>Restores 25 HP</t>
  </si>
  <si>
    <t>Razz</t>
  </si>
  <si>
    <t>Restores 75 HP</t>
  </si>
  <si>
    <t>Durin</t>
  </si>
  <si>
    <t>Restores 150 HP</t>
  </si>
  <si>
    <t>Belue</t>
  </si>
  <si>
    <t>Restores 200 HP</t>
  </si>
  <si>
    <t>Pomeg</t>
  </si>
  <si>
    <t>Increases HP EV by 3</t>
  </si>
  <si>
    <t>Kelpsy</t>
  </si>
  <si>
    <t>Increases Attack EV by 3</t>
  </si>
  <si>
    <t>Qualot</t>
  </si>
  <si>
    <t>Increases Defense EV by 3</t>
  </si>
  <si>
    <t>Hondew</t>
  </si>
  <si>
    <t>Increases Intellect EV by 3</t>
  </si>
  <si>
    <t>Grepa</t>
  </si>
  <si>
    <t>Increases Resistance EV by 3</t>
  </si>
  <si>
    <t>Tamato</t>
  </si>
  <si>
    <t>Increases Speed EV by 3</t>
  </si>
  <si>
    <t>Cornn</t>
  </si>
  <si>
    <t>Raises Attack by 1 in battle</t>
  </si>
  <si>
    <t>Magost</t>
  </si>
  <si>
    <t>Raises Defense by 1 in battle</t>
  </si>
  <si>
    <t>Rabuta</t>
  </si>
  <si>
    <t>Raises Intellect by 1 in battle</t>
  </si>
  <si>
    <t>Nomel</t>
  </si>
  <si>
    <t>Raises Resistance by 1 in battle</t>
  </si>
  <si>
    <t>Figy</t>
  </si>
  <si>
    <t>Raises Speed by 1 in battle</t>
  </si>
  <si>
    <t>Aguav</t>
  </si>
  <si>
    <t>Raises Accuracy by 1 in battle</t>
  </si>
  <si>
    <t>Wiki</t>
  </si>
  <si>
    <t>Raises critical hit ratio by 1 in battle</t>
  </si>
  <si>
    <t>Iapapa</t>
  </si>
  <si>
    <t>Prevents the user's stats being lowered for 5 turns</t>
  </si>
  <si>
    <t>Liechi</t>
  </si>
  <si>
    <t>Raises Attack by 2 when HP falls below 25%</t>
  </si>
  <si>
    <t>Ganlon</t>
  </si>
  <si>
    <t>Raises Defense by 2 when HP falls below 25%</t>
  </si>
  <si>
    <t>Salac</t>
  </si>
  <si>
    <t>Raises Speed by 2 when HP falls below 25%</t>
  </si>
  <si>
    <t>Petaya</t>
  </si>
  <si>
    <t>Raises Intellect by 2 when HP falls below 25%</t>
  </si>
  <si>
    <t>Apicot</t>
  </si>
  <si>
    <t>Raises Resistance by 2 when HP falls below 25%</t>
  </si>
  <si>
    <t>Lansat</t>
  </si>
  <si>
    <t>Raises critical hit ratio by 2 when HP falls below 25%</t>
  </si>
  <si>
    <t>Micle</t>
  </si>
  <si>
    <t>Raises Accuracy by 2 when HP falls below 25%</t>
  </si>
  <si>
    <t>Custap</t>
  </si>
  <si>
    <t>Causes user to go first for one move when HP falls below 25%</t>
  </si>
  <si>
    <t>Nanab</t>
  </si>
  <si>
    <t>Reduces damage taken from a super effective move by 50%</t>
  </si>
  <si>
    <t>Watmel</t>
  </si>
  <si>
    <t>Raises happiness by 20</t>
  </si>
  <si>
    <t>Jaboca</t>
  </si>
  <si>
    <t>Damages a Pokemon that hits the user with a physical move by 1/8 of their HP</t>
  </si>
  <si>
    <t>Rowap</t>
  </si>
  <si>
    <t>Damages a Pokemon that hits the user with a special move by 1/8 of their HP</t>
  </si>
  <si>
    <t>Kee</t>
  </si>
  <si>
    <t>Raises Defense by 2 if the user is hit by a physical move</t>
  </si>
  <si>
    <t>Maranga</t>
  </si>
  <si>
    <t>Raises Resistance by 2 if the user is hit by a special move</t>
  </si>
  <si>
    <t>Occa</t>
  </si>
  <si>
    <t>Changes Hidden Power to fire (outside of battle only)</t>
  </si>
  <si>
    <t>Passho</t>
  </si>
  <si>
    <t>Changes Hidden Power to water (outside of battle only)</t>
  </si>
  <si>
    <t>Wacan</t>
  </si>
  <si>
    <t>Changes Hidden Power to electric (outside of battle only)</t>
  </si>
  <si>
    <t>Rindo</t>
  </si>
  <si>
    <t>Changes Hidden Power to grass (outside of battle only)</t>
  </si>
  <si>
    <t>Yache</t>
  </si>
  <si>
    <t>Changes Hidden Power to ice (outside of battle only)</t>
  </si>
  <si>
    <t>Chople</t>
  </si>
  <si>
    <t>Changes Hidden Power to fighting (outside of battle only)</t>
  </si>
  <si>
    <t>Kebia</t>
  </si>
  <si>
    <t>Changes Hidden Power to poison (outside of battle only)</t>
  </si>
  <si>
    <t>Shuca</t>
  </si>
  <si>
    <t>Changes Hidden Power to ground (outside of battle only)</t>
  </si>
  <si>
    <t>Coba</t>
  </si>
  <si>
    <t>Changes Hidden Power to flying (outside of battle only)</t>
  </si>
  <si>
    <t>Payapa</t>
  </si>
  <si>
    <t>Changes Hidden Power to psychic (outside of battle only)</t>
  </si>
  <si>
    <t>Tanga</t>
  </si>
  <si>
    <t>Changes Hidden Power to bug (outside of battle only)</t>
  </si>
  <si>
    <t>Charti</t>
  </si>
  <si>
    <t>Changes Hidden Power to rock (outside of battle only)</t>
  </si>
  <si>
    <t>Kasib</t>
  </si>
  <si>
    <t>Changes Hidden Power to ghost (outside of battle only)</t>
  </si>
  <si>
    <t>Haban</t>
  </si>
  <si>
    <t>Changes Hidden Power to dragon (outside of battle only)</t>
  </si>
  <si>
    <t>Colbur</t>
  </si>
  <si>
    <t>Changes Hidden Power to dark (outside of battle only)</t>
  </si>
  <si>
    <t>Babiri</t>
  </si>
  <si>
    <t>Changes Hidden Power to steel (outside of battle only)</t>
  </si>
  <si>
    <t>Chilan</t>
  </si>
  <si>
    <t>Changes Hidden Power to normal (outside of battle only)</t>
  </si>
  <si>
    <t>Roseli</t>
  </si>
  <si>
    <t>Changes Hidden Power to fairy (outside of battle only)</t>
  </si>
  <si>
    <t>Pinap</t>
  </si>
  <si>
    <t>Changes Hidden Power to audio (outside of battle only)</t>
  </si>
  <si>
    <t>Enigma</t>
  </si>
  <si>
    <t>Starf</t>
  </si>
  <si>
    <t>No use</t>
  </si>
  <si>
    <t>Chesto Berry</t>
  </si>
  <si>
    <t>Starf Berry</t>
  </si>
  <si>
    <t>Enigma Berry</t>
  </si>
  <si>
    <t>Pinap Berry</t>
  </si>
  <si>
    <t>Roseli Berry</t>
  </si>
  <si>
    <t>Chilan Berry</t>
  </si>
  <si>
    <t>Babiri Berry</t>
  </si>
  <si>
    <t>Colbur Berry</t>
  </si>
  <si>
    <t>Haban Berry</t>
  </si>
  <si>
    <t>Kasib Berry</t>
  </si>
  <si>
    <t>Charti Berry</t>
  </si>
  <si>
    <t>Tanga Berry</t>
  </si>
  <si>
    <t>Payapa Berry</t>
  </si>
  <si>
    <t>Coba Berry</t>
  </si>
  <si>
    <t>Shuca Berry</t>
  </si>
  <si>
    <t>Kebia Berry</t>
  </si>
  <si>
    <t>Chople Berry</t>
  </si>
  <si>
    <t>Yache Berry</t>
  </si>
  <si>
    <t>Rindo Berry</t>
  </si>
  <si>
    <t>Wacan Berry</t>
  </si>
  <si>
    <t>Passho Berry</t>
  </si>
  <si>
    <t>Occa Berry</t>
  </si>
  <si>
    <t>Maranga Berry</t>
  </si>
  <si>
    <t>Kee Berry</t>
  </si>
  <si>
    <t>Rowap Berry</t>
  </si>
  <si>
    <t>Jaboca Berry</t>
  </si>
  <si>
    <t>Nanab Berry</t>
  </si>
  <si>
    <t>Custap Berry</t>
  </si>
  <si>
    <t>Micle Berry</t>
  </si>
  <si>
    <t>Lansat Berry</t>
  </si>
  <si>
    <t>Apicot Berry</t>
  </si>
  <si>
    <t>Petaya Berry</t>
  </si>
  <si>
    <t>Salac Berry</t>
  </si>
  <si>
    <t>Ganlon Berry</t>
  </si>
  <si>
    <t>Liechi Berry</t>
  </si>
  <si>
    <t>Tamato Berry</t>
  </si>
  <si>
    <t>Grepa Berry</t>
  </si>
  <si>
    <t>Hondew Berry</t>
  </si>
  <si>
    <t>Qualot Berry</t>
  </si>
  <si>
    <t>Kelpsy Berry</t>
  </si>
  <si>
    <t>Pomeg Berry</t>
  </si>
  <si>
    <t>Belue Berry</t>
  </si>
  <si>
    <t>Durin Berry</t>
  </si>
  <si>
    <t>Razz Berry</t>
  </si>
  <si>
    <t>Bluk Berry</t>
  </si>
  <si>
    <t>Use</t>
  </si>
  <si>
    <t>Number Grown</t>
  </si>
  <si>
    <t>Powder Value</t>
  </si>
  <si>
    <t>Time</t>
  </si>
  <si>
    <t>Powder</t>
  </si>
  <si>
    <t>Makes</t>
  </si>
  <si>
    <t>Notes</t>
  </si>
  <si>
    <t>Heals 20 HP</t>
  </si>
  <si>
    <t>None</t>
  </si>
  <si>
    <t>4x as efficient</t>
  </si>
  <si>
    <t>Heals 50 HP</t>
  </si>
  <si>
    <t>Heals 150 HP</t>
  </si>
  <si>
    <t>Heals 300 HP</t>
  </si>
  <si>
    <t>Fully Restores HP</t>
  </si>
  <si>
    <t>Fully Restores HP &amp; Status</t>
  </si>
  <si>
    <t>Cures a minor status ailment (confusion, curse etc).</t>
  </si>
  <si>
    <t>(Replaces Parlyz Heal)</t>
  </si>
  <si>
    <t>(Replaces Burn Heal)</t>
  </si>
  <si>
    <t>Prevents weak wild Pokemon appearing for 100 steps</t>
  </si>
  <si>
    <t>Prevents weak wild Pokemon appearing for 175 steps</t>
  </si>
  <si>
    <t>Prevents weak wild Pokemon appearing for 250 steps</t>
  </si>
  <si>
    <t>Restores all PP</t>
  </si>
  <si>
    <t>Increases a move's PP</t>
  </si>
  <si>
    <t>Maximises a move's PP</t>
  </si>
  <si>
    <t>Increases HP EV by 25</t>
  </si>
  <si>
    <t>Increases Attack EV by 25</t>
  </si>
  <si>
    <t>Increases Defense EV by 25</t>
  </si>
  <si>
    <t>Increases Intellect EV by 25</t>
  </si>
  <si>
    <t>Increases Resistance EV by 25</t>
  </si>
  <si>
    <t>Increases Speed EV by 25</t>
  </si>
  <si>
    <t>Increases Attack IV by 4</t>
  </si>
  <si>
    <t>Increases Defense IV by 4</t>
  </si>
  <si>
    <t>Increases Intellect IV by 4</t>
  </si>
  <si>
    <t>Increases Resistance IV by 4</t>
  </si>
  <si>
    <t>Increases Speed IV by 4</t>
  </si>
  <si>
    <t>Raises Attack by 2 in battle</t>
  </si>
  <si>
    <t>Raises Defense by 2 in battle</t>
  </si>
  <si>
    <t>Raises Intellect by 2 in battle</t>
  </si>
  <si>
    <t>X Resist</t>
  </si>
  <si>
    <t>Raises Resistance by 2 in battle</t>
  </si>
  <si>
    <t>Raises Speed by 2 in battle</t>
  </si>
  <si>
    <t>Raises Accuracy by 2 in battle</t>
  </si>
  <si>
    <t>Raises critical hit ratio by 2 in battle</t>
  </si>
  <si>
    <t>Chance %</t>
  </si>
  <si>
    <t>Money Bag</t>
  </si>
  <si>
    <t>Escape Rope</t>
  </si>
  <si>
    <t>Allows the player to return to the entrance of the dungeon they're in</t>
  </si>
  <si>
    <t>Abra Ticket</t>
  </si>
  <si>
    <t>Warps the player back to the last Pokecenter they visited</t>
  </si>
  <si>
    <t>Utility</t>
  </si>
  <si>
    <t>Poké Doll</t>
  </si>
  <si>
    <t>Battle</t>
  </si>
  <si>
    <t>Use to run from a wild battle</t>
  </si>
  <si>
    <t>TM001</t>
  </si>
  <si>
    <t>TM002</t>
  </si>
  <si>
    <t>TM003</t>
  </si>
  <si>
    <t>TM004</t>
  </si>
  <si>
    <t>TM005</t>
  </si>
  <si>
    <t>TM006</t>
  </si>
  <si>
    <t>TM007</t>
  </si>
  <si>
    <t>TM008</t>
  </si>
  <si>
    <t>TM009</t>
  </si>
  <si>
    <t>TM010</t>
  </si>
  <si>
    <t>TM011</t>
  </si>
  <si>
    <t>TM012</t>
  </si>
  <si>
    <t>TM013</t>
  </si>
  <si>
    <t>TM014</t>
  </si>
  <si>
    <t>TM015</t>
  </si>
  <si>
    <t>TM016</t>
  </si>
  <si>
    <t>TM017</t>
  </si>
  <si>
    <t>TM018</t>
  </si>
  <si>
    <t>TM019</t>
  </si>
  <si>
    <t>TM020</t>
  </si>
  <si>
    <t>TM021</t>
  </si>
  <si>
    <t>TM022</t>
  </si>
  <si>
    <t>TM023</t>
  </si>
  <si>
    <t>TM024</t>
  </si>
  <si>
    <t>TM025</t>
  </si>
  <si>
    <t>TM026</t>
  </si>
  <si>
    <t>TM027</t>
  </si>
  <si>
    <t>TM028</t>
  </si>
  <si>
    <t>TM029</t>
  </si>
  <si>
    <t>TM030</t>
  </si>
  <si>
    <t>TM031</t>
  </si>
  <si>
    <t>TM032</t>
  </si>
  <si>
    <t>TM033</t>
  </si>
  <si>
    <t>TM034</t>
  </si>
  <si>
    <t>TM035</t>
  </si>
  <si>
    <t>TM036</t>
  </si>
  <si>
    <t>TM037</t>
  </si>
  <si>
    <t>TM038</t>
  </si>
  <si>
    <t>TM039</t>
  </si>
  <si>
    <t>TM040</t>
  </si>
  <si>
    <t>TM041</t>
  </si>
  <si>
    <t>TM042</t>
  </si>
  <si>
    <t>TM043</t>
  </si>
  <si>
    <t>TM044</t>
  </si>
  <si>
    <t>TM045</t>
  </si>
  <si>
    <t>TM046</t>
  </si>
  <si>
    <t>TM047</t>
  </si>
  <si>
    <t>TM048</t>
  </si>
  <si>
    <t>TM049</t>
  </si>
  <si>
    <t>TM050</t>
  </si>
  <si>
    <t>TM051</t>
  </si>
  <si>
    <t>TM052</t>
  </si>
  <si>
    <t>TM053</t>
  </si>
  <si>
    <t>TM054</t>
  </si>
  <si>
    <t>TM055</t>
  </si>
  <si>
    <t>TM056</t>
  </si>
  <si>
    <t>TM057</t>
  </si>
  <si>
    <t>TM058</t>
  </si>
  <si>
    <t>TM059</t>
  </si>
  <si>
    <t>TM060</t>
  </si>
  <si>
    <t>TM061</t>
  </si>
  <si>
    <t>TM062</t>
  </si>
  <si>
    <t>TM063</t>
  </si>
  <si>
    <t>TM064</t>
  </si>
  <si>
    <t>TM065</t>
  </si>
  <si>
    <t>TM066</t>
  </si>
  <si>
    <t>TM067</t>
  </si>
  <si>
    <t>TM068</t>
  </si>
  <si>
    <t>TM069</t>
  </si>
  <si>
    <t>TM070</t>
  </si>
  <si>
    <t>TM071</t>
  </si>
  <si>
    <t>TM072</t>
  </si>
  <si>
    <t>TM073</t>
  </si>
  <si>
    <t>TM074</t>
  </si>
  <si>
    <t>TM075</t>
  </si>
  <si>
    <t>TM076</t>
  </si>
  <si>
    <t>TM077</t>
  </si>
  <si>
    <t>TM078</t>
  </si>
  <si>
    <t>TM079</t>
  </si>
  <si>
    <t>TM080</t>
  </si>
  <si>
    <t>TM081</t>
  </si>
  <si>
    <t>TM082</t>
  </si>
  <si>
    <t>TM083</t>
  </si>
  <si>
    <t>TM084</t>
  </si>
  <si>
    <t>TM085</t>
  </si>
  <si>
    <t>TM086</t>
  </si>
  <si>
    <t>TM087</t>
  </si>
  <si>
    <t>TM088</t>
  </si>
  <si>
    <t>TM089</t>
  </si>
  <si>
    <t>TM090</t>
  </si>
  <si>
    <t>TM091</t>
  </si>
  <si>
    <t>TM092</t>
  </si>
  <si>
    <t>TM093</t>
  </si>
  <si>
    <t>TM094</t>
  </si>
  <si>
    <t>TM095</t>
  </si>
  <si>
    <t>TM096</t>
  </si>
  <si>
    <t>TM097</t>
  </si>
  <si>
    <t>TM098</t>
  </si>
  <si>
    <t>TM099</t>
  </si>
  <si>
    <t>TM100</t>
  </si>
  <si>
    <t>TM101</t>
  </si>
  <si>
    <t>TM102</t>
  </si>
  <si>
    <t>TM103</t>
  </si>
  <si>
    <t>TM104</t>
  </si>
  <si>
    <t>TM105</t>
  </si>
  <si>
    <t>TM106</t>
  </si>
  <si>
    <t>TM107</t>
  </si>
  <si>
    <t>TM108</t>
  </si>
  <si>
    <t>TM109</t>
  </si>
  <si>
    <t>Gracedia</t>
  </si>
  <si>
    <t>Transforms Shaymin into its Sky form until it faints or is removed from the party</t>
  </si>
  <si>
    <t>Moomoo Milk</t>
  </si>
  <si>
    <t>Coin Case</t>
  </si>
  <si>
    <t>Holds the player's coins which are used in the Game Corner</t>
  </si>
  <si>
    <t>Black Flute</t>
  </si>
  <si>
    <t>White Flute</t>
  </si>
  <si>
    <t>Increases the level of wild Pokemon found by 1-3 levels for 250 steps</t>
  </si>
  <si>
    <t>Decreases the level of wild Pokemon found by 1-3 levels for 250 steps</t>
  </si>
  <si>
    <t>Quest</t>
  </si>
  <si>
    <t>Ancient Plate</t>
  </si>
  <si>
    <t>Changes Arceus' form using a menu</t>
  </si>
  <si>
    <t>Griseous Orb</t>
  </si>
  <si>
    <t>HP Restore</t>
  </si>
  <si>
    <t>EV Booster</t>
  </si>
  <si>
    <t>IV Booster</t>
  </si>
  <si>
    <t>Hidden Power</t>
  </si>
  <si>
    <t>Wild Encounter</t>
  </si>
  <si>
    <t>Transforms the Giratina holding it into its Origin form. Respawns at Giratina's spawn if lost</t>
  </si>
  <si>
    <t>Douse Drive</t>
  </si>
  <si>
    <t>Shock Drive</t>
  </si>
  <si>
    <t>Burn Drive</t>
  </si>
  <si>
    <t>Chill Drive</t>
  </si>
  <si>
    <t>Odd Keystone</t>
  </si>
  <si>
    <t>Sidequest</t>
  </si>
  <si>
    <t>Used to unlock a cave with wild Spiritomb inside</t>
  </si>
  <si>
    <t>Frontier Card</t>
  </si>
  <si>
    <t>Holds the player's battle points (BP) which are used in the Battle Frontier</t>
  </si>
  <si>
    <t>Focus Band</t>
  </si>
  <si>
    <t>Space Rock</t>
  </si>
  <si>
    <t>MIGHT/PROBABLY WON'T HAPPEN</t>
  </si>
  <si>
    <t>Level up</t>
  </si>
  <si>
    <t>As you'd expect</t>
  </si>
  <si>
    <t>Pokemon that evolve with a stone learn no more moves after evolution</t>
  </si>
  <si>
    <t>Level + item</t>
  </si>
  <si>
    <t>Level up at any level whilst holding a specific item</t>
  </si>
  <si>
    <t>Pokemon that evolve by leveling up holding an item learn no more moves after evolution</t>
  </si>
  <si>
    <t>Day evolution</t>
  </si>
  <si>
    <t>Reach a certain level outside during the day</t>
  </si>
  <si>
    <t>Night evolution</t>
  </si>
  <si>
    <t>Reach a certain level outside during the night</t>
  </si>
  <si>
    <t>Dawn/dusk evolution</t>
  </si>
  <si>
    <t>Reach a certain level outside during the the transition period between day &amp; night filters</t>
  </si>
  <si>
    <t>High friendship</t>
  </si>
  <si>
    <t>Level up at any level with a high friendship value</t>
  </si>
  <si>
    <t>Atk &gt; Def</t>
  </si>
  <si>
    <t>Specific level with higher attack stat than defense stat</t>
  </si>
  <si>
    <t>Atk = Def</t>
  </si>
  <si>
    <t>Specific level with equal attack and defense stats</t>
  </si>
  <si>
    <t>Atk &lt; Def</t>
  </si>
  <si>
    <t>Specific level with lower attack stat than defense stat</t>
  </si>
  <si>
    <t>Int &gt; Res</t>
  </si>
  <si>
    <t>Specific level with higher intellect stat than resistance stat</t>
  </si>
  <si>
    <t>Int = Res</t>
  </si>
  <si>
    <t>Specific level with equal intellect and resistance stats</t>
  </si>
  <si>
    <t>Int &lt; Res</t>
  </si>
  <si>
    <t>Specific level with lower intellect stat than resistance stat</t>
  </si>
  <si>
    <t>Level up while fainted</t>
  </si>
  <si>
    <t>Level up in map</t>
  </si>
  <si>
    <t>Level up with move</t>
  </si>
  <si>
    <t>Level up at any level with a specific move</t>
  </si>
  <si>
    <t>Level up if male</t>
  </si>
  <si>
    <t>Reach a certain level + male</t>
  </si>
  <si>
    <t>Level up if female</t>
  </si>
  <si>
    <t>Reach a certain level + female</t>
  </si>
  <si>
    <t>High Personality</t>
  </si>
  <si>
    <t>Level up with high personality - for Wurmple</t>
  </si>
  <si>
    <t>Low Personality</t>
  </si>
  <si>
    <t>Level up with low personality - for Wurmple</t>
  </si>
  <si>
    <t>Level up in sun</t>
  </si>
  <si>
    <t>Level up in rain</t>
  </si>
  <si>
    <t>Level up in snow</t>
  </si>
  <si>
    <t>Level up in sandstorm</t>
  </si>
  <si>
    <t>Level up in aurora</t>
  </si>
  <si>
    <t>Level up in spring</t>
  </si>
  <si>
    <t>Reach a certain level in spring</t>
  </si>
  <si>
    <t>Level up in summer</t>
  </si>
  <si>
    <t>Reach a certain level in summer</t>
  </si>
  <si>
    <t>Level up in fall</t>
  </si>
  <si>
    <t>Reach a certain level in fall</t>
  </si>
  <si>
    <t>Level up in winter</t>
  </si>
  <si>
    <t>Reach a certain level in winter</t>
  </si>
  <si>
    <t>Allow Pokemon Creation</t>
  </si>
  <si>
    <t>Level up with empty party slot - for Nincada</t>
  </si>
  <si>
    <t>Create Extra Pokemon</t>
  </si>
  <si>
    <t>Pokemon loses 1/8 HP per turn. Halves damage special moves do</t>
  </si>
  <si>
    <t>Level up with high ATK EV</t>
  </si>
  <si>
    <t>Level up with high HP EV</t>
  </si>
  <si>
    <t>Level up with high DEF EV</t>
  </si>
  <si>
    <t>Level up with high INT EV</t>
  </si>
  <si>
    <t>Level up with high RES EV</t>
  </si>
  <si>
    <t>Level up with high SPD EV</t>
  </si>
  <si>
    <t>Reach any level with an EV at a specific value</t>
  </si>
  <si>
    <t>Level up with status condition</t>
  </si>
  <si>
    <t>Level up at any level whilst afflicted by a status condition</t>
  </si>
  <si>
    <t>Level up at any level with 0 HP</t>
  </si>
  <si>
    <t>EVO_FRIENDSHIP</t>
  </si>
  <si>
    <t>EVO_FAINTED</t>
  </si>
  <si>
    <t>EVO_MAP</t>
  </si>
  <si>
    <t>EVO_MOVE</t>
  </si>
  <si>
    <t>EVO_LEVEL</t>
  </si>
  <si>
    <t>EVO_ITEM</t>
  </si>
  <si>
    <t>Pokemon that evolve this way have a limited move pool after evolving</t>
  </si>
  <si>
    <t>EVO_LEVEL_ATK_GT_DEF</t>
  </si>
  <si>
    <t>EVO_LEVEL_ATK_EQ_DEF</t>
  </si>
  <si>
    <t>EVO_LEVEL_ATK_LT_DEF</t>
  </si>
  <si>
    <t>EVO_LEVEL_SPATK_GT_SPDEF</t>
  </si>
  <si>
    <t>EVO_LEVEL_SPATK_EQ_SPDEF</t>
  </si>
  <si>
    <t>EVO_LEVEL_SPATK_LT_SPDEF</t>
  </si>
  <si>
    <t>EVO_LEVEL_MALE</t>
  </si>
  <si>
    <t>EVO_LEVEL_FEMALE</t>
  </si>
  <si>
    <t>EVO_LEVEL_SUN</t>
  </si>
  <si>
    <t>EVO_LEVEL_RAIN</t>
  </si>
  <si>
    <t>EVO_LEVEL_SNOW</t>
  </si>
  <si>
    <t>EVO_LEVEL_SANDSTORM</t>
  </si>
  <si>
    <t>EVO_LEVEL_AURORA</t>
  </si>
  <si>
    <t>EVO_LEVEL_SPRING</t>
  </si>
  <si>
    <t>EVO_LEVEL_SUMMER</t>
  </si>
  <si>
    <t>EVO_LEVEL_FALL</t>
  </si>
  <si>
    <t>EVO_LEVEL_WINTER</t>
  </si>
  <si>
    <t>EVO_HP_EV</t>
  </si>
  <si>
    <t>EVO_ATK_EV</t>
  </si>
  <si>
    <t>EVO_DEF_EV</t>
  </si>
  <si>
    <t>EVO_SPATK_EV</t>
  </si>
  <si>
    <t>EVO_SPEED_EV</t>
  </si>
  <si>
    <t>EVO_SPDEF_EV</t>
  </si>
  <si>
    <t>EVO_HELD_ITEM</t>
  </si>
  <si>
    <t>EVO_STATUS_CONDITION</t>
  </si>
  <si>
    <t>EVO_LEVEL_DAY</t>
  </si>
  <si>
    <t>EVO_LEVEL_NIGHT</t>
  </si>
  <si>
    <t>EVO_LEVEL_TWILIGHT</t>
  </si>
  <si>
    <t>EVO_LEVEL_SILCOON</t>
  </si>
  <si>
    <t>EVO_LEVEL_CASCOON</t>
  </si>
  <si>
    <t>EVO_LEVEL_NINJASK</t>
  </si>
  <si>
    <t>EVO_LEVEL_SHEDNINJA</t>
  </si>
  <si>
    <t>Evolve at any level with an evolution stone (Fire/Water/Leaf/Thunder/Sun/Moon/Dusk/Dawn/Frost/Shiny)</t>
  </si>
  <si>
    <t>REMOVED METHODS</t>
  </si>
  <si>
    <t>These need to be completely removed from the code</t>
  </si>
  <si>
    <t>EVO_FRIENDSHIP_DAY</t>
  </si>
  <si>
    <t>EVO_FRIENDSHIP_NIGHT</t>
  </si>
  <si>
    <t>EVO_TRADE</t>
  </si>
  <si>
    <t>EVO_TRADE_ITEM</t>
  </si>
  <si>
    <t>EVO_BEAUTY</t>
  </si>
  <si>
    <t>Level up during day with max friendship</t>
  </si>
  <si>
    <t>Level up during night with max friendship</t>
  </si>
  <si>
    <t>Trade the Pokemon</t>
  </si>
  <si>
    <t>Trade the Pokemon with a hold item</t>
  </si>
  <si>
    <t>Level up with high beauty value</t>
  </si>
  <si>
    <t>Replaced with better (level based non-RTC) day/night evolution method</t>
  </si>
  <si>
    <t>Every Pokemon must be attainable in single player!</t>
  </si>
  <si>
    <t>Contests are being removed so beauty won't be a value any more</t>
  </si>
  <si>
    <t>Level up at any level in a specific map</t>
  </si>
  <si>
    <t>Reach a certain level in sunny weather (in battle or in overworld)</t>
  </si>
  <si>
    <t>Reach a certain level in rain/thunderstorm weather (in battle or in overworld)</t>
  </si>
  <si>
    <t>Reach a certain level in snow/blizzard weather (in battle or in overworld)</t>
  </si>
  <si>
    <t>Reach a certain level in sandstorm weather (in battle or in overworld)</t>
  </si>
  <si>
    <t>Reach a certain level in aurora weather (in battle or in overworld)</t>
  </si>
  <si>
    <t>The start menu now has the following options. It functions as a scrolling list</t>
  </si>
  <si>
    <t>It is being redesigned to look as if the player is scrolling through their PokeNav (or Pokegear), which now looks like a phone</t>
  </si>
  <si>
    <t>Treasure Map</t>
  </si>
  <si>
    <t>Not started</t>
  </si>
  <si>
    <t>Partially complete</t>
  </si>
  <si>
    <t>Complete</t>
  </si>
  <si>
    <t>Finalized</t>
  </si>
  <si>
    <t>1 in</t>
  </si>
  <si>
    <t>The below table is to be used for all legendary encounters</t>
  </si>
  <si>
    <t>"Mythically rare."</t>
  </si>
  <si>
    <t>Mythical</t>
  </si>
  <si>
    <t>"Exotic coloration."</t>
  </si>
  <si>
    <t>Exotic</t>
  </si>
  <si>
    <t>"Elite coloration."</t>
  </si>
  <si>
    <t>Elite</t>
  </si>
  <si>
    <t>"Rarely seen colors."</t>
  </si>
  <si>
    <t>Rare</t>
  </si>
  <si>
    <t>"Lesser seen colors."</t>
  </si>
  <si>
    <t>Lesser</t>
  </si>
  <si>
    <t>"Uncommon colors."</t>
  </si>
  <si>
    <t>Uncommon</t>
  </si>
  <si>
    <t>"Common colors."</t>
  </si>
  <si>
    <t>Common</t>
  </si>
  <si>
    <t>"Typical colors."</t>
  </si>
  <si>
    <t>Typical</t>
  </si>
  <si>
    <t>RARITY</t>
  </si>
  <si>
    <t>Rarity replaces shininess and provides almost every Pokemon with 9 variable colour palettes</t>
  </si>
  <si>
    <t>It is calculated in the same way from the Pokemon's PID and it cannot be changed after the Pokemon is generated</t>
  </si>
  <si>
    <t>However, the generated value is saved to the Pokemon's data substructure which can be overwritten during generation, so a Pokemon can be generated with custom rarities easily without PID trickery</t>
  </si>
  <si>
    <t>The rarer the Pokemon, the more "outlandish" its palette should be, with a few select Pokemon (such as Finneon) having radically different more common forms too</t>
  </si>
  <si>
    <t>The main and most important rule on deciding a Pokemon's alternate palettes - keep it exciting!</t>
  </si>
  <si>
    <t>A Pokemon's rarity will be displayed on the summary screen. The "shiny star" is not displayed at all for any Pokemon</t>
  </si>
  <si>
    <t>All legendary Pokemon (including ultra beasts and lesser legendaries such as trios) only have 3 available colour palettes - Typical, Rare and Mythical</t>
  </si>
  <si>
    <t>25% of Genesect holding this item. It can be exchanged for another drive</t>
  </si>
  <si>
    <t>A Pokemon must be able to perform a role (legendary Pokemon/Ditto/Unown/cocoons exempt from role checking)</t>
  </si>
  <si>
    <t>A Pokemon's moveset will be decided by their roles, with walls having access to more moves than sweepers</t>
  </si>
  <si>
    <t>EVIOLITE CALCULATOR</t>
  </si>
  <si>
    <t>PRE</t>
  </si>
  <si>
    <t>POST</t>
  </si>
  <si>
    <t>BOOST</t>
  </si>
  <si>
    <t>2/3 (front/back/palette) completed</t>
  </si>
  <si>
    <t>Front/back sprite completed</t>
  </si>
  <si>
    <t>Pokemon Base Stat Database</t>
  </si>
  <si>
    <t>ZERAORA</t>
  </si>
  <si>
    <t>Items that cannot be bought, crafted or found in any container, hidden item spot or held by a Pokemon do not have a tier</t>
  </si>
  <si>
    <t>The Ultra beast questchain can be started after completing the elite four</t>
  </si>
  <si>
    <t>A wild Poipole can be encountered and caught at the end of a difficult dungeon</t>
  </si>
  <si>
    <t>Ultra Space is just an extension of the dungeon. No wild Pokemon can be found there, there is just some puzzles and pretty abstract scenery</t>
  </si>
  <si>
    <t>Ultra Essence</t>
  </si>
  <si>
    <t>Legendary</t>
  </si>
  <si>
    <t>Used in a quest. Found in blue item balls and unavailable outside of the quest. Often Key Items too</t>
  </si>
  <si>
    <t>Key item. Obtained in Ultra Space. Replaced with the other Ultra Essence item at the end of the Ultra beast questchain</t>
  </si>
  <si>
    <t>Transforms Necrozma into its refined form when held. Obtained at the end of the Ultra beast questchain</t>
  </si>
  <si>
    <t>At the end of Ultra Space the player can obtain an item called Ultra Essence. This should then be taken to a researcher</t>
  </si>
  <si>
    <t>Once the researcher has the Ultra Essence, it will be removed from the player's bag</t>
  </si>
  <si>
    <t>Prismatic Stone</t>
  </si>
  <si>
    <t xml:space="preserve">Works as any evolutionary stone. Often found in bunches. Player can select which stone it should be via a drop down </t>
  </si>
  <si>
    <t>Used only to evolve Poipole into Naganadel</t>
  </si>
  <si>
    <t>Poipole will be holding an item called Ultra Essence. This item should be taken to a researcher</t>
  </si>
  <si>
    <t>After learning that the Ultra Essence can't be recovered, the researcher concludes that more needs to be taken from Ultra Space itself</t>
  </si>
  <si>
    <t>Pure Crystal</t>
  </si>
  <si>
    <t>Exchanged for a Prismatic Stone. Mined from a huge chunk in a cave</t>
  </si>
  <si>
    <t>After concluding that Poipole can evolve, the researcher decides that a stone must be created to force it to evolve and that exceptionally clear crystal is required to make it</t>
  </si>
  <si>
    <t>The player must travel to a mountainside cave and mine a chunk of crystal from a huge crystal block in the center of the cave</t>
  </si>
  <si>
    <t>The Pure Crystal can then be exchanged for a Prismatic Stone. This can be given to Poipole to evolve it into a Naganadel</t>
  </si>
  <si>
    <t>Perfect Gold is a palette available to all Pokemon. It is treated as mythical, however Perfect Gold Pokemon are only available from treasure map rewards</t>
  </si>
  <si>
    <t>Mountaineer</t>
  </si>
  <si>
    <t>Volatile Totem</t>
  </si>
  <si>
    <t>Porygon &gt; Porygon 2 &gt; Porygon Z. If the player mashes B whilst crafting a TM, they will get this item instead</t>
  </si>
  <si>
    <t>Rock Totem</t>
  </si>
  <si>
    <t>Roaring Totem</t>
  </si>
  <si>
    <t>Wise Totem</t>
  </si>
  <si>
    <t>Spirit Totem</t>
  </si>
  <si>
    <t>Wind Totem</t>
  </si>
  <si>
    <t>Grand Totem</t>
  </si>
  <si>
    <t>Reflex Totem</t>
  </si>
  <si>
    <t>Volatile Charm</t>
  </si>
  <si>
    <t>Roaring Charm</t>
  </si>
  <si>
    <t>Rock Charm</t>
  </si>
  <si>
    <t>Wise Charm</t>
  </si>
  <si>
    <t>Grand Charm</t>
  </si>
  <si>
    <t>Biting Totem</t>
  </si>
  <si>
    <t>Raises a random stat by 1 stage in battle</t>
  </si>
  <si>
    <t>Raises holder's attack by 1 stage in battle</t>
  </si>
  <si>
    <t>Raises holder's defense by 1 stage in battle</t>
  </si>
  <si>
    <t>Raises holder's intellect by 1 stage in battle</t>
  </si>
  <si>
    <t>Raises holder's speed by 1 stage in battle</t>
  </si>
  <si>
    <t>Raises holder's resistance by 1 stage in battle</t>
  </si>
  <si>
    <t>Raises holder's accuracy by 1 stage in battle</t>
  </si>
  <si>
    <t>Raises holder's evasion by 1 stage in battle</t>
  </si>
  <si>
    <t>Raises holder's critical chance by 1 stage in battle</t>
  </si>
  <si>
    <t>Raises all holder's stats by 1 stage in battle</t>
  </si>
  <si>
    <t>Raises all holder's stats by 2 stages in battle</t>
  </si>
  <si>
    <t>Raises holder's speed by 2 stages in battle</t>
  </si>
  <si>
    <t>Raises holder's resistance by 2 stages in battle</t>
  </si>
  <si>
    <t>Raises holder's intellect by 2 stages in battle</t>
  </si>
  <si>
    <t>Raises holder's defense by 2 stages in battle</t>
  </si>
  <si>
    <t>Raises holder's attack by 2 stages in battle</t>
  </si>
  <si>
    <t>Raises a random stat by 2 stages in battle</t>
  </si>
  <si>
    <t>Raises holder's critical chance by 2 stages in battle</t>
  </si>
  <si>
    <t>Raises holder's evasion by 2 stages in battle</t>
  </si>
  <si>
    <t>Raises holder's accuracy by 2 stages in battle</t>
  </si>
  <si>
    <t>Acute Charm</t>
  </si>
  <si>
    <t>Reflex Charm</t>
  </si>
  <si>
    <t>Biting Charm</t>
  </si>
  <si>
    <t>Spirit Charm</t>
  </si>
  <si>
    <t>Wind Charm</t>
  </si>
  <si>
    <t>Acute Totem</t>
  </si>
  <si>
    <t>Boosts cosmic-type moves</t>
  </si>
  <si>
    <t>Hidden TM</t>
  </si>
  <si>
    <t>Gives the player a random amount of money ($1 - $100,000)</t>
  </si>
  <si>
    <t>Changes Hidden Power to cosmic (outside of battle only)</t>
  </si>
  <si>
    <t>Raises happiness by 10</t>
  </si>
  <si>
    <t>Allows the holder to transform the next attack into a Z-move if the player presses start whilst selecting an attack</t>
  </si>
  <si>
    <t>Applies burn to the holder at the end of the turn</t>
  </si>
  <si>
    <t>Applies freeze to the holder at the end of the turn</t>
  </si>
  <si>
    <t>50% chance of recovering the item if a Pokemon breaks free</t>
  </si>
  <si>
    <t>Catch rate of 5 for cosmic/ice types. Otherwise, catch rate: 1</t>
  </si>
  <si>
    <t>Mainly affects cosmic types</t>
  </si>
  <si>
    <t>IV Representation on stat screen</t>
  </si>
  <si>
    <t>0-2</t>
  </si>
  <si>
    <t>3-6</t>
  </si>
  <si>
    <t>7-10</t>
  </si>
  <si>
    <t>11-14</t>
  </si>
  <si>
    <t>15-18</t>
  </si>
  <si>
    <t>19-22</t>
  </si>
  <si>
    <t>23-26</t>
  </si>
  <si>
    <t>27-30</t>
  </si>
  <si>
    <t>Can't be crushed</t>
  </si>
  <si>
    <t>33% chance of receiving 1 every time a tree is harvested. Can't be planted or used for any other berry activity other than crafting repel items</t>
  </si>
  <si>
    <t>CUSTOM ABILITY</t>
  </si>
  <si>
    <t>If this value equals zero, then nothing happens</t>
  </si>
  <si>
    <t>If it equals anything else, the Pokemon uses this value as their ability</t>
  </si>
  <si>
    <t>Nuzlocke - Pokemon are deleted after they faint. Can't trade whatsoever</t>
  </si>
  <si>
    <t>Nuzlocke and game modes are totally negated in the Battle Frontier</t>
  </si>
  <si>
    <t>No legendary Pokemon can be encountered as a random encounter on semi-random or random modes</t>
  </si>
  <si>
    <t>Nuzlocke can only be downgraded (i.e deadlocke &gt; hardlocke) or turned off once enabled in the options menu</t>
  </si>
  <si>
    <t>The player is also given 3 Full Restore items instead of one Potion at the start of the game in any Nuzlocke mode</t>
  </si>
  <si>
    <t>When a battle is initiated in semi-random or random mode, a random Pokemon will be selected. It will be a sensible Pokemon for the encounter level (so no level 4 Charizards)</t>
  </si>
  <si>
    <t>The player is not told how to set these values in an effort to prevent new players starting random deadlocke games and having a bad time. They will probably have to check some papers on their desk before leaving their house for the first time</t>
  </si>
  <si>
    <t>Cures freeze</t>
  </si>
  <si>
    <t>Cures sleep</t>
  </si>
  <si>
    <t>Z-Moves</t>
  </si>
  <si>
    <t>There is a 15% chance of a Pokemon learning a new move every time it levels up in random mode. There is a 70% chance that the move it learns will correspond to either one of its types</t>
  </si>
  <si>
    <t>NUZLOCKE</t>
  </si>
  <si>
    <t>Disable Nuzlocke / Lower to Nuzlocke / Lower to Hardlocke</t>
  </si>
  <si>
    <t>Downgrades or disables the player's Nuzlocke setting</t>
  </si>
  <si>
    <t>Not visible if player is not on a Nuzlocke game</t>
  </si>
  <si>
    <t>Only one option visible at a time. Press A to use it</t>
  </si>
  <si>
    <t>A confirmation dialog is presented before changes take effect</t>
  </si>
  <si>
    <t>Disable Nuzlocke</t>
  </si>
  <si>
    <t>Lower to Nuzlocke</t>
  </si>
  <si>
    <t>Lower to Hardlocke</t>
  </si>
  <si>
    <t>Option displayed when playing on Nuzlocke mode. Turns Nuzlocke mode off entirely</t>
  </si>
  <si>
    <t>Option displayed when playing on Hardlocke mode. Downgrades Hardlocke to Nuzlocke</t>
  </si>
  <si>
    <t>Option displayed when playing on Deadlocke mode. Downgrades Deadlocke to Hardlocke</t>
  </si>
  <si>
    <t>POKEMON</t>
  </si>
  <si>
    <t>ITEMS</t>
  </si>
  <si>
    <t>POKEGEAR</t>
  </si>
  <si>
    <t>The time and the season as well as the number of Pokemon lost (in Nuzlocke mode) are all displayed on the main menu</t>
  </si>
  <si>
    <t>Opens the Pokegear</t>
  </si>
  <si>
    <t>&lt;PLAYER&gt;</t>
  </si>
  <si>
    <t>Opens the trainer card</t>
  </si>
  <si>
    <t>Pokegear Options</t>
  </si>
  <si>
    <t>Unlockable. Allows the player to either host or search for a battle or trade over the link cable</t>
  </si>
  <si>
    <t>Options on the Pokegear menu. A battery icon is displayed in the top corner</t>
  </si>
  <si>
    <t>Styled like a video game icon or something. Allows the player to wait but drains the Pokegear's battery which recharges as the player walks</t>
  </si>
  <si>
    <t>ITEMDEX</t>
  </si>
  <si>
    <t>ATTACKDEX</t>
  </si>
  <si>
    <t>ABILITYDEX</t>
  </si>
  <si>
    <t>Unlockable. A list of every move and its effects, searchable by type and power. Null type moves aren't listed</t>
  </si>
  <si>
    <t>Unlockable. A comprehensive list of every item in the game (except for key items and quest related items) searchable by category</t>
  </si>
  <si>
    <t>Unlockable. A list of every ability and its effects</t>
  </si>
  <si>
    <t>On</t>
  </si>
  <si>
    <t>Shift</t>
  </si>
  <si>
    <t>AM/PM</t>
  </si>
  <si>
    <t>Swap</t>
  </si>
  <si>
    <t>Stereo</t>
  </si>
  <si>
    <t>(See above)</t>
  </si>
  <si>
    <t>Mid</t>
  </si>
  <si>
    <t>"Checkerboard" tiles will also be generated in between patches of colour and dirt or snow (which doesn't use foliage behaviour but its own special dirt behaviour)</t>
  </si>
  <si>
    <t>Instead a seed is ran through an algorithm and will set the palettes dynamically. The seed might be the trainer ID or secret ID so every trainer's world looks different</t>
  </si>
  <si>
    <t>It checks if the tile below is a foliage tree bottom or foliage tree layer</t>
  </si>
  <si>
    <t>If it is, the top layer uses the same palettes as the top layer of the tile below</t>
  </si>
  <si>
    <t>If the tile below is not a foliage tree bottom or foliage tree layer tile, the tile's palettes don't change</t>
  </si>
  <si>
    <t>Foliage Tree Top &amp; Floor</t>
  </si>
  <si>
    <t>Foliage Tree Top effect and Foliage Floor effect combined</t>
  </si>
  <si>
    <t>Foliage algorithm is applied to top and bottom layer with no checkerboarding for either</t>
  </si>
  <si>
    <t>To be used when the bottom layer of a tile is grass or a combined tree/grass tile and the top is part of a tree</t>
  </si>
  <si>
    <t>Foliage Plant Layer</t>
  </si>
  <si>
    <t>Same as Foliage Tree Layer except checkerboarding occurs on the bottom layer</t>
  </si>
  <si>
    <t>To be used when a seasonal plant that isn't a tree (such as grass, vines, ferns etc) cover grass</t>
  </si>
  <si>
    <t>To be used when the top layer of the tile is a tree tile and the bottom layer isn't grass or dirt/snow (such as sand/concrete/rock)</t>
  </si>
  <si>
    <t>To be used when the top layer is part of a tree and the bottom is grass or dirt/snow</t>
  </si>
  <si>
    <t>Stairs L</t>
  </si>
  <si>
    <t>Sideways stairs that lets the player walk up from left to right or down from right to left</t>
  </si>
  <si>
    <t>Stairs R</t>
  </si>
  <si>
    <t>Sideways stairs that lets the player walk up from right to left or down from left to right</t>
  </si>
  <si>
    <t>Stairs U</t>
  </si>
  <si>
    <t>Stairs that let the player walk up from top to bottom or down from bottom to top</t>
  </si>
  <si>
    <t>CHEGRIN</t>
  </si>
  <si>
    <t>CHESHADE</t>
  </si>
  <si>
    <t>DOPPOLE</t>
  </si>
  <si>
    <t>BARRACUTE</t>
  </si>
  <si>
    <t>JAWGODON</t>
  </si>
  <si>
    <t>POMPARUNT</t>
  </si>
  <si>
    <t>POMPAGOON</t>
  </si>
  <si>
    <t>HYEKUZA</t>
  </si>
  <si>
    <t>ARTIFISH</t>
  </si>
  <si>
    <t>COZLOAD</t>
  </si>
  <si>
    <t>SNUGWARE</t>
  </si>
  <si>
    <t>FLEESPECS</t>
  </si>
  <si>
    <t>Female %</t>
  </si>
  <si>
    <t>Hard Rock</t>
  </si>
  <si>
    <t>Raises a Pokemon's experience by 1/2 of what they need to reach the next level</t>
  </si>
  <si>
    <t>1/1024 chance of a Pokemon holding one in the wild. Begins a quest to receive a random Perfect Gold Pokemon egg and a haul of items</t>
  </si>
  <si>
    <t>It is a C source hack using pokeruby, allowing for much greater flexibility</t>
  </si>
  <si>
    <t>Minor graphical glitch on trainer card when time rolls over from 65535:59 to 0:00</t>
  </si>
  <si>
    <t>Attention required - fix quickly</t>
  </si>
  <si>
    <t>Ignorable - fix whenever (or bug might be inconsequential and refer to a mechanic that will be removed or replaced)</t>
  </si>
  <si>
    <t>Fun - bugs that actually improve the gameplay experience</t>
  </si>
  <si>
    <t>Annoyance - not technically bugs but might still need attention (spelling mistakes, alignment issues, bad graphics etc)</t>
  </si>
  <si>
    <t>Trainer card reads "PLAY TIME" instead of "PLAYED". Keep it consistent</t>
  </si>
  <si>
    <t>Severe - game breaking or ruining bugs (crashes, progression blocked, malfunctioning code). Fix immediately</t>
  </si>
  <si>
    <t>Sandbox - player is given all assist Pokemon, badges and fly locations at the start of the game. No story events occur and story legendaries can be encountered with no requirements</t>
  </si>
  <si>
    <t>Current Progress:</t>
  </si>
  <si>
    <t>Nuzlocke and game modes have been added to saveblock 2. These can now be checked by other functions</t>
  </si>
  <si>
    <t>Nuzlocke Buff item has been added (no effect yet). The description changes depending on whether the player is playing a Nuzlocke game or not</t>
  </si>
  <si>
    <t>Pokemon loses 1/16 HP, worsening every turn. Halves damage special moves do. Also takes damage &amp; can faint outside of battle</t>
  </si>
  <si>
    <t>Pokemon loses 1/8 HP per turn. Halves damage physical moves do</t>
  </si>
  <si>
    <t>Scorch</t>
  </si>
  <si>
    <t>SCH</t>
  </si>
  <si>
    <t>66% chance of the affected Pokemon losing their turn. Speed is halved. Ability stops working</t>
  </si>
  <si>
    <t>Stun</t>
  </si>
  <si>
    <t>STN</t>
  </si>
  <si>
    <t>33% chance of the affected Pokemon losing their turn. Speed is halved</t>
  </si>
  <si>
    <t>Unable to move. 50% chance of thawing every turn after 2 turns or after being hit by a fire type attack</t>
  </si>
  <si>
    <t>Pokemon loses 1/5 HP per turn. Halves damage physical moves do. Can't be cured by a Pokemon's move</t>
  </si>
  <si>
    <t>Nuzlocke and game mode settings for current save file is displayed on main menu</t>
  </si>
  <si>
    <t>TYPE CALCULATOR</t>
  </si>
  <si>
    <t>Unlockable. Player can input types to see the type matchups in the game</t>
  </si>
  <si>
    <t>BERRYDEX</t>
  </si>
  <si>
    <t>Unlockable. A list of every berry and its effects and what they craft into</t>
  </si>
  <si>
    <t>One option can be registered to select so the player can open it instantly. 2 items can be registered to L and R instead of select to make this work</t>
  </si>
  <si>
    <t>Hardlocke - can only heal using items. All items cost 10% more. Can only save in Pokecenters</t>
  </si>
  <si>
    <t>Deadlocke - can't use Pokemon storage (if more than 6 Pokemon are caught one must be released or the caught Pokemon must be released). Save file is deleted on white-out</t>
  </si>
  <si>
    <t xml:space="preserve">When generating random types in random mode, there is a 35% chance of the Pokemon having just 1 type and a 65% chance of it having 2 different types </t>
  </si>
  <si>
    <t>On super random mode, Pokemon will use randomly generated types unique to each mon</t>
  </si>
  <si>
    <t>The player will begin with several "reroll" items on super random mode which can be used to regenerate some aspects of a Pokemon</t>
  </si>
  <si>
    <t>Super Random</t>
  </si>
  <si>
    <t>Generates a new random ability for a Pokemon. Player begins with one at the start of a Super Random game. Unavailable anywhere else</t>
  </si>
  <si>
    <t>Generates new random types for a Pokemon. Player begins with one at the start of a Super Random game. Unavailable anywhere else</t>
  </si>
  <si>
    <t>Cures stun/paralysis</t>
  </si>
  <si>
    <t>Cures burn/scorch</t>
  </si>
  <si>
    <t>Eggs have fire as a type</t>
  </si>
  <si>
    <t>Random - story mode except every wild encounter is a random Pokemon and every trainer has a random team. Legendary encounters are unaffected. Held items are randomized according to a table. Player cannot trade</t>
  </si>
  <si>
    <t>Super Random - same as random, except every Pokemon has a random ability, typing and moveset too. Legendaries are still unaffected. Player cannot trade</t>
  </si>
  <si>
    <t>Contest type icons are borked. Game sometimes crashes when attempting to scroll through Pokemon on the summary screen whilst viewing their contest moves. Doesn't matter as contests are being removed</t>
  </si>
  <si>
    <t>AI_TypeCalc in battle_4 still uses normal mon types in calculations in super random. This can't be changed until battle_9 is available</t>
  </si>
  <si>
    <t>Roll Types</t>
  </si>
  <si>
    <t>Roll Ability</t>
  </si>
  <si>
    <t>Roll Nature</t>
  </si>
  <si>
    <t>Generates a new random nature for a Pokemon. Player begins with one at the start of a Super Random game. Unavailable anywhere else</t>
  </si>
  <si>
    <t>Power</t>
  </si>
  <si>
    <t>Type changes to match Pokemon's hidden type</t>
  </si>
  <si>
    <t>Hidden Force</t>
  </si>
  <si>
    <t>PSS</t>
  </si>
  <si>
    <t>-cosmic/fairy/audio/null types</t>
  </si>
  <si>
    <t>-type effectiveness update</t>
  </si>
  <si>
    <t>-treasure map generation (1/1024 chance of wild mon holding one)</t>
  </si>
  <si>
    <t>-new evolution stones (frost/shiny/dawn/dusk)</t>
  </si>
  <si>
    <t>-eviolite item &amp; effect</t>
  </si>
  <si>
    <t>-max play time is now 65535:59:59 and it loops back to 0 afterwards</t>
  </si>
  <si>
    <t>-max money is now 99,999,999</t>
  </si>
  <si>
    <t>-max number of abilities is now 65535 instead of 256</t>
  </si>
  <si>
    <t>-items &amp; functions</t>
  </si>
  <si>
    <t>-moves &amp; animations</t>
  </si>
  <si>
    <t>-abilities &amp; effects</t>
  </si>
  <si>
    <t>-updated trainer AI (trainer teams have EVs/recognise new types)</t>
  </si>
  <si>
    <t>-new mons</t>
  </si>
  <si>
    <t>-nuzlocke modes (3 levels)</t>
  </si>
  <si>
    <t>-update options menu</t>
  </si>
  <si>
    <t>-trainer customization</t>
  </si>
  <si>
    <t>-new time system &amp; clock</t>
  </si>
  <si>
    <t>-"wait" function to skip time</t>
  </si>
  <si>
    <t>-more new evolution methods</t>
  </si>
  <si>
    <t>-removable HM moves</t>
  </si>
  <si>
    <t>-start menu overhaul</t>
  </si>
  <si>
    <t>-register items to L/R, register start menu option to select</t>
  </si>
  <si>
    <t>-trainer rebattles</t>
  </si>
  <si>
    <t>-more status effects</t>
  </si>
  <si>
    <t>-new battle interface</t>
  </si>
  <si>
    <t>-"poke-ride" stuff from gen 7 (tweaked a lot)</t>
  </si>
  <si>
    <t>-walking/following pokemon</t>
  </si>
  <si>
    <t>-item ball scripts (respawning/random item generation)</t>
  </si>
  <si>
    <t>-random rare spawns events</t>
  </si>
  <si>
    <t>-day/night/seasonal wild pokemon (this is SO easy tho)</t>
  </si>
  <si>
    <t>-form changing stuff</t>
  </si>
  <si>
    <t>-wild double battles</t>
  </si>
  <si>
    <t>-misc battle updates (EXP on catch, swap/send to PC etc)</t>
  </si>
  <si>
    <t>-battle frontier &amp; everything that comes with it</t>
  </si>
  <si>
    <t>-replace running shoes with bike graphic</t>
  </si>
  <si>
    <t>-rarity system to replace shininess</t>
  </si>
  <si>
    <t>-day/night/season related graphical routines (d/n cycle etc)</t>
  </si>
  <si>
    <t>-dynamic weather system &amp; biomes</t>
  </si>
  <si>
    <t>-secret base overhaul</t>
  </si>
  <si>
    <t>-multiplayer overhaul (online mode here we go)</t>
  </si>
  <si>
    <t>-egg sprites depending on type of mon inside</t>
  </si>
  <si>
    <t>-berry system overhaul &amp; medicine crafting</t>
  </si>
  <si>
    <t>-TM crafting</t>
  </si>
  <si>
    <t>-world map overhaul</t>
  </si>
  <si>
    <t>-pokedex rewrite (RUBY HAS THE WORST POKEDEX OMG)</t>
  </si>
  <si>
    <t>-summary screen overhaul</t>
  </si>
  <si>
    <t>-bag screen overhaul</t>
  </si>
  <si>
    <t>-trainer card overhaul</t>
  </si>
  <si>
    <t>-new minigames - game corner stuff? pyukumuku throwing?</t>
  </si>
  <si>
    <t>-new game intro movie/title screen</t>
  </si>
  <si>
    <t>-"speed" changes (faster text/animations etc to make the game play faster &amp; smoother)</t>
  </si>
  <si>
    <t>removed features:</t>
  </si>
  <si>
    <t>-contests</t>
  </si>
  <si>
    <t>-pokeblocks</t>
  </si>
  <si>
    <t>-real-time clock</t>
  </si>
  <si>
    <t>-mach/acro bike (looks like shit with smaller sprites)</t>
  </si>
  <si>
    <t>-PC item storage (just make more room in the bag instead)</t>
  </si>
  <si>
    <t>-pokenav</t>
  </si>
  <si>
    <t>-redundant items etc</t>
  </si>
  <si>
    <r>
      <rPr>
        <sz val="11"/>
        <color rgb="FFFFC000"/>
        <rFont val="Calibri"/>
        <family val="2"/>
        <scheme val="minor"/>
      </rPr>
      <t>\</t>
    </r>
    <r>
      <rPr>
        <sz val="11"/>
        <color theme="1"/>
        <rFont val="Calibri"/>
        <family val="2"/>
        <scheme val="minor"/>
      </rPr>
      <t>-game modes - story/sandbox/random/super random</t>
    </r>
  </si>
  <si>
    <r>
      <rPr>
        <sz val="11"/>
        <color rgb="FF92D050"/>
        <rFont val="Calibri"/>
        <family val="2"/>
        <scheme val="minor"/>
      </rPr>
      <t>\</t>
    </r>
    <r>
      <rPr>
        <sz val="11"/>
        <color theme="1"/>
        <rFont val="Calibri"/>
        <family val="2"/>
        <scheme val="minor"/>
      </rPr>
      <t>-mon substructure overhaul</t>
    </r>
  </si>
  <si>
    <r>
      <rPr>
        <sz val="11"/>
        <color rgb="FFFF0000"/>
        <rFont val="Calibri"/>
        <family val="2"/>
        <scheme val="minor"/>
      </rPr>
      <t>\</t>
    </r>
    <r>
      <rPr>
        <sz val="11"/>
        <color theme="1"/>
        <rFont val="Calibri"/>
        <family val="2"/>
        <scheme val="minor"/>
      </rPr>
      <t>-Z-moves</t>
    </r>
  </si>
  <si>
    <r>
      <rPr>
        <sz val="11"/>
        <color rgb="FFFFC000"/>
        <rFont val="Calibri"/>
        <family val="2"/>
        <scheme val="minor"/>
      </rPr>
      <t>\</t>
    </r>
    <r>
      <rPr>
        <sz val="11"/>
        <color theme="1"/>
        <rFont val="Calibri"/>
        <family val="2"/>
        <scheme val="minor"/>
      </rPr>
      <t>-new evolution methods</t>
    </r>
  </si>
  <si>
    <r>
      <rPr>
        <sz val="11"/>
        <color rgb="FFFFC000"/>
        <rFont val="Calibri"/>
        <family val="2"/>
        <scheme val="minor"/>
      </rPr>
      <t>/</t>
    </r>
    <r>
      <rPr>
        <sz val="11"/>
        <color theme="1"/>
        <rFont val="Calibri"/>
        <family val="2"/>
        <scheme val="minor"/>
      </rPr>
      <t>-physical/special split</t>
    </r>
  </si>
  <si>
    <t>feature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</si>
</sst>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4">
    <font>
      <sz val="11"/>
      <color theme="1"/>
      <name val="Calibri"/>
      <family val="2"/>
      <scheme val="minor"/>
    </font>
    <font>
      <b/>
      <sz val="11"/>
      <color theme="1"/>
      <name val="Calibri"/>
      <family val="2"/>
      <scheme val="minor"/>
    </font>
    <font>
      <b/>
      <sz val="72"/>
      <color theme="1"/>
      <name val="Calibri"/>
      <family val="2"/>
      <scheme val="minor"/>
    </font>
    <font>
      <b/>
      <sz val="9"/>
      <color indexed="81"/>
      <name val="Tahoma"/>
      <family val="2"/>
    </font>
    <font>
      <b/>
      <sz val="11"/>
      <color rgb="FF000000"/>
      <name val="Calibri"/>
      <family val="2"/>
    </font>
    <font>
      <sz val="11"/>
      <name val="Calibri"/>
      <family val="2"/>
    </font>
    <font>
      <b/>
      <sz val="11"/>
      <color rgb="FF000000"/>
      <name val="Inconsolata"/>
    </font>
    <font>
      <i/>
      <sz val="11"/>
      <color rgb="FFCCCCCC"/>
      <name val="Inconsolata"/>
    </font>
    <font>
      <i/>
      <sz val="11"/>
      <color rgb="FFCCCCCC"/>
      <name val="Calibri"/>
      <family val="2"/>
    </font>
    <font>
      <b/>
      <sz val="11"/>
      <name val="Calibri"/>
      <family val="2"/>
    </font>
    <font>
      <u/>
      <sz val="11"/>
      <color rgb="FF0563C1"/>
      <name val="Calibri"/>
      <family val="2"/>
    </font>
    <font>
      <b/>
      <i/>
      <sz val="11"/>
      <color rgb="FFCCCCCC"/>
      <name val="Calibri"/>
      <family val="2"/>
    </font>
    <font>
      <b/>
      <i/>
      <sz val="11"/>
      <color rgb="FFD9D9D9"/>
      <name val="Calibri"/>
      <family val="2"/>
    </font>
    <font>
      <sz val="11"/>
      <color rgb="FF000000"/>
      <name val="Calibri"/>
      <family val="2"/>
    </font>
    <font>
      <i/>
      <sz val="11"/>
      <color theme="1"/>
      <name val="Calibri"/>
      <family val="2"/>
      <scheme val="minor"/>
    </font>
    <font>
      <sz val="11"/>
      <name val="Calibri"/>
      <family val="2"/>
    </font>
    <font>
      <sz val="9"/>
      <color indexed="81"/>
      <name val="Tahoma"/>
      <family val="2"/>
    </font>
    <font>
      <sz val="11"/>
      <color rgb="FFBFBFBF"/>
      <name val="Calibri"/>
      <family val="2"/>
    </font>
    <font>
      <b/>
      <sz val="9"/>
      <color indexed="81"/>
      <name val="Tahoma"/>
      <charset val="1"/>
    </font>
    <font>
      <sz val="11"/>
      <color rgb="FF000000"/>
      <name val="Calibri"/>
    </font>
    <font>
      <sz val="11"/>
      <color rgb="FFF2F2F2"/>
      <name val="Calibri"/>
      <family val="2"/>
    </font>
    <font>
      <sz val="11"/>
      <color rgb="FFFF0000"/>
      <name val="Calibri"/>
      <family val="2"/>
      <scheme val="minor"/>
    </font>
    <font>
      <sz val="11"/>
      <color rgb="FFFFC000"/>
      <name val="Calibri"/>
      <family val="2"/>
      <scheme val="minor"/>
    </font>
    <font>
      <sz val="11"/>
      <color rgb="FF92D050"/>
      <name val="Calibri"/>
      <family val="2"/>
      <scheme val="minor"/>
    </font>
  </fonts>
  <fills count="48">
    <fill>
      <patternFill patternType="none"/>
    </fill>
    <fill>
      <patternFill patternType="gray125"/>
    </fill>
    <fill>
      <patternFill patternType="solid">
        <fgColor rgb="FFFFFFFF"/>
        <bgColor rgb="FFFFFFFF"/>
      </patternFill>
    </fill>
    <fill>
      <patternFill patternType="solid">
        <fgColor rgb="FF7F7F7F"/>
        <bgColor rgb="FF7F7F7F"/>
      </patternFill>
    </fill>
    <fill>
      <patternFill patternType="solid">
        <fgColor rgb="FFFFC000"/>
        <bgColor rgb="FFFFC000"/>
      </patternFill>
    </fill>
    <fill>
      <patternFill patternType="solid">
        <fgColor rgb="FF00B050"/>
        <bgColor rgb="FF00B050"/>
      </patternFill>
    </fill>
    <fill>
      <patternFill patternType="solid">
        <fgColor rgb="FF00B0F0"/>
        <bgColor rgb="FF00B0F0"/>
      </patternFill>
    </fill>
    <fill>
      <patternFill patternType="solid">
        <fgColor rgb="FFF2F2F2"/>
        <bgColor rgb="FFF2F2F2"/>
      </patternFill>
    </fill>
    <fill>
      <patternFill patternType="solid">
        <fgColor rgb="FFD8D8D8"/>
        <bgColor rgb="FFD8D8D8"/>
      </patternFill>
    </fill>
    <fill>
      <patternFill patternType="solid">
        <fgColor rgb="FF202020"/>
        <bgColor indexed="64"/>
      </patternFill>
    </fill>
    <fill>
      <patternFill patternType="solid">
        <fgColor theme="1"/>
        <bgColor indexed="64"/>
      </patternFill>
    </fill>
    <fill>
      <patternFill patternType="solid">
        <fgColor rgb="FFF8F8F8"/>
        <bgColor indexed="64"/>
      </patternFill>
    </fill>
    <fill>
      <patternFill patternType="solid">
        <fgColor theme="9"/>
        <bgColor indexed="64"/>
      </patternFill>
    </fill>
    <fill>
      <patternFill patternType="solid">
        <fgColor theme="3"/>
        <bgColor indexed="64"/>
      </patternFill>
    </fill>
    <fill>
      <patternFill patternType="solid">
        <fgColor theme="9" tint="0.59999389629810485"/>
        <bgColor indexed="64"/>
      </patternFill>
    </fill>
    <fill>
      <patternFill patternType="solid">
        <fgColor theme="4"/>
        <bgColor indexed="64"/>
      </patternFill>
    </fill>
    <fill>
      <patternFill patternType="solid">
        <fgColor theme="5"/>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7"/>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2" tint="-0.499984740745262"/>
        <bgColor indexed="64"/>
      </patternFill>
    </fill>
    <fill>
      <patternFill patternType="solid">
        <fgColor theme="5" tint="-0.499984740745262"/>
        <bgColor indexed="64"/>
      </patternFill>
    </fill>
    <fill>
      <patternFill patternType="solid">
        <fgColor theme="2" tint="-0.249977111117893"/>
        <bgColor indexed="64"/>
      </patternFill>
    </fill>
    <fill>
      <patternFill patternType="solid">
        <fgColor theme="4" tint="-0.249977111117893"/>
        <bgColor indexed="64"/>
      </patternFill>
    </fill>
    <fill>
      <patternFill patternType="solid">
        <fgColor theme="4" tint="-0.499984740745262"/>
        <bgColor indexed="64"/>
      </patternFill>
    </fill>
    <fill>
      <patternFill patternType="solid">
        <fgColor theme="2" tint="-0.749992370372631"/>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rgb="FFF800F8"/>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0000"/>
        <bgColor indexed="64"/>
      </patternFill>
    </fill>
    <fill>
      <patternFill patternType="solid">
        <fgColor rgb="FF00B0F0"/>
        <bgColor indexed="64"/>
      </patternFill>
    </fill>
    <fill>
      <patternFill patternType="solid">
        <fgColor rgb="FFFFC000"/>
        <bgColor indexed="64"/>
      </patternFill>
    </fill>
    <fill>
      <patternFill patternType="solid">
        <fgColor rgb="FF00B050"/>
        <bgColor rgb="FFFFC000"/>
      </patternFill>
    </fill>
    <fill>
      <patternFill patternType="solid">
        <fgColor rgb="FF00B0F0"/>
        <bgColor rgb="FF00B050"/>
      </patternFill>
    </fill>
    <fill>
      <patternFill patternType="solid">
        <fgColor rgb="FF00B050"/>
        <bgColor rgb="FF7F7F7F"/>
      </patternFill>
    </fill>
    <fill>
      <patternFill patternType="solid">
        <fgColor rgb="FF00B0F0"/>
        <bgColor rgb="FF7F7F7F"/>
      </patternFill>
    </fill>
    <fill>
      <patternFill patternType="solid">
        <fgColor rgb="FF00B0F0"/>
        <bgColor rgb="FFFFC000"/>
      </patternFill>
    </fill>
    <fill>
      <patternFill patternType="solid">
        <fgColor rgb="FFFFC000"/>
        <bgColor rgb="FF7F7F7F"/>
      </patternFill>
    </fill>
    <fill>
      <patternFill patternType="solid">
        <fgColor theme="7"/>
        <bgColor rgb="FF7F7F7F"/>
      </patternFill>
    </fill>
    <fill>
      <patternFill patternType="solid">
        <fgColor theme="1" tint="0.499984740745262"/>
        <bgColor indexed="64"/>
      </patternFill>
    </fill>
    <fill>
      <patternFill patternType="solid">
        <fgColor rgb="FFFFFF00"/>
        <bgColor indexed="64"/>
      </patternFill>
    </fill>
  </fills>
  <borders count="54">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right style="medium">
        <color rgb="FF000000"/>
      </right>
      <top/>
      <bottom style="thin">
        <color rgb="FF000000"/>
      </bottom>
      <diagonal/>
    </border>
    <border>
      <left/>
      <right style="thin">
        <color rgb="FF000000"/>
      </right>
      <top/>
      <bottom style="thin">
        <color rgb="FF000000"/>
      </bottom>
      <diagonal/>
    </border>
    <border>
      <left style="medium">
        <color rgb="FF000000"/>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top/>
      <bottom style="thin">
        <color rgb="FF000000"/>
      </bottom>
      <diagonal/>
    </border>
    <border>
      <left style="thin">
        <color rgb="FFB7B7B7"/>
      </left>
      <right style="thin">
        <color rgb="FFB7B7B7"/>
      </right>
      <top style="thin">
        <color rgb="FFB7B7B7"/>
      </top>
      <bottom style="thin">
        <color rgb="FFB7B7B7"/>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diagonal/>
    </border>
    <border>
      <left style="medium">
        <color rgb="FF000000"/>
      </left>
      <right/>
      <top/>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style="medium">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thin">
        <color rgb="FF000000"/>
      </top>
      <bottom style="thin">
        <color rgb="FF000000"/>
      </bottom>
      <diagonal/>
    </border>
    <border>
      <left style="medium">
        <color indexed="64"/>
      </left>
      <right style="medium">
        <color indexed="64"/>
      </right>
      <top style="thin">
        <color rgb="FF000000"/>
      </top>
      <bottom style="thin">
        <color rgb="FF000000"/>
      </bottom>
      <diagonal/>
    </border>
    <border>
      <left style="medium">
        <color rgb="FF000000"/>
      </left>
      <right style="medium">
        <color indexed="64"/>
      </right>
      <top style="thin">
        <color rgb="FF000000"/>
      </top>
      <bottom style="thin">
        <color rgb="FF000000"/>
      </bottom>
      <diagonal/>
    </border>
    <border>
      <left style="medium">
        <color rgb="FF000000"/>
      </left>
      <right style="medium">
        <color indexed="64"/>
      </right>
      <top style="thin">
        <color rgb="FF000000"/>
      </top>
      <bottom/>
      <diagonal/>
    </border>
    <border>
      <left style="medium">
        <color indexed="64"/>
      </left>
      <right style="medium">
        <color rgb="FF000000"/>
      </right>
      <top style="medium">
        <color rgb="FF000000"/>
      </top>
      <bottom/>
      <diagonal/>
    </border>
    <border>
      <left style="medium">
        <color indexed="64"/>
      </left>
      <right style="medium">
        <color rgb="FF000000"/>
      </right>
      <top/>
      <bottom/>
      <diagonal/>
    </border>
    <border>
      <left style="medium">
        <color indexed="64"/>
      </left>
      <right style="medium">
        <color rgb="FF000000"/>
      </right>
      <top style="thin">
        <color rgb="FF000000"/>
      </top>
      <bottom/>
      <diagonal/>
    </border>
    <border>
      <left style="medium">
        <color indexed="64"/>
      </left>
      <right style="medium">
        <color rgb="FF000000"/>
      </right>
      <top/>
      <bottom style="thin">
        <color rgb="FF000000"/>
      </bottom>
      <diagonal/>
    </border>
    <border>
      <left/>
      <right/>
      <top style="thin">
        <color rgb="FF000000"/>
      </top>
      <bottom/>
      <diagonal/>
    </border>
    <border>
      <left style="medium">
        <color rgb="FF000000"/>
      </left>
      <right style="medium">
        <color indexed="64"/>
      </right>
      <top/>
      <bottom style="thin">
        <color indexed="64"/>
      </bottom>
      <diagonal/>
    </border>
    <border>
      <left style="medium">
        <color rgb="FF000000"/>
      </left>
      <right style="medium">
        <color indexed="64"/>
      </right>
      <top style="thin">
        <color indexed="64"/>
      </top>
      <bottom/>
      <diagonal/>
    </border>
    <border>
      <left style="medium">
        <color rgb="FF000000"/>
      </left>
      <right style="medium">
        <color indexed="64"/>
      </right>
      <top/>
      <bottom/>
      <diagonal/>
    </border>
  </borders>
  <cellStyleXfs count="2">
    <xf numFmtId="0" fontId="0" fillId="0" borderId="0"/>
    <xf numFmtId="0" fontId="19" fillId="0" borderId="0"/>
  </cellStyleXfs>
  <cellXfs count="244">
    <xf numFmtId="0" fontId="0" fillId="0" borderId="0" xfId="0"/>
    <xf numFmtId="0" fontId="2" fillId="0" borderId="0" xfId="0" applyFont="1"/>
    <xf numFmtId="0" fontId="1" fillId="0" borderId="0" xfId="0" applyFont="1"/>
    <xf numFmtId="0" fontId="0" fillId="0" borderId="0" xfId="0" quotePrefix="1"/>
    <xf numFmtId="0" fontId="0" fillId="0" borderId="0" xfId="0" applyFont="1" applyAlignment="1">
      <alignment horizontal="left" vertical="center"/>
    </xf>
    <xf numFmtId="0" fontId="4" fillId="0" borderId="0" xfId="0" applyFont="1" applyAlignment="1">
      <alignment horizontal="left" vertical="center"/>
    </xf>
    <xf numFmtId="0" fontId="5" fillId="0" borderId="0" xfId="0" applyFont="1"/>
    <xf numFmtId="0" fontId="0" fillId="0" borderId="0" xfId="0" applyFont="1" applyAlignment="1">
      <alignment horizontal="center" vertical="center"/>
    </xf>
    <xf numFmtId="0" fontId="5" fillId="0" borderId="0" xfId="0" applyFont="1" applyAlignment="1">
      <alignment horizontal="left" vertical="center"/>
    </xf>
    <xf numFmtId="0" fontId="6" fillId="2" borderId="0" xfId="0" applyFont="1" applyFill="1"/>
    <xf numFmtId="0" fontId="7" fillId="2" borderId="0" xfId="0" applyFont="1" applyFill="1"/>
    <xf numFmtId="0" fontId="8" fillId="0" borderId="0" xfId="0" applyFont="1" applyAlignment="1">
      <alignment horizontal="left"/>
    </xf>
    <xf numFmtId="0" fontId="0" fillId="0" borderId="0" xfId="0" applyFont="1" applyAlignment="1">
      <alignment horizontal="left"/>
    </xf>
    <xf numFmtId="0" fontId="5" fillId="0" borderId="0" xfId="0" applyFont="1" applyAlignment="1">
      <alignment horizontal="left"/>
    </xf>
    <xf numFmtId="0" fontId="0" fillId="0" borderId="0" xfId="0" applyFont="1" applyAlignment="1"/>
    <xf numFmtId="0" fontId="0" fillId="3" borderId="0" xfId="0" applyFont="1" applyFill="1" applyBorder="1" applyAlignment="1">
      <alignment horizontal="left" vertical="center"/>
    </xf>
    <xf numFmtId="0" fontId="9" fillId="0" borderId="0" xfId="0" applyFont="1" applyAlignment="1">
      <alignment horizontal="left"/>
    </xf>
    <xf numFmtId="0" fontId="4" fillId="0" borderId="0" xfId="0" applyFont="1" applyAlignment="1">
      <alignment horizontal="right"/>
    </xf>
    <xf numFmtId="0" fontId="4" fillId="0" borderId="0" xfId="0" applyFont="1" applyAlignment="1"/>
    <xf numFmtId="0" fontId="9" fillId="0" borderId="0" xfId="0" applyFont="1"/>
    <xf numFmtId="0" fontId="0" fillId="4" borderId="0" xfId="0" applyFont="1" applyFill="1" applyBorder="1" applyAlignment="1">
      <alignment horizontal="left" vertical="center"/>
    </xf>
    <xf numFmtId="0" fontId="0" fillId="0" borderId="0" xfId="0" applyFont="1" applyAlignment="1">
      <alignment horizontal="right"/>
    </xf>
    <xf numFmtId="0" fontId="5" fillId="0" borderId="0" xfId="0" applyFont="1" applyAlignment="1"/>
    <xf numFmtId="0" fontId="0" fillId="5" borderId="0" xfId="0" applyFont="1" applyFill="1" applyBorder="1" applyAlignment="1">
      <alignment horizontal="left" vertical="center"/>
    </xf>
    <xf numFmtId="0" fontId="0" fillId="6" borderId="0" xfId="0" applyFont="1" applyFill="1" applyBorder="1" applyAlignment="1">
      <alignment horizontal="left" vertical="center"/>
    </xf>
    <xf numFmtId="0" fontId="5" fillId="0" borderId="0" xfId="0" applyFont="1" applyAlignment="1">
      <alignment horizontal="center" vertical="center"/>
    </xf>
    <xf numFmtId="0" fontId="8" fillId="0" borderId="0" xfId="0" applyFont="1"/>
    <xf numFmtId="0" fontId="8" fillId="0" borderId="0" xfId="0" applyFont="1" applyAlignment="1"/>
    <xf numFmtId="0" fontId="0" fillId="7" borderId="3" xfId="0" applyFont="1" applyFill="1" applyBorder="1" applyAlignment="1">
      <alignment horizontal="center" vertical="center"/>
    </xf>
    <xf numFmtId="0" fontId="0" fillId="7" borderId="2" xfId="0" applyFont="1" applyFill="1" applyBorder="1" applyAlignment="1">
      <alignment horizontal="center" vertical="center"/>
    </xf>
    <xf numFmtId="0" fontId="10" fillId="7" borderId="2" xfId="0" applyFont="1" applyFill="1" applyBorder="1" applyAlignment="1">
      <alignment horizontal="center" vertical="center"/>
    </xf>
    <xf numFmtId="0" fontId="10" fillId="7" borderId="1" xfId="0" applyFont="1" applyFill="1" applyBorder="1" applyAlignment="1">
      <alignment horizontal="center" vertical="center"/>
    </xf>
    <xf numFmtId="0" fontId="10" fillId="7" borderId="4" xfId="0" applyFont="1" applyFill="1" applyBorder="1" applyAlignment="1">
      <alignment horizontal="center" vertical="center"/>
    </xf>
    <xf numFmtId="0" fontId="5" fillId="7" borderId="2" xfId="0" applyFont="1" applyFill="1" applyBorder="1" applyAlignment="1">
      <alignment horizontal="center"/>
    </xf>
    <xf numFmtId="0" fontId="5" fillId="7" borderId="3" xfId="0" applyFont="1" applyFill="1" applyBorder="1" applyAlignment="1">
      <alignment horizontal="center"/>
    </xf>
    <xf numFmtId="0" fontId="11" fillId="0" borderId="0" xfId="0" applyFont="1" applyAlignment="1"/>
    <xf numFmtId="0" fontId="12" fillId="0" borderId="0" xfId="0" applyFont="1" applyAlignment="1"/>
    <xf numFmtId="0" fontId="4" fillId="8"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6" xfId="0" applyFont="1" applyFill="1" applyBorder="1" applyAlignment="1">
      <alignment horizontal="center"/>
    </xf>
    <xf numFmtId="0" fontId="4" fillId="8" borderId="7" xfId="0" applyFont="1" applyFill="1" applyBorder="1" applyAlignment="1">
      <alignment horizontal="center"/>
    </xf>
    <xf numFmtId="0" fontId="4" fillId="8" borderId="2" xfId="0" applyFont="1" applyFill="1" applyBorder="1" applyAlignment="1">
      <alignment horizontal="center" vertical="center"/>
    </xf>
    <xf numFmtId="0" fontId="4" fillId="8" borderId="8" xfId="0" applyFont="1" applyFill="1" applyBorder="1" applyAlignment="1">
      <alignment horizontal="center" vertical="center"/>
    </xf>
    <xf numFmtId="0" fontId="4" fillId="8" borderId="9" xfId="0" applyFont="1" applyFill="1" applyBorder="1" applyAlignment="1">
      <alignment horizontal="center" vertical="center"/>
    </xf>
    <xf numFmtId="0" fontId="9" fillId="0" borderId="0" xfId="0" applyFont="1" applyAlignment="1"/>
    <xf numFmtId="0" fontId="0" fillId="0" borderId="10" xfId="0" applyFont="1" applyBorder="1" applyAlignment="1">
      <alignment horizontal="center" vertical="center"/>
    </xf>
    <xf numFmtId="0" fontId="0" fillId="0" borderId="11" xfId="0" applyFont="1" applyBorder="1" applyAlignment="1">
      <alignment horizontal="center" vertical="center"/>
    </xf>
    <xf numFmtId="0" fontId="5" fillId="0" borderId="11" xfId="0" applyFont="1" applyBorder="1" applyAlignment="1">
      <alignment horizontal="center"/>
    </xf>
    <xf numFmtId="0" fontId="0" fillId="0" borderId="12" xfId="0" applyFont="1" applyBorder="1" applyAlignment="1">
      <alignment horizontal="center" vertical="center"/>
    </xf>
    <xf numFmtId="0" fontId="0" fillId="0" borderId="13" xfId="0" applyFont="1" applyBorder="1" applyAlignment="1">
      <alignment horizontal="center"/>
    </xf>
    <xf numFmtId="0" fontId="0" fillId="0" borderId="14" xfId="0" applyFont="1" applyBorder="1" applyAlignment="1">
      <alignment horizontal="center"/>
    </xf>
    <xf numFmtId="0" fontId="0" fillId="0" borderId="12" xfId="0" applyFont="1" applyBorder="1" applyAlignment="1">
      <alignment horizontal="center"/>
    </xf>
    <xf numFmtId="1" fontId="0" fillId="0" borderId="15" xfId="0" applyNumberFormat="1" applyFont="1" applyBorder="1" applyAlignment="1">
      <alignment horizontal="center" vertical="center"/>
    </xf>
    <xf numFmtId="1" fontId="0" fillId="0" borderId="16" xfId="0" applyNumberFormat="1" applyFont="1" applyBorder="1" applyAlignment="1">
      <alignment horizontal="center" vertical="center"/>
    </xf>
    <xf numFmtId="1" fontId="0" fillId="2" borderId="17" xfId="0" applyNumberFormat="1" applyFont="1" applyFill="1" applyBorder="1" applyAlignment="1">
      <alignment horizontal="center" vertical="center"/>
    </xf>
    <xf numFmtId="0" fontId="0" fillId="0" borderId="18" xfId="0" applyFont="1" applyBorder="1" applyAlignment="1">
      <alignment horizontal="center" vertical="center"/>
    </xf>
    <xf numFmtId="0" fontId="0" fillId="0" borderId="20" xfId="0" applyFont="1" applyBorder="1" applyAlignment="1">
      <alignment horizontal="center" vertical="center"/>
    </xf>
    <xf numFmtId="0" fontId="0" fillId="4" borderId="21" xfId="0" applyFont="1" applyFill="1" applyBorder="1" applyAlignment="1">
      <alignment horizontal="center" vertical="center"/>
    </xf>
    <xf numFmtId="1" fontId="0" fillId="0" borderId="17" xfId="0" applyNumberFormat="1" applyFont="1" applyBorder="1" applyAlignment="1">
      <alignment horizontal="center" vertical="center"/>
    </xf>
    <xf numFmtId="0" fontId="0" fillId="0" borderId="17" xfId="0" applyFont="1" applyBorder="1" applyAlignment="1">
      <alignment horizontal="center" vertical="center"/>
    </xf>
    <xf numFmtId="0" fontId="0" fillId="4" borderId="12" xfId="0" applyFont="1" applyFill="1" applyBorder="1" applyAlignment="1">
      <alignment horizontal="center" vertical="center"/>
    </xf>
    <xf numFmtId="0" fontId="0" fillId="4" borderId="22" xfId="0" applyFont="1" applyFill="1" applyBorder="1" applyAlignment="1">
      <alignment horizontal="center" vertical="center"/>
    </xf>
    <xf numFmtId="0" fontId="5" fillId="0" borderId="12" xfId="0" applyFont="1" applyBorder="1" applyAlignment="1">
      <alignment horizontal="center"/>
    </xf>
    <xf numFmtId="0" fontId="0" fillId="4" borderId="23" xfId="0" applyFont="1" applyFill="1" applyBorder="1" applyAlignment="1">
      <alignment horizontal="center" vertical="center"/>
    </xf>
    <xf numFmtId="0" fontId="0" fillId="0" borderId="15" xfId="0" applyFont="1" applyBorder="1" applyAlignment="1">
      <alignment horizontal="center" vertical="center"/>
    </xf>
    <xf numFmtId="0" fontId="0" fillId="0" borderId="16" xfId="0" applyFont="1" applyBorder="1" applyAlignment="1">
      <alignment horizontal="center" vertical="center"/>
    </xf>
    <xf numFmtId="0" fontId="0" fillId="4" borderId="24" xfId="0" applyFont="1" applyFill="1" applyBorder="1" applyAlignment="1">
      <alignment horizontal="center" vertical="center"/>
    </xf>
    <xf numFmtId="0" fontId="0" fillId="4" borderId="11" xfId="0" applyFont="1" applyFill="1" applyBorder="1" applyAlignment="1">
      <alignment horizontal="center" vertical="center"/>
    </xf>
    <xf numFmtId="0" fontId="0" fillId="0" borderId="11" xfId="0" applyFont="1" applyBorder="1" applyAlignment="1">
      <alignment horizontal="center"/>
    </xf>
    <xf numFmtId="1" fontId="9" fillId="0" borderId="0" xfId="0" applyNumberFormat="1" applyFont="1" applyAlignment="1"/>
    <xf numFmtId="0" fontId="0" fillId="4" borderId="25" xfId="0" applyFont="1" applyFill="1" applyBorder="1" applyAlignment="1">
      <alignment horizontal="center" vertical="center"/>
    </xf>
    <xf numFmtId="0" fontId="0" fillId="0" borderId="25" xfId="0" applyFont="1" applyBorder="1" applyAlignment="1">
      <alignment horizontal="center" vertical="center"/>
    </xf>
    <xf numFmtId="0" fontId="5" fillId="0" borderId="14" xfId="0" applyFont="1" applyBorder="1" applyAlignment="1">
      <alignment horizontal="center"/>
    </xf>
    <xf numFmtId="0" fontId="5" fillId="0" borderId="12" xfId="0" applyFont="1" applyBorder="1" applyAlignment="1">
      <alignment horizontal="center" vertical="center"/>
    </xf>
    <xf numFmtId="0" fontId="0" fillId="5" borderId="25" xfId="0" applyFont="1" applyFill="1" applyBorder="1" applyAlignment="1">
      <alignment horizontal="center" vertical="center"/>
    </xf>
    <xf numFmtId="0" fontId="0" fillId="3" borderId="25" xfId="0" applyFont="1" applyFill="1" applyBorder="1" applyAlignment="1">
      <alignment horizontal="center" vertical="center"/>
    </xf>
    <xf numFmtId="0" fontId="5" fillId="0" borderId="25" xfId="0" applyFont="1" applyBorder="1" applyAlignment="1">
      <alignment horizontal="center" vertical="center"/>
    </xf>
    <xf numFmtId="0" fontId="5" fillId="5" borderId="25" xfId="0" applyFont="1" applyFill="1" applyBorder="1" applyAlignment="1">
      <alignment horizontal="center" vertical="center"/>
    </xf>
    <xf numFmtId="0" fontId="0" fillId="0" borderId="26" xfId="0" applyFont="1" applyBorder="1" applyAlignment="1">
      <alignment horizontal="center" vertical="center"/>
    </xf>
    <xf numFmtId="0" fontId="0" fillId="4" borderId="20" xfId="0" applyFont="1" applyFill="1" applyBorder="1" applyAlignment="1">
      <alignment horizontal="center" vertical="center"/>
    </xf>
    <xf numFmtId="0" fontId="0" fillId="5" borderId="20" xfId="0" applyFont="1" applyFill="1" applyBorder="1" applyAlignment="1">
      <alignment horizontal="center" vertical="center"/>
    </xf>
    <xf numFmtId="0" fontId="0" fillId="3" borderId="20" xfId="0" applyFont="1" applyFill="1" applyBorder="1" applyAlignment="1">
      <alignment horizontal="center" vertical="center"/>
    </xf>
    <xf numFmtId="0" fontId="0" fillId="4" borderId="27" xfId="0" applyFont="1" applyFill="1" applyBorder="1" applyAlignment="1">
      <alignment horizontal="center" vertical="center"/>
    </xf>
    <xf numFmtId="0" fontId="0" fillId="0" borderId="28" xfId="0" applyFont="1" applyBorder="1" applyAlignment="1">
      <alignment horizontal="center" vertical="center"/>
    </xf>
    <xf numFmtId="0" fontId="0" fillId="0" borderId="6" xfId="0" applyFont="1" applyBorder="1" applyAlignment="1">
      <alignment horizontal="center"/>
    </xf>
    <xf numFmtId="0" fontId="0" fillId="0" borderId="29" xfId="0" applyFont="1" applyBorder="1" applyAlignment="1">
      <alignment horizontal="center" vertical="center"/>
    </xf>
    <xf numFmtId="1" fontId="0" fillId="0" borderId="29" xfId="0" applyNumberFormat="1" applyFont="1" applyBorder="1" applyAlignment="1">
      <alignment horizontal="center" vertical="center"/>
    </xf>
    <xf numFmtId="0" fontId="0" fillId="0" borderId="30" xfId="0" applyFont="1" applyBorder="1" applyAlignment="1">
      <alignment horizontal="center" vertical="center"/>
    </xf>
    <xf numFmtId="0" fontId="0" fillId="0" borderId="22" xfId="0" applyFont="1" applyBorder="1" applyAlignment="1">
      <alignment horizontal="center" vertical="center"/>
    </xf>
    <xf numFmtId="0" fontId="0" fillId="0" borderId="16" xfId="0" applyFont="1" applyBorder="1" applyAlignment="1">
      <alignment horizontal="center"/>
    </xf>
    <xf numFmtId="0" fontId="0" fillId="0" borderId="31" xfId="0" applyFont="1" applyBorder="1" applyAlignment="1">
      <alignment horizontal="center" vertical="center"/>
    </xf>
    <xf numFmtId="0" fontId="5" fillId="0" borderId="23" xfId="0" applyFont="1" applyBorder="1" applyAlignment="1">
      <alignment horizontal="center"/>
    </xf>
    <xf numFmtId="1" fontId="0" fillId="0" borderId="32" xfId="0" applyNumberFormat="1" applyFont="1" applyBorder="1" applyAlignment="1">
      <alignment horizontal="center" vertical="center"/>
    </xf>
    <xf numFmtId="0" fontId="0" fillId="0" borderId="27" xfId="0" applyFont="1" applyBorder="1" applyAlignment="1">
      <alignment horizontal="center" vertical="center"/>
    </xf>
    <xf numFmtId="0" fontId="0" fillId="0" borderId="33" xfId="0" applyFont="1" applyBorder="1" applyAlignment="1">
      <alignment horizontal="center"/>
    </xf>
    <xf numFmtId="0" fontId="0" fillId="0" borderId="7" xfId="0" applyFont="1" applyBorder="1" applyAlignment="1">
      <alignment horizontal="center"/>
    </xf>
    <xf numFmtId="0" fontId="0" fillId="3" borderId="27" xfId="0" applyFont="1" applyFill="1" applyBorder="1" applyAlignment="1">
      <alignment horizontal="center" vertical="center"/>
    </xf>
    <xf numFmtId="0" fontId="5" fillId="0" borderId="6" xfId="0" applyFont="1" applyBorder="1" applyAlignment="1">
      <alignment horizontal="center"/>
    </xf>
    <xf numFmtId="0" fontId="5" fillId="7" borderId="34" xfId="0" applyFont="1" applyFill="1" applyBorder="1" applyAlignment="1">
      <alignment horizontal="center"/>
    </xf>
    <xf numFmtId="0" fontId="10" fillId="7" borderId="3" xfId="0" applyFont="1" applyFill="1" applyBorder="1" applyAlignment="1">
      <alignment horizontal="center" vertical="center"/>
    </xf>
    <xf numFmtId="0" fontId="5" fillId="7" borderId="6" xfId="0" applyFont="1" applyFill="1" applyBorder="1" applyAlignment="1">
      <alignment horizontal="center"/>
    </xf>
    <xf numFmtId="0" fontId="0" fillId="0" borderId="35" xfId="0" applyFont="1" applyBorder="1" applyAlignment="1">
      <alignment horizontal="center" vertical="center"/>
    </xf>
    <xf numFmtId="0" fontId="0" fillId="0" borderId="36" xfId="0" applyFont="1" applyBorder="1" applyAlignment="1">
      <alignment horizontal="center" vertical="center"/>
    </xf>
    <xf numFmtId="0" fontId="8" fillId="0" borderId="19" xfId="0" applyFont="1" applyBorder="1"/>
    <xf numFmtId="0" fontId="8" fillId="0" borderId="19" xfId="0" applyFont="1" applyBorder="1" applyAlignment="1"/>
    <xf numFmtId="0" fontId="12" fillId="0" borderId="0" xfId="0" applyFont="1" applyAlignment="1">
      <alignment horizontal="right"/>
    </xf>
    <xf numFmtId="0" fontId="0" fillId="0" borderId="37" xfId="0" applyBorder="1"/>
    <xf numFmtId="0" fontId="0" fillId="9" borderId="37" xfId="0" applyFill="1" applyBorder="1"/>
    <xf numFmtId="0" fontId="0" fillId="10" borderId="37" xfId="0" applyFill="1" applyBorder="1"/>
    <xf numFmtId="0" fontId="0" fillId="0" borderId="37" xfId="0" applyFill="1" applyBorder="1"/>
    <xf numFmtId="0" fontId="0" fillId="11" borderId="37" xfId="0" applyFill="1" applyBorder="1"/>
    <xf numFmtId="0" fontId="0" fillId="12" borderId="37" xfId="0" applyFill="1" applyBorder="1"/>
    <xf numFmtId="0" fontId="0" fillId="14" borderId="37" xfId="0" applyFill="1" applyBorder="1"/>
    <xf numFmtId="0" fontId="0" fillId="15" borderId="37" xfId="0" applyFill="1" applyBorder="1"/>
    <xf numFmtId="0" fontId="0" fillId="16" borderId="37" xfId="0" applyFill="1" applyBorder="1"/>
    <xf numFmtId="0" fontId="0" fillId="19" borderId="37" xfId="0" applyFill="1" applyBorder="1"/>
    <xf numFmtId="0" fontId="0" fillId="20" borderId="37" xfId="0" applyFill="1" applyBorder="1"/>
    <xf numFmtId="0" fontId="0" fillId="21" borderId="37" xfId="0" applyFill="1" applyBorder="1"/>
    <xf numFmtId="0" fontId="0" fillId="22" borderId="37" xfId="0" applyFill="1" applyBorder="1"/>
    <xf numFmtId="0" fontId="0" fillId="23" borderId="37" xfId="0" applyFill="1" applyBorder="1"/>
    <xf numFmtId="0" fontId="0" fillId="25" borderId="37" xfId="0" applyFill="1" applyBorder="1"/>
    <xf numFmtId="0" fontId="0" fillId="27" borderId="37" xfId="0" applyFill="1" applyBorder="1"/>
    <xf numFmtId="0" fontId="0" fillId="28" borderId="37" xfId="0" applyFill="1" applyBorder="1"/>
    <xf numFmtId="0" fontId="0" fillId="30" borderId="37" xfId="0" applyFill="1" applyBorder="1"/>
    <xf numFmtId="0" fontId="0" fillId="31" borderId="37" xfId="0" applyFill="1" applyBorder="1"/>
    <xf numFmtId="0" fontId="0" fillId="32" borderId="37" xfId="0" applyFill="1" applyBorder="1"/>
    <xf numFmtId="0" fontId="0" fillId="33" borderId="37" xfId="0" applyFill="1" applyBorder="1"/>
    <xf numFmtId="0" fontId="14" fillId="0" borderId="0" xfId="0" applyFont="1"/>
    <xf numFmtId="0" fontId="0" fillId="0" borderId="0" xfId="0" applyBorder="1"/>
    <xf numFmtId="0" fontId="0" fillId="0" borderId="0" xfId="0" applyAlignment="1">
      <alignment horizontal="left"/>
    </xf>
    <xf numFmtId="0" fontId="0" fillId="17" borderId="40" xfId="0" applyFill="1" applyBorder="1"/>
    <xf numFmtId="0" fontId="0" fillId="18" borderId="39" xfId="0" applyFill="1" applyBorder="1"/>
    <xf numFmtId="0" fontId="0" fillId="12" borderId="40" xfId="0" applyFill="1" applyBorder="1"/>
    <xf numFmtId="0" fontId="0" fillId="17" borderId="39" xfId="0" applyFill="1" applyBorder="1"/>
    <xf numFmtId="0" fontId="0" fillId="29" borderId="39" xfId="0" applyFill="1" applyBorder="1"/>
    <xf numFmtId="0" fontId="0" fillId="26" borderId="40" xfId="0" applyFill="1" applyBorder="1"/>
    <xf numFmtId="0" fontId="0" fillId="24" borderId="41" xfId="0" applyFill="1" applyBorder="1"/>
    <xf numFmtId="0" fontId="0" fillId="19" borderId="40" xfId="0" applyFill="1" applyBorder="1"/>
    <xf numFmtId="0" fontId="0" fillId="30" borderId="39" xfId="0" applyFill="1" applyBorder="1"/>
    <xf numFmtId="0" fontId="0" fillId="34" borderId="40" xfId="0" applyFill="1" applyBorder="1"/>
    <xf numFmtId="0" fontId="0" fillId="13" borderId="39" xfId="0" applyFill="1" applyBorder="1"/>
    <xf numFmtId="0" fontId="0" fillId="0" borderId="0" xfId="0" applyFont="1"/>
    <xf numFmtId="0" fontId="1" fillId="0" borderId="0" xfId="0" applyFont="1" applyAlignment="1">
      <alignment horizontal="left"/>
    </xf>
    <xf numFmtId="0" fontId="15" fillId="0" borderId="0" xfId="0" applyFont="1" applyAlignment="1"/>
    <xf numFmtId="164" fontId="0" fillId="0" borderId="0" xfId="0" applyNumberFormat="1" applyFont="1" applyAlignment="1"/>
    <xf numFmtId="0" fontId="17" fillId="0" borderId="0" xfId="0" applyFont="1" applyAlignment="1"/>
    <xf numFmtId="0" fontId="1" fillId="0" borderId="0" xfId="0" applyFont="1" applyAlignment="1"/>
    <xf numFmtId="0" fontId="0" fillId="0" borderId="0" xfId="0" applyAlignment="1">
      <alignment horizontal="right"/>
    </xf>
    <xf numFmtId="0" fontId="5" fillId="35" borderId="0" xfId="0" applyFont="1" applyFill="1" applyAlignment="1"/>
    <xf numFmtId="0" fontId="5" fillId="19" borderId="0" xfId="0" applyFont="1" applyFill="1" applyAlignment="1"/>
    <xf numFmtId="0" fontId="5" fillId="0" borderId="0" xfId="0" applyFont="1" applyFill="1" applyAlignment="1"/>
    <xf numFmtId="0" fontId="0" fillId="36" borderId="0" xfId="0" applyFill="1"/>
    <xf numFmtId="0" fontId="0" fillId="36" borderId="0" xfId="0" applyFont="1" applyFill="1" applyAlignment="1"/>
    <xf numFmtId="0" fontId="15" fillId="36" borderId="0" xfId="0" applyFont="1" applyFill="1" applyAlignment="1"/>
    <xf numFmtId="0" fontId="5" fillId="36" borderId="0" xfId="0" applyFont="1" applyFill="1" applyAlignment="1"/>
    <xf numFmtId="0" fontId="0" fillId="37" borderId="0" xfId="0" applyFill="1"/>
    <xf numFmtId="0" fontId="0" fillId="35" borderId="0" xfId="0" applyFill="1"/>
    <xf numFmtId="0" fontId="0" fillId="38" borderId="0" xfId="0" applyFill="1"/>
    <xf numFmtId="3" fontId="0" fillId="0" borderId="0" xfId="0" applyNumberFormat="1" applyFont="1" applyAlignment="1"/>
    <xf numFmtId="3" fontId="0" fillId="0" borderId="0" xfId="0" applyNumberFormat="1" applyFont="1" applyAlignment="1">
      <alignment horizontal="left"/>
    </xf>
    <xf numFmtId="0" fontId="1" fillId="0" borderId="0" xfId="0" applyFont="1" applyAlignment="1">
      <alignment horizontal="left" vertical="center"/>
    </xf>
    <xf numFmtId="0" fontId="0" fillId="0" borderId="0" xfId="0" applyFont="1" applyAlignment="1">
      <alignment horizontal="right" vertical="center"/>
    </xf>
    <xf numFmtId="0" fontId="0" fillId="39" borderId="10" xfId="0" applyFont="1" applyFill="1" applyBorder="1" applyAlignment="1">
      <alignment horizontal="center" vertical="center"/>
    </xf>
    <xf numFmtId="0" fontId="0" fillId="39" borderId="21" xfId="0" applyFont="1" applyFill="1" applyBorder="1" applyAlignment="1">
      <alignment horizontal="center" vertical="center"/>
    </xf>
    <xf numFmtId="0" fontId="0" fillId="39" borderId="12" xfId="0" applyFont="1" applyFill="1" applyBorder="1" applyAlignment="1">
      <alignment horizontal="center" vertical="center"/>
    </xf>
    <xf numFmtId="0" fontId="0" fillId="39" borderId="22" xfId="0" applyFont="1" applyFill="1" applyBorder="1" applyAlignment="1">
      <alignment horizontal="center" vertical="center"/>
    </xf>
    <xf numFmtId="0" fontId="0" fillId="39" borderId="23" xfId="0" applyFont="1" applyFill="1" applyBorder="1" applyAlignment="1">
      <alignment horizontal="center" vertical="center"/>
    </xf>
    <xf numFmtId="0" fontId="0" fillId="39" borderId="24" xfId="0" applyFont="1" applyFill="1" applyBorder="1" applyAlignment="1">
      <alignment horizontal="center" vertical="center"/>
    </xf>
    <xf numFmtId="0" fontId="0" fillId="40" borderId="23" xfId="0" applyFont="1" applyFill="1" applyBorder="1" applyAlignment="1">
      <alignment horizontal="center" vertical="center"/>
    </xf>
    <xf numFmtId="0" fontId="0" fillId="40" borderId="20" xfId="0" applyFont="1" applyFill="1" applyBorder="1" applyAlignment="1">
      <alignment horizontal="center" vertical="center"/>
    </xf>
    <xf numFmtId="0" fontId="0" fillId="0" borderId="42" xfId="0" applyFont="1" applyBorder="1" applyAlignment="1">
      <alignment horizontal="center" vertical="center"/>
    </xf>
    <xf numFmtId="0" fontId="0" fillId="39" borderId="11" xfId="0" applyFont="1" applyFill="1" applyBorder="1" applyAlignment="1">
      <alignment horizontal="center" vertical="center"/>
    </xf>
    <xf numFmtId="0" fontId="0" fillId="39" borderId="25" xfId="0" applyFont="1" applyFill="1" applyBorder="1" applyAlignment="1">
      <alignment horizontal="center" vertical="center"/>
    </xf>
    <xf numFmtId="0" fontId="0" fillId="40" borderId="22" xfId="0" applyFont="1" applyFill="1" applyBorder="1" applyAlignment="1">
      <alignment horizontal="center" vertical="center"/>
    </xf>
    <xf numFmtId="0" fontId="0" fillId="41" borderId="43" xfId="0" applyFont="1" applyFill="1" applyBorder="1" applyAlignment="1">
      <alignment horizontal="center" vertical="center"/>
    </xf>
    <xf numFmtId="0" fontId="0" fillId="4" borderId="28" xfId="0" applyFont="1" applyFill="1" applyBorder="1" applyAlignment="1">
      <alignment horizontal="center" vertical="center"/>
    </xf>
    <xf numFmtId="0" fontId="0" fillId="0" borderId="44" xfId="0" applyFont="1" applyBorder="1" applyAlignment="1">
      <alignment horizontal="center" vertical="center"/>
    </xf>
    <xf numFmtId="0" fontId="0" fillId="0" borderId="45" xfId="0" applyFont="1" applyBorder="1" applyAlignment="1">
      <alignment horizontal="center" vertical="center"/>
    </xf>
    <xf numFmtId="0" fontId="0" fillId="41" borderId="20" xfId="0" applyFont="1" applyFill="1" applyBorder="1" applyAlignment="1">
      <alignment horizontal="center" vertical="center"/>
    </xf>
    <xf numFmtId="0" fontId="0" fillId="40" borderId="12" xfId="0" applyFont="1" applyFill="1" applyBorder="1" applyAlignment="1">
      <alignment horizontal="center" vertical="center"/>
    </xf>
    <xf numFmtId="0" fontId="0" fillId="40" borderId="11" xfId="0" applyFont="1" applyFill="1" applyBorder="1" applyAlignment="1">
      <alignment horizontal="center" vertical="center"/>
    </xf>
    <xf numFmtId="0" fontId="0" fillId="40" borderId="21" xfId="0" applyFont="1" applyFill="1" applyBorder="1" applyAlignment="1">
      <alignment horizontal="center" vertical="center"/>
    </xf>
    <xf numFmtId="0" fontId="0" fillId="39" borderId="20" xfId="0" applyFont="1" applyFill="1" applyBorder="1" applyAlignment="1">
      <alignment horizontal="center" vertical="center"/>
    </xf>
    <xf numFmtId="0" fontId="5" fillId="0" borderId="2" xfId="0" applyFont="1" applyBorder="1"/>
    <xf numFmtId="49" fontId="0" fillId="0" borderId="0" xfId="0" applyNumberFormat="1" applyFont="1" applyAlignment="1"/>
    <xf numFmtId="49" fontId="17" fillId="0" borderId="0" xfId="0" applyNumberFormat="1" applyFont="1" applyAlignment="1"/>
    <xf numFmtId="0" fontId="5" fillId="4" borderId="22" xfId="0" applyFont="1" applyFill="1" applyBorder="1" applyAlignment="1">
      <alignment horizontal="center" vertical="center"/>
    </xf>
    <xf numFmtId="0" fontId="5" fillId="39" borderId="22" xfId="0" applyFont="1" applyFill="1" applyBorder="1" applyAlignment="1">
      <alignment horizontal="center" vertical="center"/>
    </xf>
    <xf numFmtId="0" fontId="0" fillId="5" borderId="22" xfId="0" applyFont="1" applyFill="1" applyBorder="1" applyAlignment="1">
      <alignment horizontal="center" vertical="center"/>
    </xf>
    <xf numFmtId="0" fontId="0" fillId="5" borderId="23" xfId="0" applyFont="1" applyFill="1" applyBorder="1" applyAlignment="1">
      <alignment horizontal="center" vertical="center"/>
    </xf>
    <xf numFmtId="0" fontId="0" fillId="5" borderId="21" xfId="0" applyFont="1" applyFill="1" applyBorder="1" applyAlignment="1">
      <alignment horizontal="center" vertical="center"/>
    </xf>
    <xf numFmtId="0" fontId="0" fillId="41" borderId="23" xfId="0" applyFont="1" applyFill="1" applyBorder="1" applyAlignment="1">
      <alignment horizontal="center" vertical="center"/>
    </xf>
    <xf numFmtId="0" fontId="0" fillId="3" borderId="23" xfId="0" applyFont="1" applyFill="1" applyBorder="1" applyAlignment="1">
      <alignment horizontal="center" vertical="center"/>
    </xf>
    <xf numFmtId="0" fontId="0" fillId="3" borderId="21" xfId="0" applyFont="1" applyFill="1" applyBorder="1" applyAlignment="1">
      <alignment horizontal="center" vertical="center"/>
    </xf>
    <xf numFmtId="0" fontId="0" fillId="3" borderId="12" xfId="0" applyFont="1" applyFill="1" applyBorder="1" applyAlignment="1">
      <alignment horizontal="center" vertical="center"/>
    </xf>
    <xf numFmtId="0" fontId="0" fillId="3" borderId="24" xfId="0" applyFont="1" applyFill="1" applyBorder="1" applyAlignment="1">
      <alignment horizontal="center" vertical="center"/>
    </xf>
    <xf numFmtId="0" fontId="0" fillId="3" borderId="11" xfId="0" applyFont="1" applyFill="1" applyBorder="1" applyAlignment="1">
      <alignment horizontal="center" vertical="center"/>
    </xf>
    <xf numFmtId="0" fontId="0" fillId="3" borderId="22" xfId="0" applyFont="1" applyFill="1" applyBorder="1" applyAlignment="1">
      <alignment horizontal="center" vertical="center"/>
    </xf>
    <xf numFmtId="0" fontId="5" fillId="4" borderId="23" xfId="0" applyFont="1" applyFill="1" applyBorder="1" applyAlignment="1">
      <alignment horizontal="center" vertical="center"/>
    </xf>
    <xf numFmtId="0" fontId="0" fillId="5" borderId="12" xfId="0" applyFont="1" applyFill="1" applyBorder="1" applyAlignment="1">
      <alignment horizontal="center" vertical="center"/>
    </xf>
    <xf numFmtId="0" fontId="0" fillId="41" borderId="24" xfId="0" applyFont="1" applyFill="1" applyBorder="1" applyAlignment="1">
      <alignment horizontal="center" vertical="center"/>
    </xf>
    <xf numFmtId="0" fontId="0" fillId="4" borderId="46" xfId="0" applyFont="1" applyFill="1" applyBorder="1" applyAlignment="1">
      <alignment horizontal="center" vertical="center"/>
    </xf>
    <xf numFmtId="0" fontId="0" fillId="4" borderId="47" xfId="0" applyFont="1" applyFill="1" applyBorder="1" applyAlignment="1">
      <alignment horizontal="center" vertical="center"/>
    </xf>
    <xf numFmtId="0" fontId="0" fillId="3" borderId="48" xfId="0" applyFont="1" applyFill="1" applyBorder="1" applyAlignment="1">
      <alignment horizontal="center" vertical="center"/>
    </xf>
    <xf numFmtId="0" fontId="0" fillId="3" borderId="49" xfId="0" applyFont="1" applyFill="1" applyBorder="1" applyAlignment="1">
      <alignment horizontal="center" vertical="center"/>
    </xf>
    <xf numFmtId="0" fontId="0" fillId="4" borderId="48" xfId="0" applyFont="1" applyFill="1" applyBorder="1" applyAlignment="1">
      <alignment horizontal="center" vertical="center"/>
    </xf>
    <xf numFmtId="0" fontId="0" fillId="4" borderId="49" xfId="0" applyFont="1" applyFill="1" applyBorder="1" applyAlignment="1">
      <alignment horizontal="center" vertical="center"/>
    </xf>
    <xf numFmtId="0" fontId="0" fillId="3" borderId="47" xfId="0" applyFont="1" applyFill="1" applyBorder="1" applyAlignment="1">
      <alignment horizontal="center" vertical="center"/>
    </xf>
    <xf numFmtId="0" fontId="0" fillId="5" borderId="48" xfId="0" applyFont="1" applyFill="1" applyBorder="1" applyAlignment="1">
      <alignment horizontal="center" vertical="center"/>
    </xf>
    <xf numFmtId="0" fontId="0" fillId="5" borderId="11" xfId="0" applyFont="1" applyFill="1" applyBorder="1" applyAlignment="1">
      <alignment horizontal="center" vertical="center"/>
    </xf>
    <xf numFmtId="0" fontId="5" fillId="3" borderId="22" xfId="0" applyFont="1" applyFill="1" applyBorder="1" applyAlignment="1">
      <alignment horizontal="center" vertical="center"/>
    </xf>
    <xf numFmtId="0" fontId="0" fillId="4" borderId="50" xfId="0" applyFont="1" applyFill="1" applyBorder="1" applyAlignment="1">
      <alignment horizontal="center" vertical="center"/>
    </xf>
    <xf numFmtId="0" fontId="0" fillId="42" borderId="23" xfId="0" applyFont="1" applyFill="1" applyBorder="1" applyAlignment="1">
      <alignment horizontal="center" vertical="center"/>
    </xf>
    <xf numFmtId="0" fontId="0" fillId="42" borderId="22" xfId="0" applyFont="1" applyFill="1" applyBorder="1" applyAlignment="1">
      <alignment horizontal="center" vertical="center"/>
    </xf>
    <xf numFmtId="0" fontId="0" fillId="43" borderId="20" xfId="0" applyFont="1" applyFill="1" applyBorder="1" applyAlignment="1">
      <alignment horizontal="center" vertical="center"/>
    </xf>
    <xf numFmtId="0" fontId="0" fillId="43" borderId="21" xfId="0" applyFont="1" applyFill="1" applyBorder="1" applyAlignment="1">
      <alignment horizontal="center" vertical="center"/>
    </xf>
    <xf numFmtId="0" fontId="0" fillId="45" borderId="25" xfId="0" applyFont="1" applyFill="1" applyBorder="1" applyAlignment="1">
      <alignment horizontal="center" vertical="center"/>
    </xf>
    <xf numFmtId="0" fontId="0" fillId="45" borderId="22" xfId="0" applyFont="1" applyFill="1" applyBorder="1" applyAlignment="1">
      <alignment horizontal="center" vertical="center"/>
    </xf>
    <xf numFmtId="0" fontId="0" fillId="45" borderId="23" xfId="0" applyFont="1" applyFill="1" applyBorder="1" applyAlignment="1">
      <alignment horizontal="center" vertical="center"/>
    </xf>
    <xf numFmtId="0" fontId="0" fillId="4" borderId="45" xfId="0" applyFont="1" applyFill="1" applyBorder="1" applyAlignment="1">
      <alignment horizontal="center" vertical="center"/>
    </xf>
    <xf numFmtId="0" fontId="0" fillId="46" borderId="45" xfId="0" applyFont="1" applyFill="1" applyBorder="1" applyAlignment="1">
      <alignment horizontal="center" vertical="center"/>
    </xf>
    <xf numFmtId="0" fontId="0" fillId="46" borderId="51" xfId="0" applyFont="1" applyFill="1" applyBorder="1" applyAlignment="1">
      <alignment horizontal="center" vertical="center"/>
    </xf>
    <xf numFmtId="0" fontId="0" fillId="46" borderId="52" xfId="0" applyFont="1" applyFill="1" applyBorder="1" applyAlignment="1">
      <alignment horizontal="center" vertical="center"/>
    </xf>
    <xf numFmtId="0" fontId="0" fillId="46" borderId="53" xfId="0" applyFont="1" applyFill="1" applyBorder="1" applyAlignment="1">
      <alignment horizontal="center" vertical="center"/>
    </xf>
    <xf numFmtId="0" fontId="0" fillId="38" borderId="52" xfId="0" applyFont="1" applyFill="1" applyBorder="1" applyAlignment="1">
      <alignment horizontal="center" vertical="center"/>
    </xf>
    <xf numFmtId="0" fontId="0" fillId="44" borderId="22" xfId="0" applyFont="1" applyFill="1" applyBorder="1" applyAlignment="1">
      <alignment horizontal="center" vertical="center"/>
    </xf>
    <xf numFmtId="0" fontId="0" fillId="42" borderId="20" xfId="0" applyFont="1" applyFill="1" applyBorder="1" applyAlignment="1">
      <alignment horizontal="center" vertical="center"/>
    </xf>
    <xf numFmtId="0" fontId="0" fillId="39" borderId="49" xfId="0" applyFont="1" applyFill="1" applyBorder="1" applyAlignment="1">
      <alignment horizontal="center" vertical="center"/>
    </xf>
    <xf numFmtId="0" fontId="0" fillId="44" borderId="23" xfId="0" applyFont="1" applyFill="1" applyBorder="1" applyAlignment="1">
      <alignment horizontal="center" vertical="center"/>
    </xf>
    <xf numFmtId="0" fontId="0" fillId="44" borderId="24" xfId="0" applyFont="1" applyFill="1" applyBorder="1" applyAlignment="1">
      <alignment horizontal="center" vertical="center"/>
    </xf>
    <xf numFmtId="0" fontId="0" fillId="44" borderId="21" xfId="0" applyFont="1" applyFill="1" applyBorder="1" applyAlignment="1">
      <alignment horizontal="center" vertical="center"/>
    </xf>
    <xf numFmtId="0" fontId="0" fillId="44" borderId="12" xfId="0" applyFont="1" applyFill="1" applyBorder="1" applyAlignment="1">
      <alignment horizontal="center" vertical="center"/>
    </xf>
    <xf numFmtId="0" fontId="0" fillId="44" borderId="25" xfId="0" applyFont="1" applyFill="1" applyBorder="1" applyAlignment="1">
      <alignment horizontal="center" vertical="center"/>
    </xf>
    <xf numFmtId="0" fontId="19" fillId="0" borderId="0" xfId="1" applyFont="1" applyAlignment="1"/>
    <xf numFmtId="0" fontId="19" fillId="0" borderId="0" xfId="1" applyFont="1" applyAlignment="1">
      <alignment textRotation="180"/>
    </xf>
    <xf numFmtId="0" fontId="20" fillId="0" borderId="0" xfId="1" applyFont="1" applyAlignment="1"/>
    <xf numFmtId="0" fontId="13" fillId="0" borderId="0" xfId="1" applyFont="1" applyAlignment="1">
      <alignment textRotation="180"/>
    </xf>
    <xf numFmtId="0" fontId="13" fillId="0" borderId="0" xfId="1" applyFont="1" applyAlignment="1"/>
    <xf numFmtId="0" fontId="0" fillId="38" borderId="0" xfId="0" applyFont="1" applyFill="1" applyAlignment="1"/>
    <xf numFmtId="0" fontId="0" fillId="35" borderId="0" xfId="0" applyFont="1" applyFill="1" applyAlignment="1"/>
    <xf numFmtId="0" fontId="0" fillId="47" borderId="0" xfId="0" applyFill="1"/>
    <xf numFmtId="0" fontId="0" fillId="0" borderId="0" xfId="0" applyAlignment="1">
      <alignment horizontal="left" vertical="top" wrapText="1"/>
    </xf>
    <xf numFmtId="0" fontId="0" fillId="0" borderId="38" xfId="0" applyBorder="1" applyAlignment="1">
      <alignment horizontal="left" vertical="top" wrapText="1"/>
    </xf>
  </cellXfs>
  <cellStyles count="2">
    <cellStyle name="Normal" xfId="0" builtinId="0"/>
    <cellStyle name="Normal 2" xfId="1" xr:uid="{00000000-0005-0000-0000-00002F000000}"/>
  </cellStyles>
  <dxfs count="11282">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EFEFEF"/>
          <bgColor rgb="FFEFEFEF"/>
        </patternFill>
      </fill>
    </dxf>
    <dxf>
      <fill>
        <patternFill patternType="solid">
          <fgColor rgb="FF93C47D"/>
          <bgColor rgb="FF93C47D"/>
        </patternFill>
      </fill>
    </dxf>
    <dxf>
      <fill>
        <patternFill patternType="solid">
          <fgColor rgb="FF6FA8DC"/>
          <bgColor rgb="FF6FA8DC"/>
        </patternFill>
      </fill>
    </dxf>
    <dxf>
      <fill>
        <patternFill patternType="solid">
          <fgColor rgb="FFE06666"/>
          <bgColor rgb="FFE06666"/>
        </patternFill>
      </fill>
    </dxf>
    <dxf>
      <fill>
        <patternFill patternType="solid">
          <fgColor rgb="FFB7E1CD"/>
          <bgColor rgb="FFB7E1CD"/>
        </patternFill>
      </fill>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ont>
        <i/>
        <color rgb="FFFF0000"/>
      </font>
      <fill>
        <patternFill patternType="none"/>
      </fill>
      <alignment wrapText="0" shrinkToFit="0"/>
    </dxf>
    <dxf>
      <font>
        <i/>
        <color rgb="FFBFBFBF"/>
      </font>
      <fill>
        <patternFill patternType="none"/>
      </fill>
      <alignment wrapText="0" shrinkToFit="0"/>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patternType="solid">
          <fgColor rgb="FFFF0000"/>
          <bgColor rgb="FFFF0000"/>
        </patternFill>
      </fill>
      <alignment wrapText="0" shrinkToFit="0"/>
      <border>
        <left/>
        <right/>
        <top/>
        <bottom/>
      </border>
    </dxf>
    <dxf>
      <fill>
        <patternFill patternType="solid">
          <fgColor rgb="FF92D050"/>
          <bgColor rgb="FF92D050"/>
        </patternFill>
      </fill>
      <alignment wrapText="0" shrinkToFit="0"/>
      <border>
        <left/>
        <right/>
        <top/>
        <bottom/>
      </border>
    </dxf>
    <dxf>
      <fill>
        <patternFill>
          <bgColor theme="9"/>
        </patternFill>
      </fill>
    </dxf>
    <dxf>
      <fill>
        <patternFill>
          <bgColor rgb="FFFF0000"/>
        </patternFill>
      </fill>
    </dxf>
    <dxf>
      <fill>
        <patternFill>
          <bgColor theme="1" tint="0.499984740745262"/>
        </patternFill>
      </fill>
    </dxf>
  </dxfs>
  <tableStyles count="0" defaultTableStyle="TableStyleMedium2" defaultPivotStyle="PivotStyleLight16"/>
  <colors>
    <mruColors>
      <color rgb="FFF800F8"/>
      <color rgb="FFF8F8F8"/>
      <color rgb="FF20202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123825</xdr:colOff>
      <xdr:row>50</xdr:row>
      <xdr:rowOff>0</xdr:rowOff>
    </xdr:to>
    <xdr:sp macro="" textlink="">
      <xdr:nvSpPr>
        <xdr:cNvPr id="2" name="AutoShape 3">
          <a:extLst>
            <a:ext uri="{FF2B5EF4-FFF2-40B4-BE49-F238E27FC236}">
              <a16:creationId xmlns:a16="http://schemas.microsoft.com/office/drawing/2014/main" id="{32EA82E8-9024-41AB-9F1B-57EE3CF993D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123825</xdr:colOff>
      <xdr:row>50</xdr:row>
      <xdr:rowOff>0</xdr:rowOff>
    </xdr:to>
    <xdr:sp macro="" textlink="">
      <xdr:nvSpPr>
        <xdr:cNvPr id="3" name="AutoShape 3">
          <a:extLst>
            <a:ext uri="{FF2B5EF4-FFF2-40B4-BE49-F238E27FC236}">
              <a16:creationId xmlns:a16="http://schemas.microsoft.com/office/drawing/2014/main" id="{222B6F07-4B80-4E95-A073-E4AFF4836F0B}"/>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C77"/>
  <sheetViews>
    <sheetView tabSelected="1" topLeftCell="A10" workbookViewId="0">
      <selection activeCell="H39" sqref="H39"/>
    </sheetView>
  </sheetViews>
  <sheetFormatPr defaultRowHeight="15"/>
  <cols>
    <col min="3" max="3" width="20.5703125" customWidth="1"/>
  </cols>
  <sheetData>
    <row r="3" spans="3:3" ht="92.25">
      <c r="C3" s="1" t="s">
        <v>0</v>
      </c>
    </row>
    <row r="5" spans="3:3">
      <c r="C5" t="s">
        <v>1</v>
      </c>
    </row>
    <row r="6" spans="3:3">
      <c r="C6" t="s">
        <v>2</v>
      </c>
    </row>
    <row r="7" spans="3:3">
      <c r="C7" t="s">
        <v>2871</v>
      </c>
    </row>
    <row r="8" spans="3:3">
      <c r="C8" t="s">
        <v>5</v>
      </c>
    </row>
    <row r="9" spans="3:3">
      <c r="C9" t="s">
        <v>3</v>
      </c>
    </row>
    <row r="10" spans="3:3">
      <c r="C10" t="s">
        <v>4</v>
      </c>
    </row>
    <row r="12" spans="3:3">
      <c r="C12" s="2" t="s">
        <v>2986</v>
      </c>
    </row>
    <row r="13" spans="3:3">
      <c r="C13" s="158" t="s">
        <v>2922</v>
      </c>
    </row>
    <row r="14" spans="3:3">
      <c r="C14" s="157" t="s">
        <v>2923</v>
      </c>
    </row>
    <row r="15" spans="3:3">
      <c r="C15" s="157" t="s">
        <v>2924</v>
      </c>
    </row>
    <row r="16" spans="3:3">
      <c r="C16" s="157" t="s">
        <v>2925</v>
      </c>
    </row>
    <row r="17" spans="3:3">
      <c r="C17" s="158" t="s">
        <v>2984</v>
      </c>
    </row>
    <row r="18" spans="3:3">
      <c r="C18" s="158" t="s">
        <v>2981</v>
      </c>
    </row>
    <row r="19" spans="3:3">
      <c r="C19" s="157" t="s">
        <v>2926</v>
      </c>
    </row>
    <row r="20" spans="3:3">
      <c r="C20" s="157" t="s">
        <v>2927</v>
      </c>
    </row>
    <row r="21" spans="3:3">
      <c r="C21" s="157" t="s">
        <v>2928</v>
      </c>
    </row>
    <row r="22" spans="3:3">
      <c r="C22" s="157" t="s">
        <v>2929</v>
      </c>
    </row>
    <row r="23" spans="3:3">
      <c r="C23" s="157" t="s">
        <v>2982</v>
      </c>
    </row>
    <row r="24" spans="3:3">
      <c r="C24" s="158" t="s">
        <v>2930</v>
      </c>
    </row>
    <row r="25" spans="3:3">
      <c r="C25" s="158" t="s">
        <v>2931</v>
      </c>
    </row>
    <row r="26" spans="3:3">
      <c r="C26" s="152" t="s">
        <v>2932</v>
      </c>
    </row>
    <row r="27" spans="3:3">
      <c r="C27" s="158" t="s">
        <v>2985</v>
      </c>
    </row>
    <row r="28" spans="3:3">
      <c r="C28" s="152" t="s">
        <v>2933</v>
      </c>
    </row>
    <row r="29" spans="3:3">
      <c r="C29" s="152" t="s">
        <v>2934</v>
      </c>
    </row>
    <row r="30" spans="3:3">
      <c r="C30" s="152" t="s">
        <v>2983</v>
      </c>
    </row>
    <row r="31" spans="3:3">
      <c r="C31" s="152" t="s">
        <v>2935</v>
      </c>
    </row>
    <row r="32" spans="3:3">
      <c r="C32" s="152" t="s">
        <v>2936</v>
      </c>
    </row>
    <row r="33" spans="3:3">
      <c r="C33" s="152" t="s">
        <v>2937</v>
      </c>
    </row>
    <row r="34" spans="3:3">
      <c r="C34" s="152" t="s">
        <v>2938</v>
      </c>
    </row>
    <row r="35" spans="3:3">
      <c r="C35" s="152" t="s">
        <v>2939</v>
      </c>
    </row>
    <row r="36" spans="3:3">
      <c r="C36" s="152" t="s">
        <v>2940</v>
      </c>
    </row>
    <row r="37" spans="3:3">
      <c r="C37" s="152" t="s">
        <v>2941</v>
      </c>
    </row>
    <row r="38" spans="3:3">
      <c r="C38" s="152" t="s">
        <v>2942</v>
      </c>
    </row>
    <row r="39" spans="3:3">
      <c r="C39" s="152" t="s">
        <v>2943</v>
      </c>
    </row>
    <row r="40" spans="3:3">
      <c r="C40" s="152" t="s">
        <v>2944</v>
      </c>
    </row>
    <row r="41" spans="3:3">
      <c r="C41" s="152" t="s">
        <v>2945</v>
      </c>
    </row>
    <row r="42" spans="3:3">
      <c r="C42" s="152" t="s">
        <v>2946</v>
      </c>
    </row>
    <row r="43" spans="3:3">
      <c r="C43" s="152" t="s">
        <v>2947</v>
      </c>
    </row>
    <row r="44" spans="3:3">
      <c r="C44" s="152" t="s">
        <v>2948</v>
      </c>
    </row>
    <row r="45" spans="3:3">
      <c r="C45" s="152" t="s">
        <v>2949</v>
      </c>
    </row>
    <row r="46" spans="3:3">
      <c r="C46" s="152" t="s">
        <v>2950</v>
      </c>
    </row>
    <row r="47" spans="3:3">
      <c r="C47" s="152" t="s">
        <v>2951</v>
      </c>
    </row>
    <row r="48" spans="3:3">
      <c r="C48" s="152" t="s">
        <v>2952</v>
      </c>
    </row>
    <row r="49" spans="3:3">
      <c r="C49" s="152" t="s">
        <v>2953</v>
      </c>
    </row>
    <row r="50" spans="3:3">
      <c r="C50" s="152" t="s">
        <v>2954</v>
      </c>
    </row>
    <row r="51" spans="3:3">
      <c r="C51" s="152" t="s">
        <v>2955</v>
      </c>
    </row>
    <row r="52" spans="3:3">
      <c r="C52" s="152" t="s">
        <v>2956</v>
      </c>
    </row>
    <row r="53" spans="3:3">
      <c r="C53" s="152" t="s">
        <v>2957</v>
      </c>
    </row>
    <row r="54" spans="3:3">
      <c r="C54" s="152" t="s">
        <v>2958</v>
      </c>
    </row>
    <row r="55" spans="3:3">
      <c r="C55" s="152" t="s">
        <v>2959</v>
      </c>
    </row>
    <row r="56" spans="3:3">
      <c r="C56" s="152" t="s">
        <v>2960</v>
      </c>
    </row>
    <row r="57" spans="3:3">
      <c r="C57" s="152" t="s">
        <v>2961</v>
      </c>
    </row>
    <row r="58" spans="3:3">
      <c r="C58" s="152" t="s">
        <v>2962</v>
      </c>
    </row>
    <row r="59" spans="3:3">
      <c r="C59" s="152" t="s">
        <v>2963</v>
      </c>
    </row>
    <row r="60" spans="3:3">
      <c r="C60" s="152" t="s">
        <v>2964</v>
      </c>
    </row>
    <row r="61" spans="3:3">
      <c r="C61" s="152" t="s">
        <v>2965</v>
      </c>
    </row>
    <row r="62" spans="3:3">
      <c r="C62" s="152" t="s">
        <v>2966</v>
      </c>
    </row>
    <row r="63" spans="3:3">
      <c r="C63" s="152" t="s">
        <v>2967</v>
      </c>
    </row>
    <row r="64" spans="3:3">
      <c r="C64" s="152" t="s">
        <v>2968</v>
      </c>
    </row>
    <row r="65" spans="3:3">
      <c r="C65" s="152" t="s">
        <v>2969</v>
      </c>
    </row>
    <row r="66" spans="3:3">
      <c r="C66" s="152" t="s">
        <v>2970</v>
      </c>
    </row>
    <row r="67" spans="3:3">
      <c r="C67" s="152" t="s">
        <v>2971</v>
      </c>
    </row>
    <row r="68" spans="3:3">
      <c r="C68" s="152" t="s">
        <v>2972</v>
      </c>
    </row>
    <row r="70" spans="3:3">
      <c r="C70" s="2" t="s">
        <v>2973</v>
      </c>
    </row>
    <row r="71" spans="3:3">
      <c r="C71" s="152" t="s">
        <v>2974</v>
      </c>
    </row>
    <row r="72" spans="3:3">
      <c r="C72" s="152" t="s">
        <v>2975</v>
      </c>
    </row>
    <row r="73" spans="3:3">
      <c r="C73" s="152" t="s">
        <v>2976</v>
      </c>
    </row>
    <row r="74" spans="3:3">
      <c r="C74" s="152" t="s">
        <v>2977</v>
      </c>
    </row>
    <row r="75" spans="3:3">
      <c r="C75" s="152" t="s">
        <v>2978</v>
      </c>
    </row>
    <row r="76" spans="3:3">
      <c r="C76" s="152" t="s">
        <v>2979</v>
      </c>
    </row>
    <row r="77" spans="3:3">
      <c r="C77" s="152" t="s">
        <v>2980</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3C0C8-43C5-4228-B359-A41DBB62DAC2}">
  <sheetPr>
    <tabColor rgb="FF00B0F0"/>
  </sheetPr>
  <dimension ref="B2:C23"/>
  <sheetViews>
    <sheetView workbookViewId="0">
      <selection activeCell="H38" sqref="H38"/>
    </sheetView>
  </sheetViews>
  <sheetFormatPr defaultRowHeight="15"/>
  <cols>
    <col min="2" max="2" width="13.140625" customWidth="1"/>
  </cols>
  <sheetData>
    <row r="2" spans="2:2">
      <c r="B2" t="s">
        <v>1484</v>
      </c>
    </row>
    <row r="3" spans="2:2">
      <c r="B3" t="s">
        <v>1485</v>
      </c>
    </row>
    <row r="4" spans="2:2">
      <c r="B4" t="s">
        <v>1486</v>
      </c>
    </row>
    <row r="5" spans="2:2">
      <c r="B5" t="s">
        <v>1489</v>
      </c>
    </row>
    <row r="6" spans="2:2">
      <c r="B6" t="s">
        <v>1490</v>
      </c>
    </row>
    <row r="8" spans="2:2">
      <c r="B8" s="2" t="s">
        <v>1487</v>
      </c>
    </row>
    <row r="9" spans="2:2">
      <c r="B9" t="s">
        <v>1498</v>
      </c>
    </row>
    <row r="10" spans="2:2">
      <c r="B10" t="s">
        <v>1499</v>
      </c>
    </row>
    <row r="11" spans="2:2">
      <c r="B11" t="s">
        <v>1500</v>
      </c>
    </row>
    <row r="12" spans="2:2">
      <c r="B12" t="s">
        <v>1792</v>
      </c>
    </row>
    <row r="13" spans="2:2">
      <c r="B13" t="s">
        <v>1488</v>
      </c>
    </row>
    <row r="15" spans="2:2">
      <c r="B15" s="2" t="s">
        <v>1491</v>
      </c>
    </row>
    <row r="16" spans="2:2">
      <c r="B16" t="s">
        <v>1492</v>
      </c>
    </row>
    <row r="18" spans="2:3">
      <c r="B18" t="s">
        <v>1606</v>
      </c>
      <c r="C18" t="s">
        <v>1494</v>
      </c>
    </row>
    <row r="19" spans="2:3">
      <c r="B19" t="s">
        <v>1495</v>
      </c>
      <c r="C19" t="s">
        <v>1493</v>
      </c>
    </row>
    <row r="20" spans="2:3">
      <c r="B20" t="s">
        <v>1496</v>
      </c>
      <c r="C20" t="s">
        <v>1493</v>
      </c>
    </row>
    <row r="21" spans="2:3">
      <c r="B21" t="s">
        <v>1497</v>
      </c>
      <c r="C21" t="s">
        <v>1493</v>
      </c>
    </row>
    <row r="23" spans="2:3">
      <c r="B23" t="s">
        <v>1503</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3442B-98C8-4288-BF91-8F222F699071}">
  <sheetPr>
    <tabColor rgb="FF00B0F0"/>
  </sheetPr>
  <dimension ref="A1:R1000"/>
  <sheetViews>
    <sheetView topLeftCell="A4" workbookViewId="0">
      <selection activeCell="I18" sqref="I18"/>
    </sheetView>
  </sheetViews>
  <sheetFormatPr defaultColWidth="17.28515625" defaultRowHeight="15"/>
  <cols>
    <col min="1" max="2" width="10.140625" style="14" customWidth="1"/>
    <col min="3" max="3" width="71.42578125" style="14" customWidth="1"/>
    <col min="4" max="5" width="15.7109375" style="14" customWidth="1"/>
    <col min="6" max="6" width="9.140625" style="14" customWidth="1"/>
    <col min="7" max="8" width="8.7109375" style="14" customWidth="1"/>
    <col min="9" max="9" width="12.5703125" style="14" customWidth="1"/>
    <col min="10" max="10" width="52.85546875" style="14" customWidth="1"/>
    <col min="11" max="11" width="8.7109375" style="14" customWidth="1"/>
    <col min="12" max="12" width="10.140625" style="14" customWidth="1"/>
    <col min="13" max="13" width="8.7109375" style="14" customWidth="1"/>
    <col min="14" max="14" width="17" style="14" customWidth="1"/>
    <col min="15" max="17" width="8.7109375" style="14" customWidth="1"/>
    <col min="18" max="18" width="9.140625" style="14" customWidth="1"/>
    <col min="19" max="27" width="8.7109375" style="14" customWidth="1"/>
    <col min="28" max="16384" width="17.28515625" style="14"/>
  </cols>
  <sheetData>
    <row r="1" spans="1:18">
      <c r="A1" s="14" t="s">
        <v>156</v>
      </c>
      <c r="B1" s="14" t="s">
        <v>157</v>
      </c>
      <c r="C1" s="14" t="s">
        <v>2336</v>
      </c>
      <c r="D1" s="14" t="s">
        <v>2337</v>
      </c>
      <c r="E1" s="14" t="s">
        <v>2338</v>
      </c>
      <c r="F1" s="14" t="s">
        <v>2339</v>
      </c>
      <c r="I1" s="14" t="s">
        <v>1828</v>
      </c>
      <c r="J1" s="14" t="s">
        <v>2336</v>
      </c>
      <c r="K1" s="14" t="s">
        <v>2340</v>
      </c>
      <c r="L1" s="14" t="s">
        <v>1624</v>
      </c>
      <c r="M1" s="14" t="s">
        <v>2341</v>
      </c>
      <c r="N1" s="14" t="s">
        <v>2342</v>
      </c>
      <c r="R1" s="185"/>
    </row>
    <row r="2" spans="1:18">
      <c r="A2" s="14" t="s">
        <v>2168</v>
      </c>
      <c r="B2" s="14">
        <v>1</v>
      </c>
      <c r="C2" s="14" t="s">
        <v>2169</v>
      </c>
      <c r="D2" s="145"/>
      <c r="E2" s="14">
        <v>25</v>
      </c>
      <c r="F2" s="146"/>
      <c r="I2" s="14" t="s">
        <v>1607</v>
      </c>
      <c r="J2" s="14" t="s">
        <v>2343</v>
      </c>
      <c r="K2" s="14">
        <v>25</v>
      </c>
      <c r="L2" s="14" t="s">
        <v>2344</v>
      </c>
      <c r="M2" s="14">
        <v>2</v>
      </c>
      <c r="N2" s="14" t="s">
        <v>2345</v>
      </c>
      <c r="R2" s="185"/>
    </row>
    <row r="3" spans="1:18">
      <c r="A3" s="14" t="s">
        <v>2170</v>
      </c>
      <c r="B3" s="14">
        <v>1</v>
      </c>
      <c r="C3" s="14" t="s">
        <v>2171</v>
      </c>
      <c r="D3" s="145"/>
      <c r="E3" s="14">
        <v>25</v>
      </c>
      <c r="F3" s="146"/>
      <c r="I3" s="14" t="s">
        <v>1608</v>
      </c>
      <c r="J3" s="14" t="s">
        <v>2346</v>
      </c>
      <c r="K3" s="14">
        <v>50</v>
      </c>
      <c r="L3" s="14" t="s">
        <v>2344</v>
      </c>
      <c r="M3" s="14">
        <v>2</v>
      </c>
      <c r="N3" s="14" t="s">
        <v>2345</v>
      </c>
      <c r="R3" s="185"/>
    </row>
    <row r="4" spans="1:18">
      <c r="A4" s="14" t="s">
        <v>2172</v>
      </c>
      <c r="B4" s="14">
        <v>1</v>
      </c>
      <c r="C4" s="14" t="s">
        <v>2173</v>
      </c>
      <c r="D4" s="145"/>
      <c r="E4" s="14">
        <v>25</v>
      </c>
      <c r="F4" s="146"/>
      <c r="I4" s="14" t="s">
        <v>1610</v>
      </c>
      <c r="J4" s="14" t="s">
        <v>2347</v>
      </c>
      <c r="K4" s="14">
        <v>75</v>
      </c>
      <c r="L4" s="14" t="s">
        <v>2344</v>
      </c>
      <c r="M4" s="14">
        <v>2</v>
      </c>
      <c r="N4" s="14" t="s">
        <v>2345</v>
      </c>
      <c r="R4" s="185"/>
    </row>
    <row r="5" spans="1:18">
      <c r="A5" s="14" t="s">
        <v>2174</v>
      </c>
      <c r="B5" s="14">
        <v>1</v>
      </c>
      <c r="C5" s="14" t="s">
        <v>2175</v>
      </c>
      <c r="D5" s="145"/>
      <c r="E5" s="14">
        <v>25</v>
      </c>
      <c r="F5" s="146"/>
      <c r="I5" s="14" t="s">
        <v>1609</v>
      </c>
      <c r="J5" s="14" t="s">
        <v>2348</v>
      </c>
      <c r="K5" s="14">
        <v>100</v>
      </c>
      <c r="L5" s="14" t="s">
        <v>2344</v>
      </c>
      <c r="M5" s="14">
        <v>2</v>
      </c>
      <c r="N5" s="14" t="s">
        <v>2345</v>
      </c>
      <c r="R5" s="185"/>
    </row>
    <row r="6" spans="1:18">
      <c r="A6" s="14" t="s">
        <v>2176</v>
      </c>
      <c r="B6" s="14">
        <v>1</v>
      </c>
      <c r="C6" s="14" t="s">
        <v>2177</v>
      </c>
      <c r="D6" s="145"/>
      <c r="E6" s="14">
        <v>25</v>
      </c>
      <c r="F6" s="146"/>
      <c r="I6" s="14" t="s">
        <v>1611</v>
      </c>
      <c r="J6" s="14" t="s">
        <v>2349</v>
      </c>
      <c r="K6" s="14">
        <v>125</v>
      </c>
      <c r="L6" s="14" t="s">
        <v>2344</v>
      </c>
      <c r="M6" s="14">
        <v>2</v>
      </c>
      <c r="R6" s="185"/>
    </row>
    <row r="7" spans="1:18">
      <c r="A7" s="14" t="s">
        <v>2178</v>
      </c>
      <c r="B7" s="14">
        <v>1</v>
      </c>
      <c r="C7" s="14" t="s">
        <v>2179</v>
      </c>
      <c r="D7" s="145"/>
      <c r="E7" s="14">
        <v>75</v>
      </c>
      <c r="F7" s="146"/>
      <c r="I7" s="14" t="s">
        <v>1872</v>
      </c>
      <c r="J7" s="14" t="s">
        <v>2350</v>
      </c>
      <c r="K7" s="14">
        <v>125</v>
      </c>
      <c r="L7" s="14" t="s">
        <v>2178</v>
      </c>
      <c r="M7" s="14">
        <v>2</v>
      </c>
      <c r="R7" s="186"/>
    </row>
    <row r="8" spans="1:18">
      <c r="A8" s="14" t="s">
        <v>2180</v>
      </c>
      <c r="B8" s="14">
        <v>1</v>
      </c>
      <c r="C8" s="14" t="s">
        <v>2181</v>
      </c>
      <c r="D8" s="145"/>
      <c r="E8" s="14">
        <v>25</v>
      </c>
      <c r="F8" s="146"/>
      <c r="I8" s="22" t="s">
        <v>1785</v>
      </c>
      <c r="J8" s="22" t="s">
        <v>2351</v>
      </c>
      <c r="K8" s="22">
        <v>25</v>
      </c>
      <c r="L8" s="22" t="s">
        <v>2344</v>
      </c>
      <c r="M8" s="22">
        <v>4</v>
      </c>
      <c r="R8" s="186"/>
    </row>
    <row r="9" spans="1:18">
      <c r="A9" s="14" t="s">
        <v>2182</v>
      </c>
      <c r="B9" s="14">
        <v>2</v>
      </c>
      <c r="C9" s="14" t="s">
        <v>2183</v>
      </c>
      <c r="D9" s="145"/>
      <c r="E9" s="14">
        <v>50</v>
      </c>
      <c r="F9" s="146"/>
      <c r="I9" s="14" t="s">
        <v>1780</v>
      </c>
      <c r="J9" s="14" t="s">
        <v>2169</v>
      </c>
      <c r="K9" s="14">
        <v>25</v>
      </c>
      <c r="L9" s="14" t="s">
        <v>2168</v>
      </c>
      <c r="M9" s="14">
        <v>4</v>
      </c>
      <c r="N9" s="14" t="s">
        <v>2345</v>
      </c>
      <c r="O9" s="146" t="s">
        <v>2352</v>
      </c>
      <c r="R9" s="186"/>
    </row>
    <row r="10" spans="1:18">
      <c r="A10" s="14" t="s">
        <v>2184</v>
      </c>
      <c r="B10" s="14">
        <v>1</v>
      </c>
      <c r="C10" s="14" t="s">
        <v>2185</v>
      </c>
      <c r="E10" s="14">
        <v>25</v>
      </c>
      <c r="F10" s="146"/>
      <c r="I10" s="14" t="s">
        <v>1784</v>
      </c>
      <c r="J10" s="14" t="s">
        <v>2171</v>
      </c>
      <c r="K10" s="14">
        <v>25</v>
      </c>
      <c r="L10" s="14" t="s">
        <v>2170</v>
      </c>
      <c r="M10" s="14">
        <v>4</v>
      </c>
      <c r="N10" s="14" t="s">
        <v>2345</v>
      </c>
      <c r="R10" s="186"/>
    </row>
    <row r="11" spans="1:18">
      <c r="A11" s="14" t="s">
        <v>2186</v>
      </c>
      <c r="B11" s="14">
        <v>1</v>
      </c>
      <c r="C11" s="14" t="s">
        <v>2187</v>
      </c>
      <c r="E11" s="14">
        <v>50</v>
      </c>
      <c r="F11" s="146"/>
      <c r="I11" s="14" t="s">
        <v>1781</v>
      </c>
      <c r="J11" s="14" t="s">
        <v>2173</v>
      </c>
      <c r="K11" s="14">
        <v>25</v>
      </c>
      <c r="L11" s="14" t="s">
        <v>2172</v>
      </c>
      <c r="M11" s="14">
        <v>4</v>
      </c>
      <c r="N11" s="14" t="s">
        <v>2345</v>
      </c>
      <c r="R11" s="186"/>
    </row>
    <row r="12" spans="1:18">
      <c r="A12" s="14" t="s">
        <v>2188</v>
      </c>
      <c r="B12" s="14">
        <v>2</v>
      </c>
      <c r="C12" s="14" t="s">
        <v>2189</v>
      </c>
      <c r="E12" s="14">
        <v>75</v>
      </c>
      <c r="F12" s="146"/>
      <c r="I12" s="14" t="s">
        <v>1782</v>
      </c>
      <c r="J12" s="14" t="s">
        <v>2175</v>
      </c>
      <c r="K12" s="14">
        <v>25</v>
      </c>
      <c r="L12" s="14" t="s">
        <v>2174</v>
      </c>
      <c r="M12" s="14">
        <v>4</v>
      </c>
      <c r="N12" s="14" t="s">
        <v>2345</v>
      </c>
      <c r="O12" s="146" t="s">
        <v>2353</v>
      </c>
      <c r="R12" s="186"/>
    </row>
    <row r="13" spans="1:18">
      <c r="A13" s="14" t="s">
        <v>2190</v>
      </c>
      <c r="B13" s="14">
        <v>2</v>
      </c>
      <c r="C13" s="14" t="s">
        <v>2191</v>
      </c>
      <c r="E13" s="14">
        <v>100</v>
      </c>
      <c r="F13" s="146"/>
      <c r="I13" s="14" t="s">
        <v>1783</v>
      </c>
      <c r="J13" s="14" t="s">
        <v>2177</v>
      </c>
      <c r="K13" s="14">
        <v>25</v>
      </c>
      <c r="L13" s="14" t="s">
        <v>2176</v>
      </c>
      <c r="M13" s="14">
        <v>4</v>
      </c>
      <c r="N13" s="14" t="s">
        <v>2345</v>
      </c>
      <c r="O13" s="146"/>
      <c r="R13" s="185"/>
    </row>
    <row r="14" spans="1:18">
      <c r="A14" s="14" t="s">
        <v>2192</v>
      </c>
      <c r="B14" s="14">
        <v>3</v>
      </c>
      <c r="C14" s="14" t="s">
        <v>2193</v>
      </c>
      <c r="E14" s="14">
        <v>125</v>
      </c>
      <c r="F14" s="146"/>
      <c r="I14" s="14" t="s">
        <v>1786</v>
      </c>
      <c r="J14" s="14" t="s">
        <v>2179</v>
      </c>
      <c r="K14" s="14">
        <v>75</v>
      </c>
      <c r="L14" s="14" t="s">
        <v>2178</v>
      </c>
      <c r="M14" s="14">
        <v>4</v>
      </c>
      <c r="N14" s="14" t="s">
        <v>2345</v>
      </c>
      <c r="R14" s="185"/>
    </row>
    <row r="15" spans="1:18">
      <c r="A15" s="14" t="s">
        <v>2194</v>
      </c>
      <c r="B15" s="14">
        <v>2</v>
      </c>
      <c r="C15" s="14" t="s">
        <v>2195</v>
      </c>
      <c r="D15" s="145">
        <v>42769</v>
      </c>
      <c r="E15" s="14">
        <v>25</v>
      </c>
      <c r="F15" s="146"/>
      <c r="I15" s="14" t="s">
        <v>1681</v>
      </c>
      <c r="J15" s="14" t="s">
        <v>2354</v>
      </c>
      <c r="K15" s="14">
        <v>25</v>
      </c>
      <c r="L15" s="14" t="s">
        <v>2130</v>
      </c>
      <c r="M15" s="14">
        <v>2</v>
      </c>
      <c r="R15" s="185"/>
    </row>
    <row r="16" spans="1:18">
      <c r="A16" s="14" t="s">
        <v>2196</v>
      </c>
      <c r="B16" s="14">
        <v>2</v>
      </c>
      <c r="C16" s="14" t="s">
        <v>2197</v>
      </c>
      <c r="D16" s="145">
        <v>42769</v>
      </c>
      <c r="E16" s="14">
        <v>25</v>
      </c>
      <c r="F16" s="146"/>
      <c r="I16" s="14" t="s">
        <v>1682</v>
      </c>
      <c r="J16" s="14" t="s">
        <v>2355</v>
      </c>
      <c r="K16" s="14">
        <v>50</v>
      </c>
      <c r="L16" s="14" t="s">
        <v>2130</v>
      </c>
      <c r="M16" s="14">
        <v>2</v>
      </c>
      <c r="R16" s="185"/>
    </row>
    <row r="17" spans="1:18">
      <c r="A17" s="14" t="s">
        <v>2198</v>
      </c>
      <c r="B17" s="14">
        <v>2</v>
      </c>
      <c r="C17" s="14" t="s">
        <v>2199</v>
      </c>
      <c r="D17" s="145">
        <v>42769</v>
      </c>
      <c r="E17" s="14">
        <v>25</v>
      </c>
      <c r="F17" s="146"/>
      <c r="I17" s="14" t="s">
        <v>1672</v>
      </c>
      <c r="J17" s="14" t="s">
        <v>2356</v>
      </c>
      <c r="K17" s="14">
        <v>75</v>
      </c>
      <c r="L17" s="14" t="s">
        <v>2130</v>
      </c>
      <c r="M17" s="14">
        <v>2</v>
      </c>
      <c r="R17" s="185" t="s">
        <v>2774</v>
      </c>
    </row>
    <row r="18" spans="1:18">
      <c r="A18" s="14" t="s">
        <v>2200</v>
      </c>
      <c r="B18" s="14">
        <v>2</v>
      </c>
      <c r="C18" s="14" t="s">
        <v>2201</v>
      </c>
      <c r="D18" s="145">
        <v>42769</v>
      </c>
      <c r="E18" s="14">
        <v>25</v>
      </c>
      <c r="F18" s="146"/>
      <c r="I18" s="14" t="s">
        <v>1727</v>
      </c>
      <c r="J18" s="14" t="s">
        <v>1893</v>
      </c>
      <c r="K18" s="14">
        <v>150</v>
      </c>
      <c r="L18" s="14" t="s">
        <v>2289</v>
      </c>
      <c r="M18" s="14">
        <v>1</v>
      </c>
      <c r="R18" s="185"/>
    </row>
    <row r="19" spans="1:18">
      <c r="A19" s="14" t="s">
        <v>2202</v>
      </c>
      <c r="B19" s="14">
        <v>2</v>
      </c>
      <c r="C19" s="14" t="s">
        <v>2203</v>
      </c>
      <c r="D19" s="145">
        <v>42769</v>
      </c>
      <c r="E19" s="14">
        <v>25</v>
      </c>
      <c r="F19" s="146"/>
      <c r="I19" s="14" t="s">
        <v>1877</v>
      </c>
      <c r="J19" s="14" t="s">
        <v>2183</v>
      </c>
      <c r="K19" s="14">
        <v>25</v>
      </c>
      <c r="L19" s="14" t="s">
        <v>2180</v>
      </c>
      <c r="M19" s="14">
        <v>2</v>
      </c>
      <c r="N19" s="14" t="s">
        <v>2345</v>
      </c>
      <c r="Q19" s="14">
        <v>1</v>
      </c>
      <c r="R19" s="185" t="s">
        <v>2775</v>
      </c>
    </row>
    <row r="20" spans="1:18">
      <c r="A20" s="14" t="s">
        <v>2204</v>
      </c>
      <c r="B20" s="14">
        <v>2</v>
      </c>
      <c r="C20" s="14" t="s">
        <v>2205</v>
      </c>
      <c r="D20" s="145">
        <v>42769</v>
      </c>
      <c r="E20" s="14">
        <v>25</v>
      </c>
      <c r="F20" s="146"/>
      <c r="I20" s="14" t="s">
        <v>1878</v>
      </c>
      <c r="J20" s="14" t="s">
        <v>2357</v>
      </c>
      <c r="K20" s="14">
        <v>50</v>
      </c>
      <c r="L20" s="14" t="s">
        <v>2182</v>
      </c>
      <c r="M20" s="14">
        <v>2</v>
      </c>
      <c r="Q20" s="14">
        <v>2</v>
      </c>
      <c r="R20" s="185" t="s">
        <v>2776</v>
      </c>
    </row>
    <row r="21" spans="1:18">
      <c r="A21" s="14" t="s">
        <v>2206</v>
      </c>
      <c r="B21" s="14">
        <v>1</v>
      </c>
      <c r="C21" s="14" t="s">
        <v>2207</v>
      </c>
      <c r="E21" s="14">
        <v>25</v>
      </c>
      <c r="F21" s="146"/>
      <c r="I21" s="14" t="s">
        <v>1713</v>
      </c>
      <c r="J21" s="14" t="s">
        <v>2358</v>
      </c>
      <c r="K21" s="14">
        <v>125</v>
      </c>
      <c r="L21" s="14" t="s">
        <v>2180</v>
      </c>
      <c r="M21" s="14">
        <v>1</v>
      </c>
      <c r="Q21" s="14">
        <v>3</v>
      </c>
      <c r="R21" s="185" t="s">
        <v>2777</v>
      </c>
    </row>
    <row r="22" spans="1:18">
      <c r="A22" s="14" t="s">
        <v>2208</v>
      </c>
      <c r="B22" s="14">
        <v>1</v>
      </c>
      <c r="C22" s="14" t="s">
        <v>2209</v>
      </c>
      <c r="E22" s="14">
        <v>25</v>
      </c>
      <c r="F22" s="146"/>
      <c r="I22" s="14" t="s">
        <v>1714</v>
      </c>
      <c r="J22" s="14" t="s">
        <v>2359</v>
      </c>
      <c r="K22" s="14">
        <v>250</v>
      </c>
      <c r="L22" s="14" t="s">
        <v>2182</v>
      </c>
      <c r="M22" s="14">
        <v>1</v>
      </c>
      <c r="Q22" s="14">
        <v>4</v>
      </c>
      <c r="R22" s="185" t="s">
        <v>2778</v>
      </c>
    </row>
    <row r="23" spans="1:18">
      <c r="A23" s="14" t="s">
        <v>2210</v>
      </c>
      <c r="B23" s="14">
        <v>1</v>
      </c>
      <c r="C23" s="14" t="s">
        <v>2211</v>
      </c>
      <c r="E23" s="14">
        <v>25</v>
      </c>
      <c r="F23" s="146"/>
      <c r="I23" s="14" t="s">
        <v>1715</v>
      </c>
      <c r="J23" s="14" t="s">
        <v>2360</v>
      </c>
      <c r="K23" s="14">
        <v>150</v>
      </c>
      <c r="L23" s="14" t="s">
        <v>2194</v>
      </c>
      <c r="M23" s="14">
        <v>1</v>
      </c>
      <c r="Q23" s="14">
        <v>5</v>
      </c>
      <c r="R23" s="185" t="s">
        <v>2779</v>
      </c>
    </row>
    <row r="24" spans="1:18">
      <c r="A24" s="14" t="s">
        <v>2212</v>
      </c>
      <c r="B24" s="14">
        <v>1</v>
      </c>
      <c r="C24" s="14" t="s">
        <v>2213</v>
      </c>
      <c r="E24" s="14">
        <v>25</v>
      </c>
      <c r="F24" s="146"/>
      <c r="I24" s="14" t="s">
        <v>1716</v>
      </c>
      <c r="J24" s="14" t="s">
        <v>2361</v>
      </c>
      <c r="K24" s="14">
        <v>150</v>
      </c>
      <c r="L24" s="14" t="s">
        <v>2196</v>
      </c>
      <c r="M24" s="14">
        <v>1</v>
      </c>
      <c r="Q24" s="14">
        <v>6</v>
      </c>
      <c r="R24" s="185" t="s">
        <v>2780</v>
      </c>
    </row>
    <row r="25" spans="1:18">
      <c r="A25" s="14" t="s">
        <v>2214</v>
      </c>
      <c r="B25" s="14">
        <v>1</v>
      </c>
      <c r="C25" s="14" t="s">
        <v>2215</v>
      </c>
      <c r="E25" s="14">
        <v>25</v>
      </c>
      <c r="F25" s="146"/>
      <c r="I25" s="14" t="s">
        <v>1717</v>
      </c>
      <c r="J25" s="14" t="s">
        <v>2362</v>
      </c>
      <c r="K25" s="14">
        <v>150</v>
      </c>
      <c r="L25" s="14" t="s">
        <v>2198</v>
      </c>
      <c r="M25" s="14">
        <v>1</v>
      </c>
      <c r="Q25" s="14">
        <v>7</v>
      </c>
      <c r="R25" s="185" t="s">
        <v>2781</v>
      </c>
    </row>
    <row r="26" spans="1:18">
      <c r="A26" s="14" t="s">
        <v>2216</v>
      </c>
      <c r="B26" s="14">
        <v>1</v>
      </c>
      <c r="C26" s="14" t="s">
        <v>2217</v>
      </c>
      <c r="E26" s="14">
        <v>25</v>
      </c>
      <c r="F26" s="146"/>
      <c r="I26" s="14" t="s">
        <v>1718</v>
      </c>
      <c r="J26" s="14" t="s">
        <v>2363</v>
      </c>
      <c r="K26" s="14">
        <v>150</v>
      </c>
      <c r="L26" s="14" t="s">
        <v>2200</v>
      </c>
      <c r="M26" s="14">
        <v>1</v>
      </c>
      <c r="Q26" s="14">
        <v>8</v>
      </c>
      <c r="R26" s="185" t="s">
        <v>2782</v>
      </c>
    </row>
    <row r="27" spans="1:18">
      <c r="A27" s="14" t="s">
        <v>2218</v>
      </c>
      <c r="B27" s="14">
        <v>1</v>
      </c>
      <c r="C27" s="14" t="s">
        <v>2219</v>
      </c>
      <c r="E27" s="14">
        <v>25</v>
      </c>
      <c r="F27" s="146"/>
      <c r="I27" s="14" t="s">
        <v>1719</v>
      </c>
      <c r="J27" s="14" t="s">
        <v>2364</v>
      </c>
      <c r="K27" s="14">
        <v>150</v>
      </c>
      <c r="L27" s="14" t="s">
        <v>2202</v>
      </c>
      <c r="M27" s="14">
        <v>1</v>
      </c>
      <c r="Q27" s="14">
        <v>9</v>
      </c>
      <c r="R27" s="185">
        <v>31</v>
      </c>
    </row>
    <row r="28" spans="1:18">
      <c r="A28" s="14" t="s">
        <v>2220</v>
      </c>
      <c r="B28" s="14">
        <v>1</v>
      </c>
      <c r="C28" s="14" t="s">
        <v>2221</v>
      </c>
      <c r="E28" s="14">
        <v>25</v>
      </c>
      <c r="F28" s="146"/>
      <c r="I28" s="14" t="s">
        <v>1720</v>
      </c>
      <c r="J28" s="14" t="s">
        <v>2365</v>
      </c>
      <c r="K28" s="14">
        <v>150</v>
      </c>
      <c r="L28" s="14" t="s">
        <v>2204</v>
      </c>
      <c r="M28" s="14">
        <v>1</v>
      </c>
      <c r="R28" s="185"/>
    </row>
    <row r="29" spans="1:18">
      <c r="A29" s="14" t="s">
        <v>2222</v>
      </c>
      <c r="B29" s="14">
        <v>2</v>
      </c>
      <c r="C29" s="14" t="s">
        <v>2223</v>
      </c>
      <c r="E29" s="14">
        <v>50</v>
      </c>
      <c r="F29" s="146"/>
      <c r="I29" s="14" t="s">
        <v>1721</v>
      </c>
      <c r="J29" s="14" t="s">
        <v>1728</v>
      </c>
      <c r="K29" s="14">
        <v>200</v>
      </c>
      <c r="L29" s="14" t="s">
        <v>2194</v>
      </c>
      <c r="M29" s="14">
        <v>1</v>
      </c>
      <c r="R29" s="185"/>
    </row>
    <row r="30" spans="1:18">
      <c r="A30" s="14" t="s">
        <v>2224</v>
      </c>
      <c r="B30" s="14">
        <v>2</v>
      </c>
      <c r="C30" s="14" t="s">
        <v>2225</v>
      </c>
      <c r="E30" s="14">
        <v>50</v>
      </c>
      <c r="F30" s="146"/>
      <c r="I30" s="14" t="s">
        <v>1722</v>
      </c>
      <c r="J30" s="14" t="s">
        <v>2366</v>
      </c>
      <c r="K30" s="14">
        <v>200</v>
      </c>
      <c r="L30" s="14" t="s">
        <v>2196</v>
      </c>
      <c r="M30" s="14">
        <v>1</v>
      </c>
      <c r="R30" s="185"/>
    </row>
    <row r="31" spans="1:18">
      <c r="A31" s="14" t="s">
        <v>2226</v>
      </c>
      <c r="B31" s="14">
        <v>2</v>
      </c>
      <c r="C31" s="14" t="s">
        <v>2227</v>
      </c>
      <c r="E31" s="14">
        <v>50</v>
      </c>
      <c r="F31" s="146"/>
      <c r="I31" s="14" t="s">
        <v>1723</v>
      </c>
      <c r="J31" s="14" t="s">
        <v>2367</v>
      </c>
      <c r="K31" s="14">
        <v>200</v>
      </c>
      <c r="L31" s="14" t="s">
        <v>2198</v>
      </c>
      <c r="M31" s="14">
        <v>1</v>
      </c>
      <c r="R31" s="185"/>
    </row>
    <row r="32" spans="1:18">
      <c r="A32" s="14" t="s">
        <v>2228</v>
      </c>
      <c r="B32" s="14">
        <v>2</v>
      </c>
      <c r="C32" s="14" t="s">
        <v>2229</v>
      </c>
      <c r="E32" s="14">
        <v>50</v>
      </c>
      <c r="F32" s="146"/>
      <c r="I32" s="14" t="s">
        <v>1724</v>
      </c>
      <c r="J32" s="14" t="s">
        <v>2368</v>
      </c>
      <c r="K32" s="14">
        <v>200</v>
      </c>
      <c r="L32" s="14" t="s">
        <v>2200</v>
      </c>
      <c r="M32" s="14">
        <v>1</v>
      </c>
      <c r="R32" s="185"/>
    </row>
    <row r="33" spans="1:18">
      <c r="A33" s="14" t="s">
        <v>2230</v>
      </c>
      <c r="B33" s="14">
        <v>2</v>
      </c>
      <c r="C33" s="14" t="s">
        <v>2231</v>
      </c>
      <c r="E33" s="14">
        <v>50</v>
      </c>
      <c r="F33" s="146"/>
      <c r="I33" s="14" t="s">
        <v>1725</v>
      </c>
      <c r="J33" s="14" t="s">
        <v>2369</v>
      </c>
      <c r="K33" s="14">
        <v>200</v>
      </c>
      <c r="L33" s="14" t="s">
        <v>2202</v>
      </c>
      <c r="M33" s="14">
        <v>1</v>
      </c>
      <c r="R33" s="185"/>
    </row>
    <row r="34" spans="1:18">
      <c r="A34" s="14" t="s">
        <v>2232</v>
      </c>
      <c r="B34" s="14">
        <v>2</v>
      </c>
      <c r="C34" s="14" t="s">
        <v>2233</v>
      </c>
      <c r="E34" s="14">
        <v>50</v>
      </c>
      <c r="F34" s="146"/>
      <c r="I34" s="14" t="s">
        <v>1726</v>
      </c>
      <c r="J34" s="14" t="s">
        <v>2370</v>
      </c>
      <c r="K34" s="14">
        <v>200</v>
      </c>
      <c r="L34" s="14" t="s">
        <v>2204</v>
      </c>
      <c r="M34" s="14">
        <v>1</v>
      </c>
      <c r="R34" s="185"/>
    </row>
    <row r="35" spans="1:18">
      <c r="A35" s="14" t="s">
        <v>2234</v>
      </c>
      <c r="B35" s="14">
        <v>2</v>
      </c>
      <c r="C35" s="14" t="s">
        <v>2235</v>
      </c>
      <c r="E35" s="14">
        <v>50</v>
      </c>
      <c r="F35" s="146"/>
      <c r="I35" s="14" t="s">
        <v>1697</v>
      </c>
      <c r="J35" s="14" t="s">
        <v>2371</v>
      </c>
      <c r="K35" s="14">
        <v>25</v>
      </c>
      <c r="L35" s="14" t="s">
        <v>2206</v>
      </c>
      <c r="M35" s="14">
        <v>2</v>
      </c>
      <c r="N35" s="14" t="s">
        <v>2345</v>
      </c>
      <c r="R35" s="185"/>
    </row>
    <row r="36" spans="1:18">
      <c r="A36" s="14" t="s">
        <v>2236</v>
      </c>
      <c r="B36" s="14">
        <v>2</v>
      </c>
      <c r="C36" s="14" t="s">
        <v>2237</v>
      </c>
      <c r="E36" s="14">
        <v>50</v>
      </c>
      <c r="F36" s="146"/>
      <c r="I36" s="14" t="s">
        <v>1698</v>
      </c>
      <c r="J36" s="14" t="s">
        <v>2372</v>
      </c>
      <c r="K36" s="14">
        <v>25</v>
      </c>
      <c r="L36" s="14" t="s">
        <v>2208</v>
      </c>
      <c r="M36" s="14">
        <v>2</v>
      </c>
      <c r="N36" s="14" t="s">
        <v>2345</v>
      </c>
      <c r="R36" s="185"/>
    </row>
    <row r="37" spans="1:18">
      <c r="A37" s="14" t="s">
        <v>2238</v>
      </c>
      <c r="B37" s="14">
        <v>2</v>
      </c>
      <c r="C37" s="14" t="s">
        <v>2239</v>
      </c>
      <c r="E37" s="14">
        <v>75</v>
      </c>
      <c r="F37" s="146"/>
      <c r="I37" s="14" t="s">
        <v>1699</v>
      </c>
      <c r="J37" s="14" t="s">
        <v>2373</v>
      </c>
      <c r="K37" s="14">
        <v>25</v>
      </c>
      <c r="L37" s="14" t="s">
        <v>2210</v>
      </c>
      <c r="M37" s="14">
        <v>2</v>
      </c>
      <c r="N37" s="14" t="s">
        <v>2345</v>
      </c>
      <c r="R37" s="185"/>
    </row>
    <row r="38" spans="1:18">
      <c r="A38" s="14" t="s">
        <v>2240</v>
      </c>
      <c r="B38" s="14">
        <v>1</v>
      </c>
      <c r="C38" s="14" t="s">
        <v>2241</v>
      </c>
      <c r="E38" s="14">
        <v>50</v>
      </c>
      <c r="F38" s="146"/>
      <c r="I38" s="14" t="s">
        <v>2374</v>
      </c>
      <c r="J38" s="14" t="s">
        <v>2375</v>
      </c>
      <c r="K38" s="14">
        <v>25</v>
      </c>
      <c r="L38" s="14" t="s">
        <v>2212</v>
      </c>
      <c r="M38" s="14">
        <v>2</v>
      </c>
      <c r="N38" s="14" t="s">
        <v>2345</v>
      </c>
      <c r="R38" s="185"/>
    </row>
    <row r="39" spans="1:18">
      <c r="A39" s="14" t="s">
        <v>2242</v>
      </c>
      <c r="B39" s="14">
        <v>3</v>
      </c>
      <c r="C39" s="14" t="s">
        <v>2243</v>
      </c>
      <c r="E39" s="14">
        <v>75</v>
      </c>
      <c r="F39" s="146"/>
      <c r="I39" s="14" t="s">
        <v>1701</v>
      </c>
      <c r="J39" s="14" t="s">
        <v>2376</v>
      </c>
      <c r="K39" s="14">
        <v>25</v>
      </c>
      <c r="L39" s="14" t="s">
        <v>2214</v>
      </c>
      <c r="M39" s="14">
        <v>2</v>
      </c>
      <c r="N39" s="14" t="s">
        <v>2345</v>
      </c>
      <c r="R39" s="185"/>
    </row>
    <row r="40" spans="1:18">
      <c r="A40" s="14" t="s">
        <v>2244</v>
      </c>
      <c r="B40" s="14">
        <v>3</v>
      </c>
      <c r="C40" s="14" t="s">
        <v>2245</v>
      </c>
      <c r="E40" s="14">
        <v>75</v>
      </c>
      <c r="F40" s="146"/>
      <c r="I40" s="14" t="s">
        <v>1702</v>
      </c>
      <c r="J40" s="14" t="s">
        <v>2377</v>
      </c>
      <c r="K40" s="14">
        <v>25</v>
      </c>
      <c r="L40" s="14" t="s">
        <v>2216</v>
      </c>
      <c r="M40" s="14">
        <v>2</v>
      </c>
      <c r="N40" s="14" t="s">
        <v>2345</v>
      </c>
      <c r="R40" s="185"/>
    </row>
    <row r="41" spans="1:18">
      <c r="A41" s="14" t="s">
        <v>2246</v>
      </c>
      <c r="B41" s="14">
        <v>3</v>
      </c>
      <c r="C41" s="14" t="s">
        <v>2247</v>
      </c>
      <c r="E41" s="14">
        <v>75</v>
      </c>
      <c r="F41" s="146"/>
      <c r="I41" s="14" t="s">
        <v>1703</v>
      </c>
      <c r="J41" s="14" t="s">
        <v>2378</v>
      </c>
      <c r="K41" s="14">
        <v>25</v>
      </c>
      <c r="L41" s="14" t="s">
        <v>2218</v>
      </c>
      <c r="M41" s="14">
        <v>2</v>
      </c>
      <c r="N41" s="14" t="s">
        <v>2345</v>
      </c>
      <c r="R41" s="185"/>
    </row>
    <row r="42" spans="1:18">
      <c r="A42" s="14" t="s">
        <v>2248</v>
      </c>
      <c r="B42" s="14">
        <v>3</v>
      </c>
      <c r="C42" s="14" t="s">
        <v>2249</v>
      </c>
      <c r="E42" s="14">
        <v>75</v>
      </c>
      <c r="F42" s="146"/>
      <c r="I42" s="14" t="s">
        <v>1704</v>
      </c>
      <c r="J42" s="14" t="s">
        <v>1711</v>
      </c>
      <c r="K42" s="14">
        <v>25</v>
      </c>
      <c r="L42" s="14" t="s">
        <v>2220</v>
      </c>
      <c r="M42" s="14">
        <v>2</v>
      </c>
      <c r="N42" s="14" t="s">
        <v>2345</v>
      </c>
      <c r="R42" s="185"/>
    </row>
    <row r="43" spans="1:18">
      <c r="A43" s="14" t="s">
        <v>2250</v>
      </c>
      <c r="B43" s="14">
        <v>4</v>
      </c>
      <c r="C43" s="14" t="s">
        <v>2251</v>
      </c>
      <c r="D43" s="14">
        <v>2</v>
      </c>
      <c r="E43" s="14">
        <v>100</v>
      </c>
      <c r="F43" s="146"/>
      <c r="R43" s="185"/>
    </row>
    <row r="44" spans="1:18">
      <c r="A44" s="14" t="s">
        <v>2252</v>
      </c>
      <c r="B44" s="14">
        <v>4</v>
      </c>
      <c r="C44" s="14" t="s">
        <v>2253</v>
      </c>
      <c r="D44" s="14">
        <v>2</v>
      </c>
      <c r="E44" s="14">
        <v>100</v>
      </c>
      <c r="F44" s="146"/>
      <c r="R44" s="185"/>
    </row>
    <row r="45" spans="1:18">
      <c r="A45" s="14" t="s">
        <v>2254</v>
      </c>
      <c r="B45" s="14">
        <v>4</v>
      </c>
      <c r="C45" s="14" t="s">
        <v>2255</v>
      </c>
      <c r="D45" s="14">
        <v>2</v>
      </c>
      <c r="E45" s="14">
        <v>100</v>
      </c>
      <c r="F45" s="146"/>
      <c r="R45" s="185"/>
    </row>
    <row r="46" spans="1:18">
      <c r="A46" s="14" t="s">
        <v>2256</v>
      </c>
      <c r="B46" s="14">
        <v>4</v>
      </c>
      <c r="C46" s="14" t="s">
        <v>2257</v>
      </c>
      <c r="D46" s="14">
        <v>2</v>
      </c>
      <c r="E46" s="14">
        <v>100</v>
      </c>
      <c r="F46" s="146"/>
      <c r="R46" s="185"/>
    </row>
    <row r="47" spans="1:18">
      <c r="A47" s="14" t="s">
        <v>2258</v>
      </c>
      <c r="B47" s="14">
        <v>4</v>
      </c>
      <c r="C47" s="14" t="s">
        <v>2259</v>
      </c>
      <c r="D47" s="14">
        <v>2</v>
      </c>
      <c r="E47" s="14">
        <v>100</v>
      </c>
      <c r="F47" s="146"/>
      <c r="R47" s="185"/>
    </row>
    <row r="48" spans="1:18">
      <c r="A48" s="14" t="s">
        <v>2260</v>
      </c>
      <c r="B48" s="14">
        <v>4</v>
      </c>
      <c r="C48" s="14" t="s">
        <v>2261</v>
      </c>
      <c r="D48" s="14">
        <v>2</v>
      </c>
      <c r="E48" s="14">
        <v>100</v>
      </c>
      <c r="F48" s="146"/>
      <c r="R48" s="185"/>
    </row>
    <row r="49" spans="1:18">
      <c r="A49" s="14" t="s">
        <v>2262</v>
      </c>
      <c r="B49" s="14">
        <v>4</v>
      </c>
      <c r="C49" s="14" t="s">
        <v>2263</v>
      </c>
      <c r="D49" s="14">
        <v>2</v>
      </c>
      <c r="E49" s="14">
        <v>100</v>
      </c>
      <c r="F49" s="146"/>
      <c r="R49" s="185"/>
    </row>
    <row r="50" spans="1:18">
      <c r="A50" s="14" t="s">
        <v>2264</v>
      </c>
      <c r="B50" s="14">
        <v>4</v>
      </c>
      <c r="C50" s="14" t="s">
        <v>2265</v>
      </c>
      <c r="D50" s="14">
        <v>2</v>
      </c>
      <c r="E50" s="14">
        <v>100</v>
      </c>
      <c r="F50" s="146"/>
      <c r="R50" s="185"/>
    </row>
    <row r="51" spans="1:18">
      <c r="A51" s="14" t="s">
        <v>2266</v>
      </c>
      <c r="B51" s="14">
        <v>4</v>
      </c>
      <c r="C51" s="14" t="s">
        <v>2267</v>
      </c>
      <c r="D51" s="14">
        <v>2</v>
      </c>
      <c r="E51" s="14">
        <v>100</v>
      </c>
      <c r="F51" s="146"/>
      <c r="R51" s="185"/>
    </row>
    <row r="52" spans="1:18">
      <c r="A52" s="14" t="s">
        <v>2268</v>
      </c>
      <c r="B52" s="14">
        <v>4</v>
      </c>
      <c r="C52" s="14" t="s">
        <v>2269</v>
      </c>
      <c r="D52" s="14">
        <v>2</v>
      </c>
      <c r="E52" s="14">
        <v>100</v>
      </c>
      <c r="F52" s="146"/>
      <c r="R52" s="185"/>
    </row>
    <row r="53" spans="1:18">
      <c r="A53" s="14" t="s">
        <v>2270</v>
      </c>
      <c r="B53" s="14">
        <v>4</v>
      </c>
      <c r="C53" s="14" t="s">
        <v>2271</v>
      </c>
      <c r="D53" s="14">
        <v>2</v>
      </c>
      <c r="E53" s="14">
        <v>100</v>
      </c>
      <c r="F53" s="146"/>
      <c r="R53" s="185"/>
    </row>
    <row r="54" spans="1:18">
      <c r="A54" s="14" t="s">
        <v>2272</v>
      </c>
      <c r="B54" s="14">
        <v>4</v>
      </c>
      <c r="C54" s="14" t="s">
        <v>2273</v>
      </c>
      <c r="D54" s="14">
        <v>2</v>
      </c>
      <c r="E54" s="14">
        <v>100</v>
      </c>
      <c r="F54" s="146"/>
      <c r="R54" s="185"/>
    </row>
    <row r="55" spans="1:18">
      <c r="A55" s="14" t="s">
        <v>2274</v>
      </c>
      <c r="B55" s="14">
        <v>4</v>
      </c>
      <c r="C55" s="14" t="s">
        <v>2275</v>
      </c>
      <c r="D55" s="14">
        <v>2</v>
      </c>
      <c r="E55" s="14">
        <v>100</v>
      </c>
      <c r="F55" s="146"/>
      <c r="R55" s="185"/>
    </row>
    <row r="56" spans="1:18">
      <c r="A56" s="14" t="s">
        <v>2276</v>
      </c>
      <c r="B56" s="14">
        <v>4</v>
      </c>
      <c r="C56" s="14" t="s">
        <v>2277</v>
      </c>
      <c r="D56" s="14">
        <v>2</v>
      </c>
      <c r="E56" s="14">
        <v>100</v>
      </c>
      <c r="F56" s="146"/>
      <c r="R56" s="185"/>
    </row>
    <row r="57" spans="1:18">
      <c r="A57" s="14" t="s">
        <v>2278</v>
      </c>
      <c r="B57" s="14">
        <v>4</v>
      </c>
      <c r="C57" s="14" t="s">
        <v>2279</v>
      </c>
      <c r="D57" s="14">
        <v>2</v>
      </c>
      <c r="E57" s="14">
        <v>100</v>
      </c>
      <c r="F57" s="146"/>
      <c r="R57" s="185"/>
    </row>
    <row r="58" spans="1:18">
      <c r="A58" s="14" t="s">
        <v>2280</v>
      </c>
      <c r="B58" s="14">
        <v>4</v>
      </c>
      <c r="C58" s="14" t="s">
        <v>2281</v>
      </c>
      <c r="D58" s="14">
        <v>2</v>
      </c>
      <c r="E58" s="14">
        <v>100</v>
      </c>
      <c r="F58" s="146"/>
      <c r="R58" s="185"/>
    </row>
    <row r="59" spans="1:18">
      <c r="A59" s="14" t="s">
        <v>2282</v>
      </c>
      <c r="B59" s="14">
        <v>4</v>
      </c>
      <c r="C59" s="14" t="s">
        <v>2283</v>
      </c>
      <c r="D59" s="14">
        <v>2</v>
      </c>
      <c r="E59" s="14">
        <v>100</v>
      </c>
      <c r="F59" s="146"/>
      <c r="R59" s="185"/>
    </row>
    <row r="60" spans="1:18">
      <c r="A60" s="14" t="s">
        <v>2284</v>
      </c>
      <c r="B60" s="14">
        <v>4</v>
      </c>
      <c r="C60" s="14" t="s">
        <v>2285</v>
      </c>
      <c r="D60" s="14">
        <v>2</v>
      </c>
      <c r="E60" s="14">
        <v>100</v>
      </c>
      <c r="F60" s="146"/>
      <c r="R60" s="185"/>
    </row>
    <row r="61" spans="1:18">
      <c r="A61" s="14" t="s">
        <v>2286</v>
      </c>
      <c r="B61" s="14">
        <v>4</v>
      </c>
      <c r="C61" s="14" t="s">
        <v>2287</v>
      </c>
      <c r="D61" s="14">
        <v>2</v>
      </c>
      <c r="E61" s="14">
        <v>100</v>
      </c>
      <c r="F61" s="146"/>
      <c r="R61" s="185"/>
    </row>
    <row r="62" spans="1:18">
      <c r="A62" s="14" t="s">
        <v>2288</v>
      </c>
      <c r="B62" s="14">
        <v>4</v>
      </c>
      <c r="C62" s="14" t="s">
        <v>2766</v>
      </c>
      <c r="D62" s="14">
        <v>2</v>
      </c>
      <c r="E62" s="14">
        <v>100</v>
      </c>
      <c r="F62" s="146"/>
      <c r="R62" s="185"/>
    </row>
    <row r="63" spans="1:18">
      <c r="A63" s="14" t="s">
        <v>2289</v>
      </c>
      <c r="B63" s="14">
        <v>4</v>
      </c>
      <c r="C63" s="14" t="s">
        <v>2290</v>
      </c>
      <c r="D63" s="14">
        <v>2</v>
      </c>
      <c r="E63" s="14">
        <v>100</v>
      </c>
      <c r="F63" s="146"/>
      <c r="R63" s="185"/>
    </row>
    <row r="64" spans="1:18">
      <c r="A64" s="14" t="s">
        <v>2130</v>
      </c>
      <c r="B64" s="14">
        <v>1</v>
      </c>
      <c r="C64" s="14" t="s">
        <v>2290</v>
      </c>
      <c r="E64" s="14" t="s">
        <v>2783</v>
      </c>
      <c r="F64" s="146" t="s">
        <v>2784</v>
      </c>
      <c r="R64" s="185"/>
    </row>
    <row r="65" spans="6:18">
      <c r="F65" s="146"/>
      <c r="R65" s="185"/>
    </row>
    <row r="66" spans="6:18">
      <c r="F66" s="146"/>
      <c r="R66" s="185"/>
    </row>
    <row r="67" spans="6:18">
      <c r="F67" s="146"/>
      <c r="R67" s="185"/>
    </row>
    <row r="68" spans="6:18">
      <c r="F68" s="146"/>
      <c r="R68" s="185"/>
    </row>
    <row r="69" spans="6:18">
      <c r="F69" s="146"/>
      <c r="R69" s="185"/>
    </row>
    <row r="70" spans="6:18">
      <c r="F70" s="146"/>
      <c r="R70" s="185"/>
    </row>
    <row r="71" spans="6:18">
      <c r="F71" s="146"/>
      <c r="R71" s="185"/>
    </row>
    <row r="72" spans="6:18">
      <c r="F72" s="146"/>
      <c r="R72" s="185"/>
    </row>
    <row r="73" spans="6:18">
      <c r="F73" s="146"/>
      <c r="R73" s="185"/>
    </row>
    <row r="74" spans="6:18">
      <c r="F74" s="146"/>
      <c r="R74" s="185"/>
    </row>
    <row r="75" spans="6:18">
      <c r="F75" s="146"/>
      <c r="R75" s="185"/>
    </row>
    <row r="76" spans="6:18">
      <c r="F76" s="146"/>
      <c r="R76" s="185"/>
    </row>
    <row r="77" spans="6:18">
      <c r="F77" s="146"/>
      <c r="R77" s="185"/>
    </row>
    <row r="78" spans="6:18">
      <c r="F78" s="146"/>
      <c r="R78" s="185"/>
    </row>
    <row r="79" spans="6:18">
      <c r="F79" s="146"/>
      <c r="R79" s="185"/>
    </row>
    <row r="80" spans="6:18">
      <c r="F80" s="146"/>
      <c r="R80" s="185"/>
    </row>
    <row r="81" spans="6:18">
      <c r="F81" s="146"/>
      <c r="R81" s="185"/>
    </row>
    <row r="82" spans="6:18">
      <c r="F82" s="146"/>
      <c r="R82" s="185"/>
    </row>
    <row r="83" spans="6:18">
      <c r="F83" s="146"/>
      <c r="R83" s="185"/>
    </row>
    <row r="84" spans="6:18">
      <c r="F84" s="146"/>
      <c r="R84" s="185"/>
    </row>
    <row r="85" spans="6:18">
      <c r="F85" s="146"/>
      <c r="R85" s="185"/>
    </row>
    <row r="86" spans="6:18">
      <c r="F86" s="146"/>
      <c r="R86" s="185"/>
    </row>
    <row r="87" spans="6:18">
      <c r="F87" s="146"/>
      <c r="R87" s="185"/>
    </row>
    <row r="88" spans="6:18">
      <c r="F88" s="146"/>
      <c r="R88" s="185"/>
    </row>
    <row r="89" spans="6:18">
      <c r="F89" s="146"/>
      <c r="R89" s="185"/>
    </row>
    <row r="90" spans="6:18">
      <c r="F90" s="146"/>
      <c r="R90" s="185"/>
    </row>
    <row r="91" spans="6:18">
      <c r="F91" s="146"/>
      <c r="R91" s="185"/>
    </row>
    <row r="92" spans="6:18">
      <c r="F92" s="146"/>
      <c r="R92" s="185"/>
    </row>
    <row r="93" spans="6:18">
      <c r="F93" s="146"/>
      <c r="R93" s="185"/>
    </row>
    <row r="94" spans="6:18">
      <c r="F94" s="146"/>
      <c r="R94" s="185"/>
    </row>
    <row r="95" spans="6:18">
      <c r="F95" s="146"/>
      <c r="R95" s="185"/>
    </row>
    <row r="96" spans="6:18">
      <c r="F96" s="146"/>
      <c r="R96" s="185"/>
    </row>
    <row r="97" spans="6:18">
      <c r="F97" s="146"/>
      <c r="R97" s="185"/>
    </row>
    <row r="98" spans="6:18">
      <c r="F98" s="146"/>
      <c r="R98" s="185"/>
    </row>
    <row r="99" spans="6:18">
      <c r="F99" s="146"/>
      <c r="R99" s="185"/>
    </row>
    <row r="100" spans="6:18">
      <c r="F100" s="146"/>
      <c r="R100" s="185"/>
    </row>
    <row r="101" spans="6:18">
      <c r="F101" s="146"/>
      <c r="R101" s="185"/>
    </row>
    <row r="102" spans="6:18">
      <c r="F102" s="146"/>
      <c r="R102" s="185"/>
    </row>
    <row r="103" spans="6:18">
      <c r="F103" s="146"/>
      <c r="R103" s="185"/>
    </row>
    <row r="104" spans="6:18">
      <c r="F104" s="146"/>
      <c r="R104" s="185"/>
    </row>
    <row r="105" spans="6:18">
      <c r="F105" s="146"/>
      <c r="R105" s="185"/>
    </row>
    <row r="106" spans="6:18">
      <c r="F106" s="146"/>
      <c r="R106" s="185"/>
    </row>
    <row r="107" spans="6:18">
      <c r="F107" s="146"/>
      <c r="R107" s="185"/>
    </row>
    <row r="108" spans="6:18">
      <c r="F108" s="146"/>
      <c r="R108" s="185"/>
    </row>
    <row r="109" spans="6:18">
      <c r="F109" s="146"/>
      <c r="R109" s="185"/>
    </row>
    <row r="110" spans="6:18">
      <c r="F110" s="146"/>
      <c r="R110" s="185"/>
    </row>
    <row r="111" spans="6:18">
      <c r="F111" s="146"/>
      <c r="R111" s="185"/>
    </row>
    <row r="112" spans="6:18">
      <c r="F112" s="146"/>
      <c r="R112" s="185"/>
    </row>
    <row r="113" spans="6:18">
      <c r="F113" s="146"/>
      <c r="R113" s="185"/>
    </row>
    <row r="114" spans="6:18">
      <c r="F114" s="146"/>
      <c r="R114" s="185"/>
    </row>
    <row r="115" spans="6:18">
      <c r="F115" s="146"/>
      <c r="R115" s="185"/>
    </row>
    <row r="116" spans="6:18">
      <c r="F116" s="146"/>
      <c r="R116" s="185"/>
    </row>
    <row r="117" spans="6:18">
      <c r="F117" s="146"/>
      <c r="R117" s="185"/>
    </row>
    <row r="118" spans="6:18">
      <c r="F118" s="146"/>
      <c r="R118" s="185"/>
    </row>
    <row r="119" spans="6:18">
      <c r="F119" s="146"/>
      <c r="R119" s="185"/>
    </row>
    <row r="120" spans="6:18">
      <c r="F120" s="146"/>
      <c r="R120" s="185"/>
    </row>
    <row r="121" spans="6:18">
      <c r="F121" s="146"/>
      <c r="R121" s="185"/>
    </row>
    <row r="122" spans="6:18">
      <c r="F122" s="146"/>
      <c r="R122" s="185"/>
    </row>
    <row r="123" spans="6:18">
      <c r="F123" s="146"/>
      <c r="R123" s="185"/>
    </row>
    <row r="124" spans="6:18">
      <c r="F124" s="146"/>
      <c r="R124" s="185"/>
    </row>
    <row r="125" spans="6:18">
      <c r="F125" s="146"/>
      <c r="R125" s="185"/>
    </row>
    <row r="126" spans="6:18">
      <c r="F126" s="146"/>
      <c r="R126" s="185"/>
    </row>
    <row r="127" spans="6:18">
      <c r="F127" s="146"/>
      <c r="R127" s="185"/>
    </row>
    <row r="128" spans="6:18">
      <c r="F128" s="146"/>
      <c r="R128" s="185"/>
    </row>
    <row r="129" spans="6:18">
      <c r="F129" s="146"/>
      <c r="R129" s="185"/>
    </row>
    <row r="130" spans="6:18">
      <c r="F130" s="146"/>
      <c r="R130" s="185"/>
    </row>
    <row r="131" spans="6:18">
      <c r="F131" s="146"/>
      <c r="R131" s="185"/>
    </row>
    <row r="132" spans="6:18">
      <c r="F132" s="146"/>
      <c r="R132" s="185"/>
    </row>
    <row r="133" spans="6:18">
      <c r="F133" s="146"/>
      <c r="R133" s="185"/>
    </row>
    <row r="134" spans="6:18">
      <c r="F134" s="146"/>
      <c r="R134" s="185"/>
    </row>
    <row r="135" spans="6:18">
      <c r="F135" s="146"/>
      <c r="R135" s="185"/>
    </row>
    <row r="136" spans="6:18">
      <c r="F136" s="146"/>
      <c r="R136" s="185"/>
    </row>
    <row r="137" spans="6:18">
      <c r="F137" s="146"/>
      <c r="R137" s="185"/>
    </row>
    <row r="138" spans="6:18">
      <c r="F138" s="146"/>
      <c r="R138" s="185"/>
    </row>
    <row r="139" spans="6:18">
      <c r="F139" s="146"/>
      <c r="R139" s="185"/>
    </row>
    <row r="140" spans="6:18">
      <c r="F140" s="146"/>
      <c r="R140" s="185"/>
    </row>
    <row r="141" spans="6:18">
      <c r="F141" s="146"/>
      <c r="R141" s="185"/>
    </row>
    <row r="142" spans="6:18">
      <c r="F142" s="146"/>
      <c r="R142" s="185"/>
    </row>
    <row r="143" spans="6:18">
      <c r="F143" s="146"/>
      <c r="R143" s="185"/>
    </row>
    <row r="144" spans="6:18">
      <c r="F144" s="146"/>
      <c r="R144" s="185"/>
    </row>
    <row r="145" spans="6:18">
      <c r="F145" s="146"/>
      <c r="R145" s="185"/>
    </row>
    <row r="146" spans="6:18">
      <c r="F146" s="146"/>
      <c r="R146" s="185"/>
    </row>
    <row r="147" spans="6:18">
      <c r="F147" s="146"/>
      <c r="R147" s="185"/>
    </row>
    <row r="148" spans="6:18">
      <c r="F148" s="146"/>
      <c r="R148" s="185"/>
    </row>
    <row r="149" spans="6:18">
      <c r="F149" s="146"/>
      <c r="R149" s="185"/>
    </row>
    <row r="150" spans="6:18">
      <c r="F150" s="146"/>
      <c r="R150" s="185"/>
    </row>
    <row r="151" spans="6:18">
      <c r="F151" s="146"/>
      <c r="R151" s="185"/>
    </row>
    <row r="152" spans="6:18">
      <c r="F152" s="146"/>
      <c r="R152" s="185"/>
    </row>
    <row r="153" spans="6:18">
      <c r="F153" s="146"/>
      <c r="R153" s="185"/>
    </row>
    <row r="154" spans="6:18">
      <c r="F154" s="146"/>
      <c r="R154" s="185"/>
    </row>
    <row r="155" spans="6:18">
      <c r="F155" s="146"/>
      <c r="R155" s="185"/>
    </row>
    <row r="156" spans="6:18">
      <c r="F156" s="146"/>
      <c r="R156" s="185"/>
    </row>
    <row r="157" spans="6:18">
      <c r="F157" s="146"/>
      <c r="R157" s="185"/>
    </row>
    <row r="158" spans="6:18">
      <c r="F158" s="146"/>
      <c r="R158" s="185"/>
    </row>
    <row r="159" spans="6:18">
      <c r="F159" s="146"/>
      <c r="R159" s="185"/>
    </row>
    <row r="160" spans="6:18">
      <c r="F160" s="146"/>
      <c r="R160" s="185"/>
    </row>
    <row r="161" spans="6:18">
      <c r="F161" s="146"/>
      <c r="R161" s="185"/>
    </row>
    <row r="162" spans="6:18">
      <c r="F162" s="146"/>
      <c r="R162" s="185"/>
    </row>
    <row r="163" spans="6:18">
      <c r="F163" s="146"/>
      <c r="R163" s="185"/>
    </row>
    <row r="164" spans="6:18">
      <c r="F164" s="146"/>
      <c r="R164" s="185"/>
    </row>
    <row r="165" spans="6:18">
      <c r="F165" s="146"/>
      <c r="R165" s="185"/>
    </row>
    <row r="166" spans="6:18">
      <c r="F166" s="146"/>
      <c r="R166" s="185"/>
    </row>
    <row r="167" spans="6:18">
      <c r="F167" s="146"/>
      <c r="R167" s="185"/>
    </row>
    <row r="168" spans="6:18">
      <c r="F168" s="146"/>
      <c r="R168" s="185"/>
    </row>
    <row r="169" spans="6:18">
      <c r="F169" s="146"/>
      <c r="R169" s="185"/>
    </row>
    <row r="170" spans="6:18">
      <c r="F170" s="146"/>
      <c r="R170" s="185"/>
    </row>
    <row r="171" spans="6:18">
      <c r="F171" s="146"/>
      <c r="R171" s="185"/>
    </row>
    <row r="172" spans="6:18">
      <c r="F172" s="146"/>
      <c r="R172" s="185"/>
    </row>
    <row r="173" spans="6:18">
      <c r="F173" s="146"/>
      <c r="R173" s="185"/>
    </row>
    <row r="174" spans="6:18">
      <c r="F174" s="146"/>
      <c r="R174" s="185"/>
    </row>
    <row r="175" spans="6:18">
      <c r="F175" s="146"/>
      <c r="R175" s="185"/>
    </row>
    <row r="176" spans="6:18">
      <c r="F176" s="146"/>
      <c r="R176" s="185"/>
    </row>
    <row r="177" spans="6:18">
      <c r="F177" s="146"/>
      <c r="R177" s="185"/>
    </row>
    <row r="178" spans="6:18">
      <c r="F178" s="146"/>
      <c r="R178" s="185"/>
    </row>
    <row r="179" spans="6:18">
      <c r="F179" s="146"/>
      <c r="R179" s="185"/>
    </row>
    <row r="180" spans="6:18">
      <c r="F180" s="146"/>
      <c r="R180" s="185"/>
    </row>
    <row r="181" spans="6:18">
      <c r="F181" s="146"/>
      <c r="R181" s="185"/>
    </row>
    <row r="182" spans="6:18">
      <c r="F182" s="146"/>
      <c r="R182" s="185"/>
    </row>
    <row r="183" spans="6:18">
      <c r="F183" s="146"/>
      <c r="R183" s="185"/>
    </row>
    <row r="184" spans="6:18">
      <c r="F184" s="146"/>
      <c r="R184" s="185"/>
    </row>
    <row r="185" spans="6:18">
      <c r="F185" s="146"/>
      <c r="R185" s="185"/>
    </row>
    <row r="186" spans="6:18">
      <c r="F186" s="146"/>
      <c r="R186" s="185"/>
    </row>
    <row r="187" spans="6:18">
      <c r="F187" s="146"/>
      <c r="R187" s="185"/>
    </row>
    <row r="188" spans="6:18">
      <c r="F188" s="146"/>
      <c r="R188" s="185"/>
    </row>
    <row r="189" spans="6:18">
      <c r="F189" s="146"/>
      <c r="R189" s="185"/>
    </row>
    <row r="190" spans="6:18">
      <c r="F190" s="146"/>
      <c r="R190" s="185"/>
    </row>
    <row r="191" spans="6:18">
      <c r="F191" s="146"/>
      <c r="R191" s="185"/>
    </row>
    <row r="192" spans="6:18">
      <c r="F192" s="146"/>
      <c r="R192" s="185"/>
    </row>
    <row r="193" spans="6:18">
      <c r="F193" s="146"/>
      <c r="R193" s="185"/>
    </row>
    <row r="194" spans="6:18">
      <c r="F194" s="146"/>
      <c r="R194" s="185"/>
    </row>
    <row r="195" spans="6:18">
      <c r="F195" s="146"/>
      <c r="R195" s="185"/>
    </row>
    <row r="196" spans="6:18">
      <c r="F196" s="146"/>
      <c r="R196" s="185"/>
    </row>
    <row r="197" spans="6:18">
      <c r="F197" s="146"/>
      <c r="R197" s="185"/>
    </row>
    <row r="198" spans="6:18">
      <c r="F198" s="146"/>
      <c r="R198" s="185"/>
    </row>
    <row r="199" spans="6:18">
      <c r="F199" s="146"/>
      <c r="R199" s="185"/>
    </row>
    <row r="200" spans="6:18">
      <c r="F200" s="146"/>
      <c r="R200" s="185"/>
    </row>
    <row r="201" spans="6:18">
      <c r="F201" s="146"/>
      <c r="R201" s="185"/>
    </row>
    <row r="202" spans="6:18">
      <c r="F202" s="146"/>
      <c r="R202" s="185"/>
    </row>
    <row r="203" spans="6:18">
      <c r="F203" s="146"/>
      <c r="R203" s="185"/>
    </row>
    <row r="204" spans="6:18">
      <c r="F204" s="146"/>
      <c r="R204" s="185"/>
    </row>
    <row r="205" spans="6:18">
      <c r="F205" s="146"/>
      <c r="R205" s="185"/>
    </row>
    <row r="206" spans="6:18">
      <c r="F206" s="146"/>
      <c r="R206" s="185"/>
    </row>
    <row r="207" spans="6:18">
      <c r="F207" s="146"/>
      <c r="R207" s="185"/>
    </row>
    <row r="208" spans="6:18">
      <c r="F208" s="146"/>
      <c r="R208" s="185"/>
    </row>
    <row r="209" spans="6:18">
      <c r="F209" s="146"/>
      <c r="R209" s="185"/>
    </row>
    <row r="210" spans="6:18">
      <c r="F210" s="146"/>
      <c r="R210" s="185"/>
    </row>
    <row r="211" spans="6:18">
      <c r="F211" s="146"/>
      <c r="R211" s="185"/>
    </row>
    <row r="212" spans="6:18">
      <c r="F212" s="146"/>
      <c r="R212" s="185"/>
    </row>
    <row r="213" spans="6:18">
      <c r="F213" s="146"/>
      <c r="R213" s="185"/>
    </row>
    <row r="214" spans="6:18">
      <c r="F214" s="146"/>
      <c r="R214" s="185"/>
    </row>
    <row r="215" spans="6:18">
      <c r="F215" s="146"/>
      <c r="R215" s="185"/>
    </row>
    <row r="216" spans="6:18">
      <c r="F216" s="146"/>
      <c r="R216" s="185"/>
    </row>
    <row r="217" spans="6:18">
      <c r="F217" s="146"/>
      <c r="R217" s="185"/>
    </row>
    <row r="218" spans="6:18">
      <c r="F218" s="146"/>
      <c r="R218" s="185"/>
    </row>
    <row r="219" spans="6:18">
      <c r="F219" s="146"/>
      <c r="R219" s="185"/>
    </row>
    <row r="220" spans="6:18">
      <c r="F220" s="146"/>
      <c r="R220" s="185"/>
    </row>
    <row r="221" spans="6:18">
      <c r="F221" s="146"/>
      <c r="R221" s="185"/>
    </row>
    <row r="222" spans="6:18">
      <c r="F222" s="146"/>
      <c r="R222" s="185"/>
    </row>
    <row r="223" spans="6:18">
      <c r="F223" s="146"/>
      <c r="R223" s="185"/>
    </row>
    <row r="224" spans="6:18">
      <c r="F224" s="146"/>
      <c r="R224" s="185"/>
    </row>
    <row r="225" spans="6:18">
      <c r="F225" s="146"/>
      <c r="R225" s="185"/>
    </row>
    <row r="226" spans="6:18">
      <c r="F226" s="146"/>
      <c r="R226" s="185"/>
    </row>
    <row r="227" spans="6:18">
      <c r="F227" s="146"/>
      <c r="R227" s="185"/>
    </row>
    <row r="228" spans="6:18">
      <c r="F228" s="146"/>
      <c r="R228" s="185"/>
    </row>
    <row r="229" spans="6:18">
      <c r="F229" s="146"/>
      <c r="R229" s="185"/>
    </row>
    <row r="230" spans="6:18">
      <c r="F230" s="146"/>
      <c r="R230" s="185"/>
    </row>
    <row r="231" spans="6:18">
      <c r="F231" s="146"/>
      <c r="R231" s="185"/>
    </row>
    <row r="232" spans="6:18">
      <c r="F232" s="146"/>
      <c r="R232" s="185"/>
    </row>
    <row r="233" spans="6:18">
      <c r="F233" s="146"/>
      <c r="R233" s="185"/>
    </row>
    <row r="234" spans="6:18">
      <c r="F234" s="146"/>
      <c r="R234" s="185"/>
    </row>
    <row r="235" spans="6:18">
      <c r="F235" s="146"/>
      <c r="R235" s="185"/>
    </row>
    <row r="236" spans="6:18">
      <c r="F236" s="146"/>
      <c r="R236" s="185"/>
    </row>
    <row r="237" spans="6:18">
      <c r="F237" s="146"/>
      <c r="R237" s="185"/>
    </row>
    <row r="238" spans="6:18">
      <c r="F238" s="146"/>
      <c r="R238" s="185"/>
    </row>
    <row r="239" spans="6:18">
      <c r="F239" s="146"/>
      <c r="R239" s="185"/>
    </row>
    <row r="240" spans="6:18">
      <c r="F240" s="146"/>
      <c r="R240" s="185"/>
    </row>
    <row r="241" spans="6:18">
      <c r="F241" s="146"/>
      <c r="R241" s="185"/>
    </row>
    <row r="242" spans="6:18">
      <c r="F242" s="146"/>
      <c r="R242" s="185"/>
    </row>
    <row r="243" spans="6:18">
      <c r="F243" s="146"/>
      <c r="R243" s="185"/>
    </row>
    <row r="244" spans="6:18">
      <c r="F244" s="146"/>
      <c r="R244" s="185"/>
    </row>
    <row r="245" spans="6:18">
      <c r="F245" s="146"/>
      <c r="R245" s="185"/>
    </row>
    <row r="246" spans="6:18">
      <c r="F246" s="146"/>
      <c r="R246" s="185"/>
    </row>
    <row r="247" spans="6:18">
      <c r="F247" s="146"/>
      <c r="R247" s="185"/>
    </row>
    <row r="248" spans="6:18">
      <c r="F248" s="146"/>
      <c r="R248" s="185"/>
    </row>
    <row r="249" spans="6:18">
      <c r="F249" s="146"/>
      <c r="R249" s="185"/>
    </row>
    <row r="250" spans="6:18">
      <c r="F250" s="146"/>
      <c r="R250" s="185"/>
    </row>
    <row r="251" spans="6:18">
      <c r="F251" s="146"/>
      <c r="R251" s="185"/>
    </row>
    <row r="252" spans="6:18">
      <c r="F252" s="146"/>
      <c r="R252" s="185"/>
    </row>
    <row r="253" spans="6:18">
      <c r="F253" s="146"/>
      <c r="R253" s="185"/>
    </row>
    <row r="254" spans="6:18">
      <c r="F254" s="146"/>
      <c r="R254" s="185"/>
    </row>
    <row r="255" spans="6:18">
      <c r="F255" s="146"/>
      <c r="R255" s="185"/>
    </row>
    <row r="256" spans="6:18">
      <c r="F256" s="146"/>
      <c r="R256" s="185"/>
    </row>
    <row r="257" spans="6:18">
      <c r="F257" s="146"/>
      <c r="R257" s="185"/>
    </row>
    <row r="258" spans="6:18">
      <c r="F258" s="146"/>
      <c r="R258" s="185"/>
    </row>
    <row r="259" spans="6:18">
      <c r="F259" s="146"/>
      <c r="R259" s="185"/>
    </row>
    <row r="260" spans="6:18">
      <c r="F260" s="146"/>
      <c r="R260" s="185"/>
    </row>
    <row r="261" spans="6:18">
      <c r="F261" s="146"/>
      <c r="R261" s="185"/>
    </row>
    <row r="262" spans="6:18">
      <c r="F262" s="146"/>
      <c r="R262" s="185"/>
    </row>
    <row r="263" spans="6:18">
      <c r="F263" s="146"/>
      <c r="R263" s="185"/>
    </row>
    <row r="264" spans="6:18">
      <c r="F264" s="146"/>
      <c r="R264" s="185"/>
    </row>
    <row r="265" spans="6:18">
      <c r="F265" s="146"/>
      <c r="R265" s="185"/>
    </row>
    <row r="266" spans="6:18">
      <c r="F266" s="146"/>
      <c r="R266" s="185"/>
    </row>
    <row r="267" spans="6:18">
      <c r="F267" s="146"/>
      <c r="R267" s="185"/>
    </row>
    <row r="268" spans="6:18">
      <c r="F268" s="146"/>
      <c r="R268" s="185"/>
    </row>
    <row r="269" spans="6:18">
      <c r="F269" s="146"/>
      <c r="R269" s="185"/>
    </row>
    <row r="270" spans="6:18">
      <c r="F270" s="146"/>
      <c r="R270" s="185"/>
    </row>
    <row r="271" spans="6:18">
      <c r="F271" s="146"/>
      <c r="R271" s="185"/>
    </row>
    <row r="272" spans="6:18">
      <c r="F272" s="146"/>
      <c r="R272" s="185"/>
    </row>
    <row r="273" spans="6:18">
      <c r="F273" s="146"/>
      <c r="R273" s="185"/>
    </row>
    <row r="274" spans="6:18">
      <c r="F274" s="146"/>
      <c r="R274" s="185"/>
    </row>
    <row r="275" spans="6:18">
      <c r="F275" s="146"/>
      <c r="R275" s="185"/>
    </row>
    <row r="276" spans="6:18">
      <c r="F276" s="146"/>
      <c r="R276" s="185"/>
    </row>
    <row r="277" spans="6:18">
      <c r="F277" s="146"/>
      <c r="R277" s="185"/>
    </row>
    <row r="278" spans="6:18">
      <c r="F278" s="146"/>
      <c r="R278" s="185"/>
    </row>
    <row r="279" spans="6:18">
      <c r="F279" s="146"/>
      <c r="R279" s="185"/>
    </row>
    <row r="280" spans="6:18">
      <c r="F280" s="146"/>
      <c r="R280" s="185"/>
    </row>
    <row r="281" spans="6:18">
      <c r="F281" s="146"/>
      <c r="R281" s="185"/>
    </row>
    <row r="282" spans="6:18">
      <c r="F282" s="146"/>
      <c r="R282" s="185"/>
    </row>
    <row r="283" spans="6:18">
      <c r="F283" s="146"/>
      <c r="R283" s="185"/>
    </row>
    <row r="284" spans="6:18">
      <c r="F284" s="146"/>
      <c r="R284" s="185"/>
    </row>
    <row r="285" spans="6:18">
      <c r="F285" s="146"/>
      <c r="R285" s="185"/>
    </row>
    <row r="286" spans="6:18">
      <c r="F286" s="146"/>
      <c r="R286" s="185"/>
    </row>
    <row r="287" spans="6:18">
      <c r="F287" s="146"/>
      <c r="R287" s="185"/>
    </row>
    <row r="288" spans="6:18">
      <c r="F288" s="146"/>
      <c r="R288" s="185"/>
    </row>
    <row r="289" spans="6:18">
      <c r="F289" s="146"/>
      <c r="R289" s="185"/>
    </row>
    <row r="290" spans="6:18">
      <c r="F290" s="146"/>
      <c r="R290" s="185"/>
    </row>
    <row r="291" spans="6:18">
      <c r="F291" s="146"/>
      <c r="R291" s="185"/>
    </row>
    <row r="292" spans="6:18">
      <c r="F292" s="146"/>
      <c r="R292" s="185"/>
    </row>
    <row r="293" spans="6:18">
      <c r="F293" s="146"/>
      <c r="R293" s="185"/>
    </row>
    <row r="294" spans="6:18">
      <c r="F294" s="146"/>
      <c r="R294" s="185"/>
    </row>
    <row r="295" spans="6:18">
      <c r="F295" s="146"/>
      <c r="R295" s="185"/>
    </row>
    <row r="296" spans="6:18">
      <c r="F296" s="146"/>
      <c r="R296" s="185"/>
    </row>
    <row r="297" spans="6:18">
      <c r="F297" s="146"/>
      <c r="R297" s="185"/>
    </row>
    <row r="298" spans="6:18">
      <c r="F298" s="146"/>
      <c r="R298" s="185"/>
    </row>
    <row r="299" spans="6:18">
      <c r="F299" s="146"/>
      <c r="R299" s="185"/>
    </row>
    <row r="300" spans="6:18">
      <c r="F300" s="146"/>
      <c r="R300" s="185"/>
    </row>
    <row r="301" spans="6:18">
      <c r="F301" s="146"/>
      <c r="R301" s="185"/>
    </row>
    <row r="302" spans="6:18">
      <c r="F302" s="146"/>
      <c r="R302" s="185"/>
    </row>
    <row r="303" spans="6:18">
      <c r="F303" s="146"/>
      <c r="R303" s="185"/>
    </row>
    <row r="304" spans="6:18">
      <c r="F304" s="146"/>
      <c r="R304" s="185"/>
    </row>
    <row r="305" spans="6:18">
      <c r="F305" s="146"/>
      <c r="R305" s="185"/>
    </row>
    <row r="306" spans="6:18">
      <c r="F306" s="146"/>
      <c r="R306" s="185"/>
    </row>
    <row r="307" spans="6:18">
      <c r="F307" s="146"/>
      <c r="R307" s="185"/>
    </row>
    <row r="308" spans="6:18">
      <c r="F308" s="146"/>
      <c r="R308" s="185"/>
    </row>
    <row r="309" spans="6:18">
      <c r="F309" s="146"/>
      <c r="R309" s="185"/>
    </row>
    <row r="310" spans="6:18">
      <c r="F310" s="146"/>
      <c r="R310" s="185"/>
    </row>
    <row r="311" spans="6:18">
      <c r="F311" s="146"/>
      <c r="R311" s="185"/>
    </row>
    <row r="312" spans="6:18">
      <c r="F312" s="146"/>
      <c r="R312" s="185"/>
    </row>
    <row r="313" spans="6:18">
      <c r="F313" s="146"/>
      <c r="R313" s="185"/>
    </row>
    <row r="314" spans="6:18">
      <c r="F314" s="146"/>
      <c r="R314" s="185"/>
    </row>
    <row r="315" spans="6:18">
      <c r="F315" s="146"/>
      <c r="R315" s="185"/>
    </row>
    <row r="316" spans="6:18">
      <c r="F316" s="146"/>
      <c r="R316" s="185"/>
    </row>
    <row r="317" spans="6:18">
      <c r="F317" s="146"/>
      <c r="R317" s="185"/>
    </row>
    <row r="318" spans="6:18">
      <c r="F318" s="146"/>
      <c r="R318" s="185"/>
    </row>
    <row r="319" spans="6:18">
      <c r="F319" s="146"/>
      <c r="R319" s="185"/>
    </row>
    <row r="320" spans="6:18">
      <c r="F320" s="146"/>
      <c r="R320" s="185"/>
    </row>
    <row r="321" spans="6:18">
      <c r="F321" s="146"/>
      <c r="R321" s="185"/>
    </row>
    <row r="322" spans="6:18">
      <c r="F322" s="146"/>
      <c r="R322" s="185"/>
    </row>
    <row r="323" spans="6:18">
      <c r="F323" s="146"/>
      <c r="R323" s="185"/>
    </row>
    <row r="324" spans="6:18">
      <c r="F324" s="146"/>
      <c r="R324" s="185"/>
    </row>
    <row r="325" spans="6:18">
      <c r="F325" s="146"/>
      <c r="R325" s="185"/>
    </row>
    <row r="326" spans="6:18">
      <c r="F326" s="146"/>
      <c r="R326" s="185"/>
    </row>
    <row r="327" spans="6:18">
      <c r="F327" s="146"/>
      <c r="R327" s="185"/>
    </row>
    <row r="328" spans="6:18">
      <c r="F328" s="146"/>
      <c r="R328" s="185"/>
    </row>
    <row r="329" spans="6:18">
      <c r="F329" s="146"/>
      <c r="R329" s="185"/>
    </row>
    <row r="330" spans="6:18">
      <c r="F330" s="146"/>
      <c r="R330" s="185"/>
    </row>
    <row r="331" spans="6:18">
      <c r="F331" s="146"/>
      <c r="R331" s="185"/>
    </row>
    <row r="332" spans="6:18">
      <c r="F332" s="146"/>
      <c r="R332" s="185"/>
    </row>
    <row r="333" spans="6:18">
      <c r="F333" s="146"/>
      <c r="R333" s="185"/>
    </row>
    <row r="334" spans="6:18">
      <c r="F334" s="146"/>
      <c r="R334" s="185"/>
    </row>
    <row r="335" spans="6:18">
      <c r="F335" s="146"/>
      <c r="R335" s="185"/>
    </row>
    <row r="336" spans="6:18">
      <c r="F336" s="146"/>
      <c r="R336" s="185"/>
    </row>
    <row r="337" spans="6:18">
      <c r="F337" s="146"/>
      <c r="R337" s="185"/>
    </row>
    <row r="338" spans="6:18">
      <c r="F338" s="146"/>
      <c r="R338" s="185"/>
    </row>
    <row r="339" spans="6:18">
      <c r="F339" s="146"/>
      <c r="R339" s="185"/>
    </row>
    <row r="340" spans="6:18">
      <c r="F340" s="146"/>
      <c r="R340" s="185"/>
    </row>
    <row r="341" spans="6:18">
      <c r="F341" s="146"/>
      <c r="R341" s="185"/>
    </row>
    <row r="342" spans="6:18">
      <c r="F342" s="146"/>
      <c r="R342" s="185"/>
    </row>
    <row r="343" spans="6:18">
      <c r="F343" s="146"/>
      <c r="R343" s="185"/>
    </row>
    <row r="344" spans="6:18">
      <c r="F344" s="146"/>
      <c r="R344" s="185"/>
    </row>
    <row r="345" spans="6:18">
      <c r="F345" s="146"/>
      <c r="R345" s="185"/>
    </row>
    <row r="346" spans="6:18">
      <c r="F346" s="146"/>
      <c r="R346" s="185"/>
    </row>
    <row r="347" spans="6:18">
      <c r="F347" s="146"/>
      <c r="R347" s="185"/>
    </row>
    <row r="348" spans="6:18">
      <c r="F348" s="146"/>
      <c r="R348" s="185"/>
    </row>
    <row r="349" spans="6:18">
      <c r="F349" s="146"/>
      <c r="R349" s="185"/>
    </row>
    <row r="350" spans="6:18">
      <c r="F350" s="146"/>
      <c r="R350" s="185"/>
    </row>
    <row r="351" spans="6:18">
      <c r="F351" s="146"/>
      <c r="R351" s="185"/>
    </row>
    <row r="352" spans="6:18">
      <c r="F352" s="146"/>
      <c r="R352" s="185"/>
    </row>
    <row r="353" spans="6:18">
      <c r="F353" s="146"/>
      <c r="R353" s="185"/>
    </row>
    <row r="354" spans="6:18">
      <c r="F354" s="146"/>
      <c r="R354" s="185"/>
    </row>
    <row r="355" spans="6:18">
      <c r="F355" s="146"/>
      <c r="R355" s="185"/>
    </row>
    <row r="356" spans="6:18">
      <c r="F356" s="146"/>
      <c r="R356" s="185"/>
    </row>
    <row r="357" spans="6:18">
      <c r="F357" s="146"/>
      <c r="R357" s="185"/>
    </row>
    <row r="358" spans="6:18">
      <c r="F358" s="146"/>
      <c r="R358" s="185"/>
    </row>
    <row r="359" spans="6:18">
      <c r="F359" s="146"/>
      <c r="R359" s="185"/>
    </row>
    <row r="360" spans="6:18">
      <c r="F360" s="146"/>
      <c r="R360" s="185"/>
    </row>
    <row r="361" spans="6:18">
      <c r="F361" s="146"/>
      <c r="R361" s="185"/>
    </row>
    <row r="362" spans="6:18">
      <c r="F362" s="146"/>
      <c r="R362" s="185"/>
    </row>
    <row r="363" spans="6:18">
      <c r="F363" s="146"/>
      <c r="R363" s="185"/>
    </row>
    <row r="364" spans="6:18">
      <c r="F364" s="146"/>
      <c r="R364" s="185"/>
    </row>
    <row r="365" spans="6:18">
      <c r="F365" s="146"/>
      <c r="R365" s="185"/>
    </row>
    <row r="366" spans="6:18">
      <c r="F366" s="146"/>
      <c r="R366" s="185"/>
    </row>
    <row r="367" spans="6:18">
      <c r="F367" s="146"/>
      <c r="R367" s="185"/>
    </row>
    <row r="368" spans="6:18">
      <c r="F368" s="146"/>
      <c r="R368" s="185"/>
    </row>
    <row r="369" spans="6:18">
      <c r="F369" s="146"/>
      <c r="R369" s="185"/>
    </row>
    <row r="370" spans="6:18">
      <c r="F370" s="146"/>
      <c r="R370" s="185"/>
    </row>
    <row r="371" spans="6:18">
      <c r="F371" s="146"/>
      <c r="R371" s="185"/>
    </row>
    <row r="372" spans="6:18">
      <c r="F372" s="146"/>
      <c r="R372" s="185"/>
    </row>
    <row r="373" spans="6:18">
      <c r="F373" s="146"/>
      <c r="R373" s="185"/>
    </row>
    <row r="374" spans="6:18">
      <c r="F374" s="146"/>
      <c r="R374" s="185"/>
    </row>
    <row r="375" spans="6:18">
      <c r="F375" s="146"/>
      <c r="R375" s="185"/>
    </row>
    <row r="376" spans="6:18">
      <c r="F376" s="146"/>
      <c r="R376" s="185"/>
    </row>
    <row r="377" spans="6:18">
      <c r="F377" s="146"/>
      <c r="R377" s="185"/>
    </row>
    <row r="378" spans="6:18">
      <c r="F378" s="146"/>
      <c r="R378" s="185"/>
    </row>
    <row r="379" spans="6:18">
      <c r="F379" s="146"/>
      <c r="R379" s="185"/>
    </row>
    <row r="380" spans="6:18">
      <c r="F380" s="146"/>
      <c r="R380" s="185"/>
    </row>
    <row r="381" spans="6:18">
      <c r="F381" s="146"/>
      <c r="R381" s="185"/>
    </row>
    <row r="382" spans="6:18">
      <c r="F382" s="146"/>
      <c r="R382" s="185"/>
    </row>
    <row r="383" spans="6:18">
      <c r="F383" s="146"/>
      <c r="R383" s="185"/>
    </row>
    <row r="384" spans="6:18">
      <c r="F384" s="146"/>
      <c r="R384" s="185"/>
    </row>
    <row r="385" spans="6:18">
      <c r="F385" s="146"/>
      <c r="R385" s="185"/>
    </row>
    <row r="386" spans="6:18">
      <c r="F386" s="146"/>
      <c r="R386" s="185"/>
    </row>
    <row r="387" spans="6:18">
      <c r="F387" s="146"/>
      <c r="R387" s="185"/>
    </row>
    <row r="388" spans="6:18">
      <c r="F388" s="146"/>
      <c r="R388" s="185"/>
    </row>
    <row r="389" spans="6:18">
      <c r="F389" s="146"/>
      <c r="R389" s="185"/>
    </row>
    <row r="390" spans="6:18">
      <c r="F390" s="146"/>
      <c r="R390" s="185"/>
    </row>
    <row r="391" spans="6:18">
      <c r="F391" s="146"/>
      <c r="R391" s="185"/>
    </row>
    <row r="392" spans="6:18">
      <c r="F392" s="146"/>
      <c r="R392" s="185"/>
    </row>
    <row r="393" spans="6:18">
      <c r="F393" s="146"/>
      <c r="R393" s="185"/>
    </row>
    <row r="394" spans="6:18">
      <c r="F394" s="146"/>
      <c r="R394" s="185"/>
    </row>
    <row r="395" spans="6:18">
      <c r="F395" s="146"/>
      <c r="R395" s="185"/>
    </row>
    <row r="396" spans="6:18">
      <c r="F396" s="146"/>
      <c r="R396" s="185"/>
    </row>
    <row r="397" spans="6:18">
      <c r="F397" s="146"/>
      <c r="R397" s="185"/>
    </row>
    <row r="398" spans="6:18">
      <c r="F398" s="146"/>
      <c r="R398" s="185"/>
    </row>
    <row r="399" spans="6:18">
      <c r="F399" s="146"/>
      <c r="R399" s="185"/>
    </row>
    <row r="400" spans="6:18">
      <c r="F400" s="146"/>
      <c r="R400" s="185"/>
    </row>
    <row r="401" spans="6:18">
      <c r="F401" s="146"/>
      <c r="R401" s="185"/>
    </row>
    <row r="402" spans="6:18">
      <c r="F402" s="146"/>
      <c r="R402" s="185"/>
    </row>
    <row r="403" spans="6:18">
      <c r="F403" s="146"/>
      <c r="R403" s="185"/>
    </row>
    <row r="404" spans="6:18">
      <c r="F404" s="146"/>
      <c r="R404" s="185"/>
    </row>
    <row r="405" spans="6:18">
      <c r="F405" s="146"/>
      <c r="R405" s="185"/>
    </row>
    <row r="406" spans="6:18">
      <c r="F406" s="146"/>
      <c r="R406" s="185"/>
    </row>
    <row r="407" spans="6:18">
      <c r="F407" s="146"/>
      <c r="R407" s="185"/>
    </row>
    <row r="408" spans="6:18">
      <c r="F408" s="146"/>
      <c r="R408" s="185"/>
    </row>
    <row r="409" spans="6:18">
      <c r="F409" s="146"/>
      <c r="R409" s="185"/>
    </row>
    <row r="410" spans="6:18">
      <c r="F410" s="146"/>
      <c r="R410" s="185"/>
    </row>
    <row r="411" spans="6:18">
      <c r="F411" s="146"/>
      <c r="R411" s="185"/>
    </row>
    <row r="412" spans="6:18">
      <c r="F412" s="146"/>
      <c r="R412" s="185"/>
    </row>
    <row r="413" spans="6:18">
      <c r="F413" s="146"/>
      <c r="R413" s="185"/>
    </row>
    <row r="414" spans="6:18">
      <c r="F414" s="146"/>
      <c r="R414" s="185"/>
    </row>
    <row r="415" spans="6:18">
      <c r="F415" s="146"/>
      <c r="R415" s="185"/>
    </row>
    <row r="416" spans="6:18">
      <c r="F416" s="146"/>
      <c r="R416" s="185"/>
    </row>
    <row r="417" spans="6:18">
      <c r="F417" s="146"/>
      <c r="R417" s="185"/>
    </row>
    <row r="418" spans="6:18">
      <c r="F418" s="146"/>
      <c r="R418" s="185"/>
    </row>
    <row r="419" spans="6:18">
      <c r="F419" s="146"/>
      <c r="R419" s="185"/>
    </row>
    <row r="420" spans="6:18">
      <c r="F420" s="146"/>
      <c r="R420" s="185"/>
    </row>
    <row r="421" spans="6:18">
      <c r="F421" s="146"/>
      <c r="R421" s="185"/>
    </row>
    <row r="422" spans="6:18">
      <c r="F422" s="146"/>
      <c r="R422" s="185"/>
    </row>
    <row r="423" spans="6:18">
      <c r="F423" s="146"/>
      <c r="R423" s="185"/>
    </row>
    <row r="424" spans="6:18">
      <c r="F424" s="146"/>
      <c r="R424" s="185"/>
    </row>
    <row r="425" spans="6:18">
      <c r="F425" s="146"/>
      <c r="R425" s="185"/>
    </row>
    <row r="426" spans="6:18">
      <c r="F426" s="146"/>
      <c r="R426" s="185"/>
    </row>
    <row r="427" spans="6:18">
      <c r="F427" s="146"/>
      <c r="R427" s="185"/>
    </row>
    <row r="428" spans="6:18">
      <c r="F428" s="146"/>
      <c r="R428" s="185"/>
    </row>
    <row r="429" spans="6:18">
      <c r="F429" s="146"/>
      <c r="R429" s="185"/>
    </row>
    <row r="430" spans="6:18">
      <c r="F430" s="146"/>
      <c r="R430" s="185"/>
    </row>
    <row r="431" spans="6:18">
      <c r="F431" s="146"/>
      <c r="R431" s="185"/>
    </row>
    <row r="432" spans="6:18">
      <c r="F432" s="146"/>
      <c r="R432" s="185"/>
    </row>
    <row r="433" spans="6:18">
      <c r="F433" s="146"/>
      <c r="R433" s="185"/>
    </row>
    <row r="434" spans="6:18">
      <c r="F434" s="146"/>
      <c r="R434" s="185"/>
    </row>
    <row r="435" spans="6:18">
      <c r="F435" s="146"/>
      <c r="R435" s="185"/>
    </row>
    <row r="436" spans="6:18">
      <c r="F436" s="146"/>
      <c r="R436" s="185"/>
    </row>
    <row r="437" spans="6:18">
      <c r="F437" s="146"/>
      <c r="R437" s="185"/>
    </row>
    <row r="438" spans="6:18">
      <c r="F438" s="146"/>
      <c r="R438" s="185"/>
    </row>
    <row r="439" spans="6:18">
      <c r="F439" s="146"/>
      <c r="R439" s="185"/>
    </row>
    <row r="440" spans="6:18">
      <c r="F440" s="146"/>
      <c r="R440" s="185"/>
    </row>
    <row r="441" spans="6:18">
      <c r="F441" s="146"/>
      <c r="R441" s="185"/>
    </row>
    <row r="442" spans="6:18">
      <c r="F442" s="146"/>
      <c r="R442" s="185"/>
    </row>
    <row r="443" spans="6:18">
      <c r="F443" s="146"/>
      <c r="R443" s="185"/>
    </row>
    <row r="444" spans="6:18">
      <c r="F444" s="146"/>
      <c r="R444" s="185"/>
    </row>
    <row r="445" spans="6:18">
      <c r="F445" s="146"/>
      <c r="R445" s="185"/>
    </row>
    <row r="446" spans="6:18">
      <c r="F446" s="146"/>
      <c r="R446" s="185"/>
    </row>
    <row r="447" spans="6:18">
      <c r="F447" s="146"/>
      <c r="R447" s="185"/>
    </row>
    <row r="448" spans="6:18">
      <c r="F448" s="146"/>
      <c r="R448" s="185"/>
    </row>
    <row r="449" spans="6:18">
      <c r="F449" s="146"/>
      <c r="R449" s="185"/>
    </row>
    <row r="450" spans="6:18">
      <c r="F450" s="146"/>
      <c r="R450" s="185"/>
    </row>
    <row r="451" spans="6:18">
      <c r="F451" s="146"/>
      <c r="R451" s="185"/>
    </row>
    <row r="452" spans="6:18">
      <c r="F452" s="146"/>
      <c r="R452" s="185"/>
    </row>
    <row r="453" spans="6:18">
      <c r="F453" s="146"/>
      <c r="R453" s="185"/>
    </row>
    <row r="454" spans="6:18">
      <c r="F454" s="146"/>
      <c r="R454" s="185"/>
    </row>
    <row r="455" spans="6:18">
      <c r="F455" s="146"/>
      <c r="R455" s="185"/>
    </row>
    <row r="456" spans="6:18">
      <c r="F456" s="146"/>
      <c r="R456" s="185"/>
    </row>
    <row r="457" spans="6:18">
      <c r="F457" s="146"/>
      <c r="R457" s="185"/>
    </row>
    <row r="458" spans="6:18">
      <c r="F458" s="146"/>
      <c r="R458" s="185"/>
    </row>
    <row r="459" spans="6:18">
      <c r="F459" s="146"/>
      <c r="R459" s="185"/>
    </row>
    <row r="460" spans="6:18">
      <c r="F460" s="146"/>
      <c r="R460" s="185"/>
    </row>
    <row r="461" spans="6:18">
      <c r="F461" s="146"/>
      <c r="R461" s="185"/>
    </row>
    <row r="462" spans="6:18">
      <c r="F462" s="146"/>
      <c r="R462" s="185"/>
    </row>
    <row r="463" spans="6:18">
      <c r="F463" s="146"/>
      <c r="R463" s="185"/>
    </row>
    <row r="464" spans="6:18">
      <c r="F464" s="146"/>
      <c r="R464" s="185"/>
    </row>
    <row r="465" spans="6:18">
      <c r="F465" s="146"/>
      <c r="R465" s="185"/>
    </row>
    <row r="466" spans="6:18">
      <c r="F466" s="146"/>
      <c r="R466" s="185"/>
    </row>
    <row r="467" spans="6:18">
      <c r="F467" s="146"/>
      <c r="R467" s="185"/>
    </row>
    <row r="468" spans="6:18">
      <c r="F468" s="146"/>
      <c r="R468" s="185"/>
    </row>
    <row r="469" spans="6:18">
      <c r="F469" s="146"/>
      <c r="R469" s="185"/>
    </row>
    <row r="470" spans="6:18">
      <c r="F470" s="146"/>
      <c r="R470" s="185"/>
    </row>
    <row r="471" spans="6:18">
      <c r="F471" s="146"/>
      <c r="R471" s="185"/>
    </row>
    <row r="472" spans="6:18">
      <c r="F472" s="146"/>
      <c r="R472" s="185"/>
    </row>
    <row r="473" spans="6:18">
      <c r="F473" s="146"/>
      <c r="R473" s="185"/>
    </row>
    <row r="474" spans="6:18">
      <c r="F474" s="146"/>
      <c r="R474" s="185"/>
    </row>
    <row r="475" spans="6:18">
      <c r="F475" s="146"/>
      <c r="R475" s="185"/>
    </row>
    <row r="476" spans="6:18">
      <c r="F476" s="146"/>
      <c r="R476" s="185"/>
    </row>
    <row r="477" spans="6:18">
      <c r="F477" s="146"/>
      <c r="R477" s="185"/>
    </row>
    <row r="478" spans="6:18">
      <c r="F478" s="146"/>
      <c r="R478" s="185"/>
    </row>
    <row r="479" spans="6:18">
      <c r="F479" s="146"/>
      <c r="R479" s="185"/>
    </row>
    <row r="480" spans="6:18">
      <c r="F480" s="146"/>
      <c r="R480" s="185"/>
    </row>
    <row r="481" spans="6:18">
      <c r="F481" s="146"/>
      <c r="R481" s="185"/>
    </row>
    <row r="482" spans="6:18">
      <c r="F482" s="146"/>
      <c r="R482" s="185"/>
    </row>
    <row r="483" spans="6:18">
      <c r="F483" s="146"/>
      <c r="R483" s="185"/>
    </row>
    <row r="484" spans="6:18">
      <c r="F484" s="146"/>
      <c r="R484" s="185"/>
    </row>
    <row r="485" spans="6:18">
      <c r="F485" s="146"/>
      <c r="R485" s="185"/>
    </row>
    <row r="486" spans="6:18">
      <c r="F486" s="146"/>
      <c r="R486" s="185"/>
    </row>
    <row r="487" spans="6:18">
      <c r="F487" s="146"/>
      <c r="R487" s="185"/>
    </row>
    <row r="488" spans="6:18">
      <c r="F488" s="146"/>
      <c r="R488" s="185"/>
    </row>
    <row r="489" spans="6:18">
      <c r="F489" s="146"/>
      <c r="R489" s="185"/>
    </row>
    <row r="490" spans="6:18">
      <c r="F490" s="146"/>
      <c r="R490" s="185"/>
    </row>
    <row r="491" spans="6:18">
      <c r="F491" s="146"/>
      <c r="R491" s="185"/>
    </row>
    <row r="492" spans="6:18">
      <c r="F492" s="146"/>
      <c r="R492" s="185"/>
    </row>
    <row r="493" spans="6:18">
      <c r="F493" s="146"/>
      <c r="R493" s="185"/>
    </row>
    <row r="494" spans="6:18">
      <c r="F494" s="146"/>
      <c r="R494" s="185"/>
    </row>
    <row r="495" spans="6:18">
      <c r="F495" s="146"/>
      <c r="R495" s="185"/>
    </row>
    <row r="496" spans="6:18">
      <c r="F496" s="146"/>
      <c r="R496" s="185"/>
    </row>
    <row r="497" spans="6:18">
      <c r="F497" s="146"/>
      <c r="R497" s="185"/>
    </row>
    <row r="498" spans="6:18">
      <c r="F498" s="146"/>
      <c r="R498" s="185"/>
    </row>
    <row r="499" spans="6:18">
      <c r="F499" s="146"/>
      <c r="R499" s="185"/>
    </row>
    <row r="500" spans="6:18">
      <c r="F500" s="146"/>
      <c r="R500" s="185"/>
    </row>
    <row r="501" spans="6:18">
      <c r="F501" s="146"/>
      <c r="R501" s="185"/>
    </row>
    <row r="502" spans="6:18">
      <c r="F502" s="146"/>
      <c r="R502" s="185"/>
    </row>
    <row r="503" spans="6:18">
      <c r="F503" s="146"/>
      <c r="R503" s="185"/>
    </row>
    <row r="504" spans="6:18">
      <c r="F504" s="146"/>
      <c r="R504" s="185"/>
    </row>
    <row r="505" spans="6:18">
      <c r="F505" s="146"/>
      <c r="R505" s="185"/>
    </row>
    <row r="506" spans="6:18">
      <c r="F506" s="146"/>
      <c r="R506" s="185"/>
    </row>
    <row r="507" spans="6:18">
      <c r="F507" s="146"/>
      <c r="R507" s="185"/>
    </row>
    <row r="508" spans="6:18">
      <c r="F508" s="146"/>
      <c r="R508" s="185"/>
    </row>
    <row r="509" spans="6:18">
      <c r="F509" s="146"/>
      <c r="R509" s="185"/>
    </row>
    <row r="510" spans="6:18">
      <c r="F510" s="146"/>
      <c r="R510" s="185"/>
    </row>
    <row r="511" spans="6:18">
      <c r="F511" s="146"/>
      <c r="R511" s="185"/>
    </row>
    <row r="512" spans="6:18">
      <c r="F512" s="146"/>
      <c r="R512" s="185"/>
    </row>
    <row r="513" spans="6:18">
      <c r="F513" s="146"/>
      <c r="R513" s="185"/>
    </row>
    <row r="514" spans="6:18">
      <c r="F514" s="146"/>
      <c r="R514" s="185"/>
    </row>
    <row r="515" spans="6:18">
      <c r="F515" s="146"/>
      <c r="R515" s="185"/>
    </row>
    <row r="516" spans="6:18">
      <c r="F516" s="146"/>
      <c r="R516" s="185"/>
    </row>
    <row r="517" spans="6:18">
      <c r="F517" s="146"/>
      <c r="R517" s="185"/>
    </row>
    <row r="518" spans="6:18">
      <c r="F518" s="146"/>
      <c r="R518" s="185"/>
    </row>
    <row r="519" spans="6:18">
      <c r="F519" s="146"/>
      <c r="R519" s="185"/>
    </row>
    <row r="520" spans="6:18">
      <c r="F520" s="146"/>
      <c r="R520" s="185"/>
    </row>
    <row r="521" spans="6:18">
      <c r="F521" s="146"/>
      <c r="R521" s="185"/>
    </row>
    <row r="522" spans="6:18">
      <c r="F522" s="146"/>
      <c r="R522" s="185"/>
    </row>
    <row r="523" spans="6:18">
      <c r="F523" s="146"/>
      <c r="R523" s="185"/>
    </row>
    <row r="524" spans="6:18">
      <c r="F524" s="146"/>
      <c r="R524" s="185"/>
    </row>
    <row r="525" spans="6:18">
      <c r="F525" s="146"/>
      <c r="R525" s="185"/>
    </row>
    <row r="526" spans="6:18">
      <c r="F526" s="146"/>
      <c r="R526" s="185"/>
    </row>
    <row r="527" spans="6:18">
      <c r="F527" s="146"/>
      <c r="R527" s="185"/>
    </row>
    <row r="528" spans="6:18">
      <c r="F528" s="146"/>
      <c r="R528" s="185"/>
    </row>
    <row r="529" spans="6:18">
      <c r="F529" s="146"/>
      <c r="R529" s="185"/>
    </row>
    <row r="530" spans="6:18">
      <c r="F530" s="146"/>
      <c r="R530" s="185"/>
    </row>
    <row r="531" spans="6:18">
      <c r="F531" s="146"/>
      <c r="R531" s="185"/>
    </row>
    <row r="532" spans="6:18">
      <c r="F532" s="146"/>
      <c r="R532" s="185"/>
    </row>
    <row r="533" spans="6:18">
      <c r="F533" s="146"/>
      <c r="R533" s="185"/>
    </row>
    <row r="534" spans="6:18">
      <c r="F534" s="146"/>
      <c r="R534" s="185"/>
    </row>
    <row r="535" spans="6:18">
      <c r="F535" s="146"/>
      <c r="R535" s="185"/>
    </row>
    <row r="536" spans="6:18">
      <c r="F536" s="146"/>
      <c r="R536" s="185"/>
    </row>
    <row r="537" spans="6:18">
      <c r="F537" s="146"/>
      <c r="R537" s="185"/>
    </row>
    <row r="538" spans="6:18">
      <c r="F538" s="146"/>
      <c r="R538" s="185"/>
    </row>
    <row r="539" spans="6:18">
      <c r="F539" s="146"/>
      <c r="R539" s="185"/>
    </row>
    <row r="540" spans="6:18">
      <c r="F540" s="146"/>
      <c r="R540" s="185"/>
    </row>
    <row r="541" spans="6:18">
      <c r="F541" s="146"/>
      <c r="R541" s="185"/>
    </row>
    <row r="542" spans="6:18">
      <c r="F542" s="146"/>
      <c r="R542" s="185"/>
    </row>
    <row r="543" spans="6:18">
      <c r="F543" s="146"/>
      <c r="R543" s="185"/>
    </row>
    <row r="544" spans="6:18">
      <c r="F544" s="146"/>
      <c r="R544" s="185"/>
    </row>
    <row r="545" spans="6:18">
      <c r="F545" s="146"/>
      <c r="R545" s="185"/>
    </row>
    <row r="546" spans="6:18">
      <c r="F546" s="146"/>
      <c r="R546" s="185"/>
    </row>
    <row r="547" spans="6:18">
      <c r="F547" s="146"/>
      <c r="R547" s="185"/>
    </row>
    <row r="548" spans="6:18">
      <c r="F548" s="146"/>
      <c r="R548" s="185"/>
    </row>
    <row r="549" spans="6:18">
      <c r="F549" s="146"/>
      <c r="R549" s="185"/>
    </row>
    <row r="550" spans="6:18">
      <c r="F550" s="146"/>
      <c r="R550" s="185"/>
    </row>
    <row r="551" spans="6:18">
      <c r="F551" s="146"/>
      <c r="R551" s="185"/>
    </row>
    <row r="552" spans="6:18">
      <c r="F552" s="146"/>
      <c r="R552" s="185"/>
    </row>
    <row r="553" spans="6:18">
      <c r="F553" s="146"/>
      <c r="R553" s="185"/>
    </row>
    <row r="554" spans="6:18">
      <c r="F554" s="146"/>
      <c r="R554" s="185"/>
    </row>
    <row r="555" spans="6:18">
      <c r="F555" s="146"/>
      <c r="R555" s="185"/>
    </row>
    <row r="556" spans="6:18">
      <c r="F556" s="146"/>
      <c r="R556" s="185"/>
    </row>
    <row r="557" spans="6:18">
      <c r="F557" s="146"/>
      <c r="R557" s="185"/>
    </row>
    <row r="558" spans="6:18">
      <c r="F558" s="146"/>
      <c r="R558" s="185"/>
    </row>
    <row r="559" spans="6:18">
      <c r="F559" s="146"/>
      <c r="R559" s="185"/>
    </row>
    <row r="560" spans="6:18">
      <c r="F560" s="146"/>
      <c r="R560" s="185"/>
    </row>
    <row r="561" spans="6:18">
      <c r="F561" s="146"/>
      <c r="R561" s="185"/>
    </row>
    <row r="562" spans="6:18">
      <c r="F562" s="146"/>
      <c r="R562" s="185"/>
    </row>
    <row r="563" spans="6:18">
      <c r="F563" s="146"/>
      <c r="R563" s="185"/>
    </row>
    <row r="564" spans="6:18">
      <c r="F564" s="146"/>
      <c r="R564" s="185"/>
    </row>
    <row r="565" spans="6:18">
      <c r="F565" s="146"/>
      <c r="R565" s="185"/>
    </row>
    <row r="566" spans="6:18">
      <c r="F566" s="146"/>
      <c r="R566" s="185"/>
    </row>
    <row r="567" spans="6:18">
      <c r="F567" s="146"/>
      <c r="R567" s="185"/>
    </row>
    <row r="568" spans="6:18">
      <c r="F568" s="146"/>
      <c r="R568" s="185"/>
    </row>
    <row r="569" spans="6:18">
      <c r="F569" s="146"/>
      <c r="R569" s="185"/>
    </row>
    <row r="570" spans="6:18">
      <c r="F570" s="146"/>
      <c r="R570" s="185"/>
    </row>
    <row r="571" spans="6:18">
      <c r="F571" s="146"/>
      <c r="R571" s="185"/>
    </row>
    <row r="572" spans="6:18">
      <c r="F572" s="146"/>
      <c r="R572" s="185"/>
    </row>
    <row r="573" spans="6:18">
      <c r="F573" s="146"/>
      <c r="R573" s="185"/>
    </row>
    <row r="574" spans="6:18">
      <c r="F574" s="146"/>
      <c r="R574" s="185"/>
    </row>
    <row r="575" spans="6:18">
      <c r="F575" s="146"/>
      <c r="R575" s="185"/>
    </row>
    <row r="576" spans="6:18">
      <c r="F576" s="146"/>
      <c r="R576" s="185"/>
    </row>
    <row r="577" spans="6:18">
      <c r="F577" s="146"/>
      <c r="R577" s="185"/>
    </row>
    <row r="578" spans="6:18">
      <c r="F578" s="146"/>
      <c r="R578" s="185"/>
    </row>
    <row r="579" spans="6:18">
      <c r="F579" s="146"/>
      <c r="R579" s="185"/>
    </row>
    <row r="580" spans="6:18">
      <c r="F580" s="146"/>
      <c r="R580" s="185"/>
    </row>
    <row r="581" spans="6:18">
      <c r="F581" s="146"/>
      <c r="R581" s="185"/>
    </row>
    <row r="582" spans="6:18">
      <c r="F582" s="146"/>
      <c r="R582" s="185"/>
    </row>
    <row r="583" spans="6:18">
      <c r="F583" s="146"/>
      <c r="R583" s="185"/>
    </row>
    <row r="584" spans="6:18">
      <c r="F584" s="146"/>
      <c r="R584" s="185"/>
    </row>
    <row r="585" spans="6:18">
      <c r="F585" s="146"/>
      <c r="R585" s="185"/>
    </row>
    <row r="586" spans="6:18">
      <c r="F586" s="146"/>
      <c r="R586" s="185"/>
    </row>
    <row r="587" spans="6:18">
      <c r="F587" s="146"/>
      <c r="R587" s="185"/>
    </row>
    <row r="588" spans="6:18">
      <c r="F588" s="146"/>
      <c r="R588" s="185"/>
    </row>
    <row r="589" spans="6:18">
      <c r="F589" s="146"/>
      <c r="R589" s="185"/>
    </row>
    <row r="590" spans="6:18">
      <c r="F590" s="146"/>
      <c r="R590" s="185"/>
    </row>
    <row r="591" spans="6:18">
      <c r="F591" s="146"/>
      <c r="R591" s="185"/>
    </row>
    <row r="592" spans="6:18">
      <c r="F592" s="146"/>
      <c r="R592" s="185"/>
    </row>
    <row r="593" spans="6:18">
      <c r="F593" s="146"/>
      <c r="R593" s="185"/>
    </row>
    <row r="594" spans="6:18">
      <c r="F594" s="146"/>
      <c r="R594" s="185"/>
    </row>
    <row r="595" spans="6:18">
      <c r="F595" s="146"/>
      <c r="R595" s="185"/>
    </row>
    <row r="596" spans="6:18">
      <c r="F596" s="146"/>
      <c r="R596" s="185"/>
    </row>
    <row r="597" spans="6:18">
      <c r="F597" s="146"/>
      <c r="R597" s="185"/>
    </row>
    <row r="598" spans="6:18">
      <c r="F598" s="146"/>
      <c r="R598" s="185"/>
    </row>
    <row r="599" spans="6:18">
      <c r="F599" s="146"/>
      <c r="R599" s="185"/>
    </row>
    <row r="600" spans="6:18">
      <c r="F600" s="146"/>
      <c r="R600" s="185"/>
    </row>
    <row r="601" spans="6:18">
      <c r="F601" s="146"/>
      <c r="R601" s="185"/>
    </row>
    <row r="602" spans="6:18">
      <c r="F602" s="146"/>
      <c r="R602" s="185"/>
    </row>
    <row r="603" spans="6:18">
      <c r="F603" s="146"/>
      <c r="R603" s="185"/>
    </row>
    <row r="604" spans="6:18">
      <c r="F604" s="146"/>
      <c r="R604" s="185"/>
    </row>
    <row r="605" spans="6:18">
      <c r="F605" s="146"/>
      <c r="R605" s="185"/>
    </row>
    <row r="606" spans="6:18">
      <c r="F606" s="146"/>
      <c r="R606" s="185"/>
    </row>
    <row r="607" spans="6:18">
      <c r="F607" s="146"/>
      <c r="R607" s="185"/>
    </row>
    <row r="608" spans="6:18">
      <c r="F608" s="146"/>
      <c r="R608" s="185"/>
    </row>
    <row r="609" spans="6:18">
      <c r="F609" s="146"/>
      <c r="R609" s="185"/>
    </row>
    <row r="610" spans="6:18">
      <c r="F610" s="146"/>
      <c r="R610" s="185"/>
    </row>
    <row r="611" spans="6:18">
      <c r="F611" s="146"/>
      <c r="R611" s="185"/>
    </row>
    <row r="612" spans="6:18">
      <c r="F612" s="146"/>
      <c r="R612" s="185"/>
    </row>
    <row r="613" spans="6:18">
      <c r="F613" s="146"/>
      <c r="R613" s="185"/>
    </row>
    <row r="614" spans="6:18">
      <c r="F614" s="146"/>
      <c r="R614" s="185"/>
    </row>
    <row r="615" spans="6:18">
      <c r="F615" s="146"/>
      <c r="R615" s="185"/>
    </row>
    <row r="616" spans="6:18">
      <c r="F616" s="146"/>
      <c r="R616" s="185"/>
    </row>
    <row r="617" spans="6:18">
      <c r="F617" s="146"/>
      <c r="R617" s="185"/>
    </row>
    <row r="618" spans="6:18">
      <c r="F618" s="146"/>
      <c r="R618" s="185"/>
    </row>
    <row r="619" spans="6:18">
      <c r="F619" s="146"/>
      <c r="R619" s="185"/>
    </row>
    <row r="620" spans="6:18">
      <c r="F620" s="146"/>
      <c r="R620" s="185"/>
    </row>
    <row r="621" spans="6:18">
      <c r="F621" s="146"/>
      <c r="R621" s="185"/>
    </row>
    <row r="622" spans="6:18">
      <c r="F622" s="146"/>
      <c r="R622" s="185"/>
    </row>
    <row r="623" spans="6:18">
      <c r="F623" s="146"/>
      <c r="R623" s="185"/>
    </row>
    <row r="624" spans="6:18">
      <c r="F624" s="146"/>
      <c r="R624" s="185"/>
    </row>
    <row r="625" spans="6:18">
      <c r="F625" s="146"/>
      <c r="R625" s="185"/>
    </row>
    <row r="626" spans="6:18">
      <c r="F626" s="146"/>
      <c r="R626" s="185"/>
    </row>
    <row r="627" spans="6:18">
      <c r="F627" s="146"/>
      <c r="R627" s="185"/>
    </row>
    <row r="628" spans="6:18">
      <c r="F628" s="146"/>
      <c r="R628" s="185"/>
    </row>
    <row r="629" spans="6:18">
      <c r="F629" s="146"/>
      <c r="R629" s="185"/>
    </row>
    <row r="630" spans="6:18">
      <c r="F630" s="146"/>
      <c r="R630" s="185"/>
    </row>
    <row r="631" spans="6:18">
      <c r="F631" s="146"/>
      <c r="R631" s="185"/>
    </row>
    <row r="632" spans="6:18">
      <c r="F632" s="146"/>
      <c r="R632" s="185"/>
    </row>
    <row r="633" spans="6:18">
      <c r="F633" s="146"/>
      <c r="R633" s="185"/>
    </row>
    <row r="634" spans="6:18">
      <c r="F634" s="146"/>
      <c r="R634" s="185"/>
    </row>
    <row r="635" spans="6:18">
      <c r="F635" s="146"/>
      <c r="R635" s="185"/>
    </row>
    <row r="636" spans="6:18">
      <c r="F636" s="146"/>
      <c r="R636" s="185"/>
    </row>
    <row r="637" spans="6:18">
      <c r="F637" s="146"/>
      <c r="R637" s="185"/>
    </row>
    <row r="638" spans="6:18">
      <c r="F638" s="146"/>
      <c r="R638" s="185"/>
    </row>
    <row r="639" spans="6:18">
      <c r="F639" s="146"/>
      <c r="R639" s="185"/>
    </row>
    <row r="640" spans="6:18">
      <c r="F640" s="146"/>
      <c r="R640" s="185"/>
    </row>
    <row r="641" spans="6:18">
      <c r="F641" s="146"/>
      <c r="R641" s="185"/>
    </row>
    <row r="642" spans="6:18">
      <c r="F642" s="146"/>
      <c r="R642" s="185"/>
    </row>
    <row r="643" spans="6:18">
      <c r="F643" s="146"/>
      <c r="R643" s="185"/>
    </row>
    <row r="644" spans="6:18">
      <c r="F644" s="146"/>
      <c r="R644" s="185"/>
    </row>
    <row r="645" spans="6:18">
      <c r="F645" s="146"/>
      <c r="R645" s="185"/>
    </row>
    <row r="646" spans="6:18">
      <c r="F646" s="146"/>
      <c r="R646" s="185"/>
    </row>
    <row r="647" spans="6:18">
      <c r="F647" s="146"/>
      <c r="R647" s="185"/>
    </row>
    <row r="648" spans="6:18">
      <c r="F648" s="146"/>
      <c r="R648" s="185"/>
    </row>
    <row r="649" spans="6:18">
      <c r="F649" s="146"/>
      <c r="R649" s="185"/>
    </row>
    <row r="650" spans="6:18">
      <c r="F650" s="146"/>
      <c r="R650" s="185"/>
    </row>
    <row r="651" spans="6:18">
      <c r="F651" s="146"/>
      <c r="R651" s="185"/>
    </row>
    <row r="652" spans="6:18">
      <c r="F652" s="146"/>
      <c r="R652" s="185"/>
    </row>
    <row r="653" spans="6:18">
      <c r="F653" s="146"/>
      <c r="R653" s="185"/>
    </row>
    <row r="654" spans="6:18">
      <c r="F654" s="146"/>
      <c r="R654" s="185"/>
    </row>
    <row r="655" spans="6:18">
      <c r="F655" s="146"/>
      <c r="R655" s="185"/>
    </row>
    <row r="656" spans="6:18">
      <c r="F656" s="146"/>
      <c r="R656" s="185"/>
    </row>
    <row r="657" spans="6:18">
      <c r="F657" s="146"/>
      <c r="R657" s="185"/>
    </row>
    <row r="658" spans="6:18">
      <c r="F658" s="146"/>
      <c r="R658" s="185"/>
    </row>
    <row r="659" spans="6:18">
      <c r="F659" s="146"/>
      <c r="R659" s="185"/>
    </row>
    <row r="660" spans="6:18">
      <c r="F660" s="146"/>
      <c r="R660" s="185"/>
    </row>
    <row r="661" spans="6:18">
      <c r="F661" s="146"/>
      <c r="R661" s="185"/>
    </row>
    <row r="662" spans="6:18">
      <c r="F662" s="146"/>
      <c r="R662" s="185"/>
    </row>
    <row r="663" spans="6:18">
      <c r="F663" s="146"/>
      <c r="R663" s="185"/>
    </row>
    <row r="664" spans="6:18">
      <c r="F664" s="146"/>
      <c r="R664" s="185"/>
    </row>
    <row r="665" spans="6:18">
      <c r="F665" s="146"/>
      <c r="R665" s="185"/>
    </row>
    <row r="666" spans="6:18">
      <c r="F666" s="146"/>
      <c r="R666" s="185"/>
    </row>
    <row r="667" spans="6:18">
      <c r="F667" s="146"/>
      <c r="R667" s="185"/>
    </row>
    <row r="668" spans="6:18">
      <c r="F668" s="146"/>
      <c r="R668" s="185"/>
    </row>
    <row r="669" spans="6:18">
      <c r="F669" s="146"/>
      <c r="R669" s="185"/>
    </row>
    <row r="670" spans="6:18">
      <c r="F670" s="146"/>
      <c r="R670" s="185"/>
    </row>
    <row r="671" spans="6:18">
      <c r="F671" s="146"/>
      <c r="R671" s="185"/>
    </row>
    <row r="672" spans="6:18">
      <c r="F672" s="146"/>
      <c r="R672" s="185"/>
    </row>
    <row r="673" spans="6:18">
      <c r="F673" s="146"/>
      <c r="R673" s="185"/>
    </row>
    <row r="674" spans="6:18">
      <c r="F674" s="146"/>
      <c r="R674" s="185"/>
    </row>
    <row r="675" spans="6:18">
      <c r="F675" s="146"/>
      <c r="R675" s="185"/>
    </row>
    <row r="676" spans="6:18">
      <c r="F676" s="146"/>
      <c r="R676" s="185"/>
    </row>
    <row r="677" spans="6:18">
      <c r="F677" s="146"/>
      <c r="R677" s="185"/>
    </row>
    <row r="678" spans="6:18">
      <c r="F678" s="146"/>
      <c r="R678" s="185"/>
    </row>
    <row r="679" spans="6:18">
      <c r="F679" s="146"/>
      <c r="R679" s="185"/>
    </row>
    <row r="680" spans="6:18">
      <c r="F680" s="146"/>
      <c r="R680" s="185"/>
    </row>
    <row r="681" spans="6:18">
      <c r="F681" s="146"/>
      <c r="R681" s="185"/>
    </row>
    <row r="682" spans="6:18">
      <c r="F682" s="146"/>
      <c r="R682" s="185"/>
    </row>
    <row r="683" spans="6:18">
      <c r="F683" s="146"/>
      <c r="R683" s="185"/>
    </row>
    <row r="684" spans="6:18">
      <c r="F684" s="146"/>
      <c r="R684" s="185"/>
    </row>
    <row r="685" spans="6:18">
      <c r="F685" s="146"/>
      <c r="R685" s="185"/>
    </row>
    <row r="686" spans="6:18">
      <c r="F686" s="146"/>
      <c r="R686" s="185"/>
    </row>
    <row r="687" spans="6:18">
      <c r="F687" s="146"/>
      <c r="R687" s="185"/>
    </row>
    <row r="688" spans="6:18">
      <c r="F688" s="146"/>
      <c r="R688" s="185"/>
    </row>
    <row r="689" spans="6:18">
      <c r="F689" s="146"/>
      <c r="R689" s="185"/>
    </row>
    <row r="690" spans="6:18">
      <c r="F690" s="146"/>
      <c r="R690" s="185"/>
    </row>
    <row r="691" spans="6:18">
      <c r="F691" s="146"/>
      <c r="R691" s="185"/>
    </row>
    <row r="692" spans="6:18">
      <c r="F692" s="146"/>
      <c r="R692" s="185"/>
    </row>
    <row r="693" spans="6:18">
      <c r="F693" s="146"/>
      <c r="R693" s="185"/>
    </row>
    <row r="694" spans="6:18">
      <c r="F694" s="146"/>
      <c r="R694" s="185"/>
    </row>
    <row r="695" spans="6:18">
      <c r="F695" s="146"/>
      <c r="R695" s="185"/>
    </row>
    <row r="696" spans="6:18">
      <c r="F696" s="146"/>
      <c r="R696" s="185"/>
    </row>
    <row r="697" spans="6:18">
      <c r="F697" s="146"/>
      <c r="R697" s="185"/>
    </row>
    <row r="698" spans="6:18">
      <c r="F698" s="146"/>
      <c r="R698" s="185"/>
    </row>
    <row r="699" spans="6:18">
      <c r="F699" s="146"/>
      <c r="R699" s="185"/>
    </row>
    <row r="700" spans="6:18">
      <c r="F700" s="146"/>
      <c r="R700" s="185"/>
    </row>
    <row r="701" spans="6:18">
      <c r="F701" s="146"/>
      <c r="R701" s="185"/>
    </row>
    <row r="702" spans="6:18">
      <c r="F702" s="146"/>
      <c r="R702" s="185"/>
    </row>
    <row r="703" spans="6:18">
      <c r="F703" s="146"/>
      <c r="R703" s="185"/>
    </row>
    <row r="704" spans="6:18">
      <c r="F704" s="146"/>
      <c r="R704" s="185"/>
    </row>
    <row r="705" spans="6:18">
      <c r="F705" s="146"/>
      <c r="R705" s="185"/>
    </row>
    <row r="706" spans="6:18">
      <c r="F706" s="146"/>
      <c r="R706" s="185"/>
    </row>
    <row r="707" spans="6:18">
      <c r="F707" s="146"/>
      <c r="R707" s="185"/>
    </row>
    <row r="708" spans="6:18">
      <c r="F708" s="146"/>
      <c r="R708" s="185"/>
    </row>
    <row r="709" spans="6:18">
      <c r="F709" s="146"/>
      <c r="R709" s="185"/>
    </row>
    <row r="710" spans="6:18">
      <c r="F710" s="146"/>
      <c r="R710" s="185"/>
    </row>
    <row r="711" spans="6:18">
      <c r="F711" s="146"/>
      <c r="R711" s="185"/>
    </row>
    <row r="712" spans="6:18">
      <c r="F712" s="146"/>
      <c r="R712" s="185"/>
    </row>
    <row r="713" spans="6:18">
      <c r="F713" s="146"/>
      <c r="R713" s="185"/>
    </row>
    <row r="714" spans="6:18">
      <c r="F714" s="146"/>
      <c r="R714" s="185"/>
    </row>
    <row r="715" spans="6:18">
      <c r="F715" s="146"/>
      <c r="R715" s="185"/>
    </row>
    <row r="716" spans="6:18">
      <c r="F716" s="146"/>
      <c r="R716" s="185"/>
    </row>
    <row r="717" spans="6:18">
      <c r="F717" s="146"/>
      <c r="R717" s="185"/>
    </row>
    <row r="718" spans="6:18">
      <c r="F718" s="146"/>
      <c r="R718" s="185"/>
    </row>
    <row r="719" spans="6:18">
      <c r="F719" s="146"/>
      <c r="R719" s="185"/>
    </row>
    <row r="720" spans="6:18">
      <c r="F720" s="146"/>
      <c r="R720" s="185"/>
    </row>
    <row r="721" spans="6:18">
      <c r="F721" s="146"/>
      <c r="R721" s="185"/>
    </row>
    <row r="722" spans="6:18">
      <c r="F722" s="146"/>
      <c r="R722" s="185"/>
    </row>
    <row r="723" spans="6:18">
      <c r="F723" s="146"/>
      <c r="R723" s="185"/>
    </row>
    <row r="724" spans="6:18">
      <c r="F724" s="146"/>
      <c r="R724" s="185"/>
    </row>
    <row r="725" spans="6:18">
      <c r="F725" s="146"/>
      <c r="R725" s="185"/>
    </row>
    <row r="726" spans="6:18">
      <c r="F726" s="146"/>
      <c r="R726" s="185"/>
    </row>
    <row r="727" spans="6:18">
      <c r="F727" s="146"/>
      <c r="R727" s="185"/>
    </row>
    <row r="728" spans="6:18">
      <c r="F728" s="146"/>
      <c r="R728" s="185"/>
    </row>
    <row r="729" spans="6:18">
      <c r="F729" s="146"/>
      <c r="R729" s="185"/>
    </row>
    <row r="730" spans="6:18">
      <c r="F730" s="146"/>
      <c r="R730" s="185"/>
    </row>
    <row r="731" spans="6:18">
      <c r="F731" s="146"/>
      <c r="R731" s="185"/>
    </row>
    <row r="732" spans="6:18">
      <c r="F732" s="146"/>
      <c r="R732" s="185"/>
    </row>
    <row r="733" spans="6:18">
      <c r="F733" s="146"/>
      <c r="R733" s="185"/>
    </row>
    <row r="734" spans="6:18">
      <c r="F734" s="146"/>
      <c r="R734" s="185"/>
    </row>
    <row r="735" spans="6:18">
      <c r="F735" s="146"/>
      <c r="R735" s="185"/>
    </row>
    <row r="736" spans="6:18">
      <c r="F736" s="146"/>
      <c r="R736" s="185"/>
    </row>
    <row r="737" spans="6:18">
      <c r="F737" s="146"/>
      <c r="R737" s="185"/>
    </row>
    <row r="738" spans="6:18">
      <c r="F738" s="146"/>
      <c r="R738" s="185"/>
    </row>
    <row r="739" spans="6:18">
      <c r="F739" s="146"/>
      <c r="R739" s="185"/>
    </row>
    <row r="740" spans="6:18">
      <c r="F740" s="146"/>
      <c r="R740" s="185"/>
    </row>
    <row r="741" spans="6:18">
      <c r="F741" s="146"/>
      <c r="R741" s="185"/>
    </row>
    <row r="742" spans="6:18">
      <c r="F742" s="146"/>
      <c r="R742" s="185"/>
    </row>
    <row r="743" spans="6:18">
      <c r="F743" s="146"/>
      <c r="R743" s="185"/>
    </row>
    <row r="744" spans="6:18">
      <c r="F744" s="146"/>
      <c r="R744" s="185"/>
    </row>
    <row r="745" spans="6:18">
      <c r="F745" s="146"/>
      <c r="R745" s="185"/>
    </row>
    <row r="746" spans="6:18">
      <c r="F746" s="146"/>
      <c r="R746" s="185"/>
    </row>
    <row r="747" spans="6:18">
      <c r="F747" s="146"/>
      <c r="R747" s="185"/>
    </row>
    <row r="748" spans="6:18">
      <c r="F748" s="146"/>
      <c r="R748" s="185"/>
    </row>
    <row r="749" spans="6:18">
      <c r="F749" s="146"/>
      <c r="R749" s="185"/>
    </row>
    <row r="750" spans="6:18">
      <c r="F750" s="146"/>
      <c r="R750" s="185"/>
    </row>
    <row r="751" spans="6:18">
      <c r="F751" s="146"/>
      <c r="R751" s="185"/>
    </row>
    <row r="752" spans="6:18">
      <c r="F752" s="146"/>
      <c r="R752" s="185"/>
    </row>
    <row r="753" spans="6:18">
      <c r="F753" s="146"/>
      <c r="R753" s="185"/>
    </row>
    <row r="754" spans="6:18">
      <c r="F754" s="146"/>
      <c r="R754" s="185"/>
    </row>
    <row r="755" spans="6:18">
      <c r="F755" s="146"/>
      <c r="R755" s="185"/>
    </row>
    <row r="756" spans="6:18">
      <c r="F756" s="146"/>
      <c r="R756" s="185"/>
    </row>
    <row r="757" spans="6:18">
      <c r="F757" s="146"/>
      <c r="R757" s="185"/>
    </row>
    <row r="758" spans="6:18">
      <c r="F758" s="146"/>
      <c r="R758" s="185"/>
    </row>
    <row r="759" spans="6:18">
      <c r="F759" s="146"/>
      <c r="R759" s="185"/>
    </row>
    <row r="760" spans="6:18">
      <c r="F760" s="146"/>
      <c r="R760" s="185"/>
    </row>
    <row r="761" spans="6:18">
      <c r="F761" s="146"/>
      <c r="R761" s="185"/>
    </row>
    <row r="762" spans="6:18">
      <c r="F762" s="146"/>
      <c r="R762" s="185"/>
    </row>
    <row r="763" spans="6:18">
      <c r="F763" s="146"/>
      <c r="R763" s="185"/>
    </row>
    <row r="764" spans="6:18">
      <c r="F764" s="146"/>
      <c r="R764" s="185"/>
    </row>
    <row r="765" spans="6:18">
      <c r="F765" s="146"/>
      <c r="R765" s="185"/>
    </row>
    <row r="766" spans="6:18">
      <c r="F766" s="146"/>
      <c r="R766" s="185"/>
    </row>
    <row r="767" spans="6:18">
      <c r="F767" s="146"/>
      <c r="R767" s="185"/>
    </row>
    <row r="768" spans="6:18">
      <c r="F768" s="146"/>
      <c r="R768" s="185"/>
    </row>
    <row r="769" spans="6:18">
      <c r="F769" s="146"/>
      <c r="R769" s="185"/>
    </row>
    <row r="770" spans="6:18">
      <c r="F770" s="146"/>
      <c r="R770" s="185"/>
    </row>
    <row r="771" spans="6:18">
      <c r="F771" s="146"/>
      <c r="R771" s="185"/>
    </row>
    <row r="772" spans="6:18">
      <c r="F772" s="146"/>
      <c r="R772" s="185"/>
    </row>
    <row r="773" spans="6:18">
      <c r="F773" s="146"/>
      <c r="R773" s="185"/>
    </row>
    <row r="774" spans="6:18">
      <c r="F774" s="146"/>
      <c r="R774" s="185"/>
    </row>
    <row r="775" spans="6:18">
      <c r="F775" s="146"/>
      <c r="R775" s="185"/>
    </row>
    <row r="776" spans="6:18">
      <c r="F776" s="146"/>
      <c r="R776" s="185"/>
    </row>
    <row r="777" spans="6:18">
      <c r="F777" s="146"/>
      <c r="R777" s="185"/>
    </row>
    <row r="778" spans="6:18">
      <c r="F778" s="146"/>
      <c r="R778" s="185"/>
    </row>
    <row r="779" spans="6:18">
      <c r="F779" s="146"/>
      <c r="R779" s="185"/>
    </row>
    <row r="780" spans="6:18">
      <c r="F780" s="146"/>
      <c r="R780" s="185"/>
    </row>
    <row r="781" spans="6:18">
      <c r="F781" s="146"/>
      <c r="R781" s="185"/>
    </row>
    <row r="782" spans="6:18">
      <c r="F782" s="146"/>
      <c r="R782" s="185"/>
    </row>
    <row r="783" spans="6:18">
      <c r="F783" s="146"/>
      <c r="R783" s="185"/>
    </row>
    <row r="784" spans="6:18">
      <c r="F784" s="146"/>
      <c r="R784" s="185"/>
    </row>
    <row r="785" spans="6:18">
      <c r="F785" s="146"/>
      <c r="R785" s="185"/>
    </row>
    <row r="786" spans="6:18">
      <c r="F786" s="146"/>
      <c r="R786" s="185"/>
    </row>
    <row r="787" spans="6:18">
      <c r="F787" s="146"/>
      <c r="R787" s="185"/>
    </row>
    <row r="788" spans="6:18">
      <c r="F788" s="146"/>
      <c r="R788" s="185"/>
    </row>
    <row r="789" spans="6:18">
      <c r="F789" s="146"/>
      <c r="R789" s="185"/>
    </row>
    <row r="790" spans="6:18">
      <c r="F790" s="146"/>
      <c r="R790" s="185"/>
    </row>
    <row r="791" spans="6:18">
      <c r="F791" s="146"/>
      <c r="R791" s="185"/>
    </row>
    <row r="792" spans="6:18">
      <c r="F792" s="146"/>
      <c r="R792" s="185"/>
    </row>
    <row r="793" spans="6:18">
      <c r="F793" s="146"/>
      <c r="R793" s="185"/>
    </row>
    <row r="794" spans="6:18">
      <c r="F794" s="146"/>
      <c r="R794" s="185"/>
    </row>
    <row r="795" spans="6:18">
      <c r="F795" s="146"/>
      <c r="R795" s="185"/>
    </row>
    <row r="796" spans="6:18">
      <c r="F796" s="146"/>
      <c r="R796" s="185"/>
    </row>
    <row r="797" spans="6:18">
      <c r="F797" s="146"/>
      <c r="R797" s="185"/>
    </row>
    <row r="798" spans="6:18">
      <c r="F798" s="146"/>
      <c r="R798" s="185"/>
    </row>
    <row r="799" spans="6:18">
      <c r="F799" s="146"/>
      <c r="R799" s="185"/>
    </row>
    <row r="800" spans="6:18">
      <c r="F800" s="146"/>
      <c r="R800" s="185"/>
    </row>
    <row r="801" spans="6:18">
      <c r="F801" s="146"/>
      <c r="R801" s="185"/>
    </row>
    <row r="802" spans="6:18">
      <c r="F802" s="146"/>
      <c r="R802" s="185"/>
    </row>
    <row r="803" spans="6:18">
      <c r="F803" s="146"/>
      <c r="R803" s="185"/>
    </row>
    <row r="804" spans="6:18">
      <c r="F804" s="146"/>
      <c r="R804" s="185"/>
    </row>
    <row r="805" spans="6:18">
      <c r="F805" s="146"/>
      <c r="R805" s="185"/>
    </row>
    <row r="806" spans="6:18">
      <c r="F806" s="146"/>
      <c r="R806" s="185"/>
    </row>
    <row r="807" spans="6:18">
      <c r="F807" s="146"/>
      <c r="R807" s="185"/>
    </row>
    <row r="808" spans="6:18">
      <c r="F808" s="146"/>
      <c r="R808" s="185"/>
    </row>
    <row r="809" spans="6:18">
      <c r="F809" s="146"/>
      <c r="R809" s="185"/>
    </row>
    <row r="810" spans="6:18">
      <c r="F810" s="146"/>
      <c r="R810" s="185"/>
    </row>
    <row r="811" spans="6:18">
      <c r="F811" s="146"/>
      <c r="R811" s="185"/>
    </row>
    <row r="812" spans="6:18">
      <c r="F812" s="146"/>
      <c r="R812" s="185"/>
    </row>
    <row r="813" spans="6:18">
      <c r="F813" s="146"/>
      <c r="R813" s="185"/>
    </row>
    <row r="814" spans="6:18">
      <c r="F814" s="146"/>
      <c r="R814" s="185"/>
    </row>
    <row r="815" spans="6:18">
      <c r="F815" s="146"/>
      <c r="R815" s="185"/>
    </row>
    <row r="816" spans="6:18">
      <c r="F816" s="146"/>
      <c r="R816" s="185"/>
    </row>
    <row r="817" spans="6:18">
      <c r="F817" s="146"/>
      <c r="R817" s="185"/>
    </row>
    <row r="818" spans="6:18">
      <c r="F818" s="146"/>
      <c r="R818" s="185"/>
    </row>
    <row r="819" spans="6:18">
      <c r="F819" s="146"/>
      <c r="R819" s="185"/>
    </row>
    <row r="820" spans="6:18">
      <c r="F820" s="146"/>
      <c r="R820" s="185"/>
    </row>
    <row r="821" spans="6:18">
      <c r="F821" s="146"/>
      <c r="R821" s="185"/>
    </row>
    <row r="822" spans="6:18">
      <c r="F822" s="146"/>
      <c r="R822" s="185"/>
    </row>
    <row r="823" spans="6:18">
      <c r="F823" s="146"/>
      <c r="R823" s="185"/>
    </row>
    <row r="824" spans="6:18">
      <c r="F824" s="146"/>
      <c r="R824" s="185"/>
    </row>
    <row r="825" spans="6:18">
      <c r="F825" s="146"/>
      <c r="R825" s="185"/>
    </row>
    <row r="826" spans="6:18">
      <c r="F826" s="146"/>
      <c r="R826" s="185"/>
    </row>
    <row r="827" spans="6:18">
      <c r="F827" s="146"/>
      <c r="R827" s="185"/>
    </row>
    <row r="828" spans="6:18">
      <c r="F828" s="146"/>
      <c r="R828" s="185"/>
    </row>
    <row r="829" spans="6:18">
      <c r="F829" s="146"/>
      <c r="R829" s="185"/>
    </row>
    <row r="830" spans="6:18">
      <c r="F830" s="146"/>
      <c r="R830" s="185"/>
    </row>
    <row r="831" spans="6:18">
      <c r="F831" s="146"/>
      <c r="R831" s="185"/>
    </row>
    <row r="832" spans="6:18">
      <c r="F832" s="146"/>
      <c r="R832" s="185"/>
    </row>
    <row r="833" spans="6:18">
      <c r="F833" s="146"/>
      <c r="R833" s="185"/>
    </row>
    <row r="834" spans="6:18">
      <c r="F834" s="146"/>
      <c r="R834" s="185"/>
    </row>
    <row r="835" spans="6:18">
      <c r="F835" s="146"/>
      <c r="R835" s="185"/>
    </row>
    <row r="836" spans="6:18">
      <c r="F836" s="146"/>
      <c r="R836" s="185"/>
    </row>
    <row r="837" spans="6:18">
      <c r="F837" s="146"/>
      <c r="R837" s="185"/>
    </row>
    <row r="838" spans="6:18">
      <c r="F838" s="146"/>
      <c r="R838" s="185"/>
    </row>
    <row r="839" spans="6:18">
      <c r="F839" s="146"/>
      <c r="R839" s="185"/>
    </row>
    <row r="840" spans="6:18">
      <c r="F840" s="146"/>
      <c r="R840" s="185"/>
    </row>
    <row r="841" spans="6:18">
      <c r="F841" s="146"/>
      <c r="R841" s="185"/>
    </row>
    <row r="842" spans="6:18">
      <c r="F842" s="146"/>
      <c r="R842" s="185"/>
    </row>
    <row r="843" spans="6:18">
      <c r="F843" s="146"/>
      <c r="R843" s="185"/>
    </row>
    <row r="844" spans="6:18">
      <c r="F844" s="146"/>
      <c r="R844" s="185"/>
    </row>
    <row r="845" spans="6:18">
      <c r="F845" s="146"/>
      <c r="R845" s="185"/>
    </row>
    <row r="846" spans="6:18">
      <c r="F846" s="146"/>
      <c r="R846" s="185"/>
    </row>
    <row r="847" spans="6:18">
      <c r="F847" s="146"/>
      <c r="R847" s="185"/>
    </row>
    <row r="848" spans="6:18">
      <c r="F848" s="146"/>
      <c r="R848" s="185"/>
    </row>
    <row r="849" spans="6:18">
      <c r="F849" s="146"/>
      <c r="R849" s="185"/>
    </row>
    <row r="850" spans="6:18">
      <c r="F850" s="146"/>
      <c r="R850" s="185"/>
    </row>
    <row r="851" spans="6:18">
      <c r="F851" s="146"/>
      <c r="R851" s="185"/>
    </row>
    <row r="852" spans="6:18">
      <c r="F852" s="146"/>
      <c r="R852" s="185"/>
    </row>
    <row r="853" spans="6:18">
      <c r="F853" s="146"/>
      <c r="R853" s="185"/>
    </row>
    <row r="854" spans="6:18">
      <c r="F854" s="146"/>
      <c r="R854" s="185"/>
    </row>
    <row r="855" spans="6:18">
      <c r="F855" s="146"/>
      <c r="R855" s="185"/>
    </row>
    <row r="856" spans="6:18">
      <c r="F856" s="146"/>
      <c r="R856" s="185"/>
    </row>
    <row r="857" spans="6:18">
      <c r="F857" s="146"/>
      <c r="R857" s="185"/>
    </row>
    <row r="858" spans="6:18">
      <c r="F858" s="146"/>
      <c r="R858" s="185"/>
    </row>
    <row r="859" spans="6:18">
      <c r="F859" s="146"/>
      <c r="R859" s="185"/>
    </row>
    <row r="860" spans="6:18">
      <c r="F860" s="146"/>
      <c r="R860" s="185"/>
    </row>
    <row r="861" spans="6:18">
      <c r="F861" s="146"/>
      <c r="R861" s="185"/>
    </row>
    <row r="862" spans="6:18">
      <c r="F862" s="146"/>
      <c r="R862" s="185"/>
    </row>
    <row r="863" spans="6:18">
      <c r="F863" s="146"/>
      <c r="R863" s="185"/>
    </row>
    <row r="864" spans="6:18">
      <c r="F864" s="146"/>
      <c r="R864" s="185"/>
    </row>
    <row r="865" spans="6:18">
      <c r="F865" s="146"/>
      <c r="R865" s="185"/>
    </row>
    <row r="866" spans="6:18">
      <c r="F866" s="146"/>
      <c r="R866" s="185"/>
    </row>
    <row r="867" spans="6:18">
      <c r="F867" s="146"/>
      <c r="R867" s="185"/>
    </row>
    <row r="868" spans="6:18">
      <c r="F868" s="146"/>
      <c r="R868" s="185"/>
    </row>
    <row r="869" spans="6:18">
      <c r="F869" s="146"/>
      <c r="R869" s="185"/>
    </row>
    <row r="870" spans="6:18">
      <c r="F870" s="146"/>
      <c r="R870" s="185"/>
    </row>
    <row r="871" spans="6:18">
      <c r="F871" s="146"/>
      <c r="R871" s="185"/>
    </row>
    <row r="872" spans="6:18">
      <c r="F872" s="146"/>
      <c r="R872" s="185"/>
    </row>
    <row r="873" spans="6:18">
      <c r="F873" s="146"/>
      <c r="R873" s="185"/>
    </row>
    <row r="874" spans="6:18">
      <c r="F874" s="146"/>
      <c r="R874" s="185"/>
    </row>
    <row r="875" spans="6:18">
      <c r="F875" s="146"/>
      <c r="R875" s="185"/>
    </row>
    <row r="876" spans="6:18">
      <c r="F876" s="146"/>
      <c r="R876" s="185"/>
    </row>
    <row r="877" spans="6:18">
      <c r="F877" s="146"/>
      <c r="R877" s="185"/>
    </row>
    <row r="878" spans="6:18">
      <c r="F878" s="146"/>
      <c r="R878" s="185"/>
    </row>
    <row r="879" spans="6:18">
      <c r="F879" s="146"/>
      <c r="R879" s="185"/>
    </row>
    <row r="880" spans="6:18">
      <c r="F880" s="146"/>
      <c r="R880" s="185"/>
    </row>
    <row r="881" spans="6:18">
      <c r="F881" s="146"/>
      <c r="R881" s="185"/>
    </row>
    <row r="882" spans="6:18">
      <c r="F882" s="146"/>
      <c r="R882" s="185"/>
    </row>
    <row r="883" spans="6:18">
      <c r="F883" s="146"/>
      <c r="R883" s="185"/>
    </row>
    <row r="884" spans="6:18">
      <c r="F884" s="146"/>
      <c r="R884" s="185"/>
    </row>
    <row r="885" spans="6:18">
      <c r="F885" s="146"/>
      <c r="R885" s="185"/>
    </row>
    <row r="886" spans="6:18">
      <c r="F886" s="146"/>
      <c r="R886" s="185"/>
    </row>
    <row r="887" spans="6:18">
      <c r="F887" s="146"/>
      <c r="R887" s="185"/>
    </row>
    <row r="888" spans="6:18">
      <c r="F888" s="146"/>
      <c r="R888" s="185"/>
    </row>
    <row r="889" spans="6:18">
      <c r="F889" s="146"/>
      <c r="R889" s="185"/>
    </row>
    <row r="890" spans="6:18">
      <c r="F890" s="146"/>
      <c r="R890" s="185"/>
    </row>
    <row r="891" spans="6:18">
      <c r="F891" s="146"/>
      <c r="R891" s="185"/>
    </row>
    <row r="892" spans="6:18">
      <c r="F892" s="146"/>
      <c r="R892" s="185"/>
    </row>
    <row r="893" spans="6:18">
      <c r="F893" s="146"/>
      <c r="R893" s="185"/>
    </row>
    <row r="894" spans="6:18">
      <c r="F894" s="146"/>
      <c r="R894" s="185"/>
    </row>
    <row r="895" spans="6:18">
      <c r="F895" s="146"/>
      <c r="R895" s="185"/>
    </row>
    <row r="896" spans="6:18">
      <c r="F896" s="146"/>
      <c r="R896" s="185"/>
    </row>
    <row r="897" spans="6:18">
      <c r="F897" s="146"/>
      <c r="R897" s="185"/>
    </row>
    <row r="898" spans="6:18">
      <c r="F898" s="146"/>
      <c r="R898" s="185"/>
    </row>
    <row r="899" spans="6:18">
      <c r="F899" s="146"/>
      <c r="R899" s="185"/>
    </row>
    <row r="900" spans="6:18">
      <c r="F900" s="146"/>
      <c r="R900" s="185"/>
    </row>
    <row r="901" spans="6:18">
      <c r="F901" s="146"/>
      <c r="R901" s="185"/>
    </row>
    <row r="902" spans="6:18">
      <c r="F902" s="146"/>
      <c r="R902" s="185"/>
    </row>
    <row r="903" spans="6:18">
      <c r="F903" s="146"/>
      <c r="R903" s="185"/>
    </row>
    <row r="904" spans="6:18">
      <c r="F904" s="146"/>
      <c r="R904" s="185"/>
    </row>
    <row r="905" spans="6:18">
      <c r="F905" s="146"/>
      <c r="R905" s="185"/>
    </row>
    <row r="906" spans="6:18">
      <c r="F906" s="146"/>
      <c r="R906" s="185"/>
    </row>
    <row r="907" spans="6:18">
      <c r="F907" s="146"/>
      <c r="R907" s="185"/>
    </row>
    <row r="908" spans="6:18">
      <c r="F908" s="146"/>
      <c r="R908" s="185"/>
    </row>
    <row r="909" spans="6:18">
      <c r="F909" s="146"/>
      <c r="R909" s="185"/>
    </row>
    <row r="910" spans="6:18">
      <c r="F910" s="146"/>
      <c r="R910" s="185"/>
    </row>
    <row r="911" spans="6:18">
      <c r="F911" s="146"/>
      <c r="R911" s="185"/>
    </row>
    <row r="912" spans="6:18">
      <c r="F912" s="146"/>
      <c r="R912" s="185"/>
    </row>
    <row r="913" spans="6:18">
      <c r="F913" s="146"/>
      <c r="R913" s="185"/>
    </row>
    <row r="914" spans="6:18">
      <c r="F914" s="146"/>
      <c r="R914" s="185"/>
    </row>
    <row r="915" spans="6:18">
      <c r="F915" s="146"/>
      <c r="R915" s="185"/>
    </row>
    <row r="916" spans="6:18">
      <c r="F916" s="146"/>
      <c r="R916" s="185"/>
    </row>
    <row r="917" spans="6:18">
      <c r="F917" s="146"/>
      <c r="R917" s="185"/>
    </row>
    <row r="918" spans="6:18">
      <c r="F918" s="146"/>
      <c r="R918" s="185"/>
    </row>
    <row r="919" spans="6:18">
      <c r="F919" s="146"/>
      <c r="R919" s="185"/>
    </row>
    <row r="920" spans="6:18">
      <c r="F920" s="146"/>
      <c r="R920" s="185"/>
    </row>
    <row r="921" spans="6:18">
      <c r="F921" s="146"/>
      <c r="R921" s="185"/>
    </row>
    <row r="922" spans="6:18">
      <c r="F922" s="146"/>
      <c r="R922" s="185"/>
    </row>
    <row r="923" spans="6:18">
      <c r="F923" s="146"/>
      <c r="R923" s="185"/>
    </row>
    <row r="924" spans="6:18">
      <c r="F924" s="146"/>
      <c r="R924" s="185"/>
    </row>
    <row r="925" spans="6:18">
      <c r="F925" s="146"/>
      <c r="R925" s="185"/>
    </row>
    <row r="926" spans="6:18">
      <c r="F926" s="146"/>
      <c r="R926" s="185"/>
    </row>
    <row r="927" spans="6:18">
      <c r="F927" s="146"/>
      <c r="R927" s="185"/>
    </row>
    <row r="928" spans="6:18">
      <c r="F928" s="146"/>
      <c r="R928" s="185"/>
    </row>
    <row r="929" spans="6:18">
      <c r="F929" s="146"/>
      <c r="R929" s="185"/>
    </row>
    <row r="930" spans="6:18">
      <c r="F930" s="146"/>
      <c r="R930" s="185"/>
    </row>
    <row r="931" spans="6:18">
      <c r="F931" s="146"/>
      <c r="R931" s="185"/>
    </row>
    <row r="932" spans="6:18">
      <c r="F932" s="146"/>
      <c r="R932" s="185"/>
    </row>
    <row r="933" spans="6:18">
      <c r="F933" s="146"/>
      <c r="R933" s="185"/>
    </row>
    <row r="934" spans="6:18">
      <c r="F934" s="146"/>
      <c r="R934" s="185"/>
    </row>
    <row r="935" spans="6:18">
      <c r="F935" s="146"/>
      <c r="R935" s="185"/>
    </row>
    <row r="936" spans="6:18">
      <c r="F936" s="146"/>
      <c r="R936" s="185"/>
    </row>
    <row r="937" spans="6:18">
      <c r="F937" s="146"/>
      <c r="R937" s="185"/>
    </row>
    <row r="938" spans="6:18">
      <c r="F938" s="146"/>
      <c r="R938" s="185"/>
    </row>
    <row r="939" spans="6:18">
      <c r="F939" s="146"/>
      <c r="R939" s="185"/>
    </row>
    <row r="940" spans="6:18">
      <c r="F940" s="146"/>
      <c r="R940" s="185"/>
    </row>
    <row r="941" spans="6:18">
      <c r="F941" s="146"/>
      <c r="R941" s="185"/>
    </row>
    <row r="942" spans="6:18">
      <c r="F942" s="146"/>
      <c r="R942" s="185"/>
    </row>
    <row r="943" spans="6:18">
      <c r="F943" s="146"/>
      <c r="R943" s="185"/>
    </row>
    <row r="944" spans="6:18">
      <c r="F944" s="146"/>
      <c r="R944" s="185"/>
    </row>
    <row r="945" spans="6:18">
      <c r="F945" s="146"/>
      <c r="R945" s="185"/>
    </row>
    <row r="946" spans="6:18">
      <c r="F946" s="146"/>
      <c r="R946" s="185"/>
    </row>
    <row r="947" spans="6:18">
      <c r="F947" s="146"/>
      <c r="R947" s="185"/>
    </row>
    <row r="948" spans="6:18">
      <c r="F948" s="146"/>
      <c r="R948" s="185"/>
    </row>
    <row r="949" spans="6:18">
      <c r="F949" s="146"/>
      <c r="R949" s="185"/>
    </row>
    <row r="950" spans="6:18">
      <c r="F950" s="146"/>
      <c r="R950" s="185"/>
    </row>
    <row r="951" spans="6:18">
      <c r="F951" s="146"/>
      <c r="R951" s="185"/>
    </row>
    <row r="952" spans="6:18">
      <c r="F952" s="146"/>
      <c r="R952" s="185"/>
    </row>
    <row r="953" spans="6:18">
      <c r="F953" s="146"/>
      <c r="R953" s="185"/>
    </row>
    <row r="954" spans="6:18">
      <c r="F954" s="146"/>
      <c r="R954" s="185"/>
    </row>
    <row r="955" spans="6:18">
      <c r="F955" s="146"/>
      <c r="R955" s="185"/>
    </row>
    <row r="956" spans="6:18">
      <c r="F956" s="146"/>
      <c r="R956" s="185"/>
    </row>
    <row r="957" spans="6:18">
      <c r="F957" s="146"/>
      <c r="R957" s="185"/>
    </row>
    <row r="958" spans="6:18">
      <c r="F958" s="146"/>
      <c r="R958" s="185"/>
    </row>
    <row r="959" spans="6:18">
      <c r="F959" s="146"/>
      <c r="R959" s="185"/>
    </row>
    <row r="960" spans="6:18">
      <c r="F960" s="146"/>
      <c r="R960" s="185"/>
    </row>
    <row r="961" spans="6:18">
      <c r="F961" s="146"/>
      <c r="R961" s="185"/>
    </row>
    <row r="962" spans="6:18">
      <c r="F962" s="146"/>
      <c r="R962" s="185"/>
    </row>
    <row r="963" spans="6:18">
      <c r="F963" s="146"/>
      <c r="R963" s="185"/>
    </row>
    <row r="964" spans="6:18">
      <c r="F964" s="146"/>
      <c r="R964" s="185"/>
    </row>
    <row r="965" spans="6:18">
      <c r="F965" s="146"/>
      <c r="R965" s="185"/>
    </row>
    <row r="966" spans="6:18">
      <c r="F966" s="146"/>
      <c r="R966" s="185"/>
    </row>
    <row r="967" spans="6:18">
      <c r="F967" s="146"/>
      <c r="R967" s="185"/>
    </row>
    <row r="968" spans="6:18">
      <c r="F968" s="146"/>
      <c r="R968" s="185"/>
    </row>
    <row r="969" spans="6:18">
      <c r="F969" s="146"/>
      <c r="R969" s="185"/>
    </row>
    <row r="970" spans="6:18">
      <c r="F970" s="146"/>
      <c r="R970" s="185"/>
    </row>
    <row r="971" spans="6:18">
      <c r="F971" s="146"/>
      <c r="R971" s="185"/>
    </row>
    <row r="972" spans="6:18">
      <c r="F972" s="146"/>
      <c r="R972" s="185"/>
    </row>
    <row r="973" spans="6:18">
      <c r="F973" s="146"/>
      <c r="R973" s="185"/>
    </row>
    <row r="974" spans="6:18">
      <c r="F974" s="146"/>
      <c r="R974" s="185"/>
    </row>
    <row r="975" spans="6:18">
      <c r="F975" s="146"/>
      <c r="R975" s="185"/>
    </row>
    <row r="976" spans="6:18">
      <c r="F976" s="146"/>
      <c r="R976" s="185"/>
    </row>
    <row r="977" spans="6:18">
      <c r="F977" s="146"/>
      <c r="R977" s="185"/>
    </row>
    <row r="978" spans="6:18">
      <c r="F978" s="146"/>
      <c r="R978" s="185"/>
    </row>
    <row r="979" spans="6:18">
      <c r="F979" s="146"/>
      <c r="R979" s="185"/>
    </row>
    <row r="980" spans="6:18">
      <c r="F980" s="146"/>
      <c r="R980" s="185"/>
    </row>
    <row r="981" spans="6:18">
      <c r="F981" s="146"/>
      <c r="R981" s="185"/>
    </row>
    <row r="982" spans="6:18">
      <c r="F982" s="146"/>
      <c r="R982" s="185"/>
    </row>
    <row r="983" spans="6:18">
      <c r="F983" s="146"/>
      <c r="R983" s="185"/>
    </row>
    <row r="984" spans="6:18">
      <c r="F984" s="146"/>
      <c r="R984" s="185"/>
    </row>
    <row r="985" spans="6:18">
      <c r="F985" s="146"/>
      <c r="R985" s="185"/>
    </row>
    <row r="986" spans="6:18">
      <c r="F986" s="146"/>
      <c r="R986" s="185"/>
    </row>
    <row r="987" spans="6:18">
      <c r="F987" s="146"/>
      <c r="R987" s="185"/>
    </row>
    <row r="988" spans="6:18">
      <c r="F988" s="146"/>
      <c r="R988" s="185"/>
    </row>
    <row r="989" spans="6:18">
      <c r="F989" s="146"/>
      <c r="R989" s="185"/>
    </row>
    <row r="990" spans="6:18">
      <c r="F990" s="146"/>
      <c r="R990" s="185"/>
    </row>
    <row r="991" spans="6:18">
      <c r="F991" s="146"/>
      <c r="R991" s="185"/>
    </row>
    <row r="992" spans="6:18">
      <c r="F992" s="146"/>
      <c r="R992" s="185"/>
    </row>
    <row r="993" spans="6:18">
      <c r="F993" s="146"/>
      <c r="R993" s="185"/>
    </row>
    <row r="994" spans="6:18">
      <c r="F994" s="146"/>
      <c r="R994" s="185"/>
    </row>
    <row r="995" spans="6:18">
      <c r="F995" s="146"/>
      <c r="R995" s="185"/>
    </row>
    <row r="996" spans="6:18">
      <c r="F996" s="146"/>
      <c r="R996" s="185"/>
    </row>
    <row r="997" spans="6:18">
      <c r="F997" s="146"/>
      <c r="R997" s="185"/>
    </row>
    <row r="998" spans="6:18">
      <c r="F998" s="146"/>
      <c r="R998" s="185"/>
    </row>
    <row r="999" spans="6:18">
      <c r="F999" s="146"/>
      <c r="R999" s="185"/>
    </row>
    <row r="1000" spans="6:18">
      <c r="F1000" s="146"/>
      <c r="R1000" s="185"/>
    </row>
  </sheetData>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B1:U504"/>
  <sheetViews>
    <sheetView topLeftCell="B1" workbookViewId="0">
      <pane ySplit="4" topLeftCell="A102" activePane="bottomLeft" state="frozen"/>
      <selection pane="bottomLeft" activeCell="G127" sqref="G127"/>
    </sheetView>
  </sheetViews>
  <sheetFormatPr defaultRowHeight="15"/>
  <cols>
    <col min="2" max="2" width="16.5703125" customWidth="1"/>
    <col min="3" max="3" width="9.140625" style="148"/>
    <col min="4" max="4" width="4.42578125" style="148" bestFit="1" customWidth="1"/>
    <col min="5" max="5" width="12" style="130" bestFit="1" customWidth="1"/>
    <col min="6" max="6" width="18.7109375" style="130" bestFit="1" customWidth="1"/>
    <col min="13" max="13" width="44.5703125" customWidth="1"/>
    <col min="17" max="17" width="14.85546875" customWidth="1"/>
    <col min="18" max="18" width="12.7109375" customWidth="1"/>
    <col min="19" max="19" width="18.7109375" bestFit="1" customWidth="1"/>
    <col min="20" max="20" width="11.7109375" customWidth="1"/>
    <col min="23" max="23" width="99.7109375" customWidth="1"/>
  </cols>
  <sheetData>
    <row r="1" spans="2:21">
      <c r="B1" s="2" t="s">
        <v>1615</v>
      </c>
      <c r="M1" s="152" t="s">
        <v>2658</v>
      </c>
      <c r="Q1" s="2" t="s">
        <v>2005</v>
      </c>
      <c r="R1" s="2" t="s">
        <v>2006</v>
      </c>
      <c r="S1" s="2" t="s">
        <v>2007</v>
      </c>
      <c r="T1" s="2" t="s">
        <v>2008</v>
      </c>
      <c r="U1" s="2" t="s">
        <v>2009</v>
      </c>
    </row>
    <row r="2" spans="2:21">
      <c r="B2" t="s">
        <v>1616</v>
      </c>
      <c r="M2" s="158" t="s">
        <v>2659</v>
      </c>
      <c r="Q2">
        <f>COUNTIF(D:D, "1")</f>
        <v>176</v>
      </c>
      <c r="R2">
        <f>COUNTIF(D:D, "2")</f>
        <v>143</v>
      </c>
      <c r="S2">
        <f>COUNTIF(D:D, "3")</f>
        <v>100</v>
      </c>
      <c r="T2">
        <f>COUNTIF(D:D, "4")</f>
        <v>54</v>
      </c>
      <c r="U2">
        <f>SUM(Q2:T2)</f>
        <v>473</v>
      </c>
    </row>
    <row r="3" spans="2:21">
      <c r="B3" t="s">
        <v>2699</v>
      </c>
      <c r="M3" s="157" t="s">
        <v>2660</v>
      </c>
    </row>
    <row r="4" spans="2:21">
      <c r="B4" s="2" t="s">
        <v>156</v>
      </c>
      <c r="C4" s="143" t="s">
        <v>1612</v>
      </c>
      <c r="D4" s="143" t="s">
        <v>157</v>
      </c>
      <c r="E4" s="143" t="s">
        <v>38</v>
      </c>
      <c r="F4" s="143" t="s">
        <v>1636</v>
      </c>
      <c r="G4" s="2" t="s">
        <v>1635</v>
      </c>
      <c r="H4" s="2"/>
      <c r="M4" s="156" t="s">
        <v>2661</v>
      </c>
    </row>
    <row r="5" spans="2:21">
      <c r="B5" s="158" t="s">
        <v>2657</v>
      </c>
      <c r="C5" s="148">
        <v>0</v>
      </c>
      <c r="D5" s="148">
        <v>4</v>
      </c>
      <c r="G5" t="s">
        <v>2870</v>
      </c>
      <c r="Q5" s="2" t="s">
        <v>1871</v>
      </c>
    </row>
    <row r="6" spans="2:21">
      <c r="B6" s="152" t="s">
        <v>1481</v>
      </c>
      <c r="C6" s="148">
        <v>0</v>
      </c>
      <c r="E6" s="130" t="s">
        <v>1613</v>
      </c>
      <c r="F6" s="130" t="s">
        <v>1635</v>
      </c>
      <c r="G6" t="s">
        <v>1480</v>
      </c>
      <c r="Q6" t="s">
        <v>1613</v>
      </c>
      <c r="R6" t="s">
        <v>1617</v>
      </c>
    </row>
    <row r="7" spans="2:21">
      <c r="B7" s="157" t="s">
        <v>1607</v>
      </c>
      <c r="D7" s="148">
        <v>1</v>
      </c>
      <c r="E7" s="130" t="s">
        <v>1614</v>
      </c>
      <c r="F7" s="130" t="s">
        <v>2511</v>
      </c>
      <c r="G7" s="130" t="s">
        <v>1874</v>
      </c>
      <c r="Q7" t="s">
        <v>1614</v>
      </c>
      <c r="R7" t="s">
        <v>1623</v>
      </c>
    </row>
    <row r="8" spans="2:21">
      <c r="B8" s="157" t="s">
        <v>1608</v>
      </c>
      <c r="D8" s="148">
        <v>1</v>
      </c>
      <c r="E8" s="130" t="s">
        <v>1614</v>
      </c>
      <c r="F8" s="130" t="s">
        <v>2511</v>
      </c>
      <c r="G8" s="130" t="s">
        <v>2135</v>
      </c>
      <c r="Q8" t="s">
        <v>1683</v>
      </c>
      <c r="R8" t="s">
        <v>1630</v>
      </c>
    </row>
    <row r="9" spans="2:21">
      <c r="B9" s="157" t="s">
        <v>1610</v>
      </c>
      <c r="D9" s="148">
        <v>2</v>
      </c>
      <c r="E9" s="130" t="s">
        <v>1614</v>
      </c>
      <c r="F9" s="130" t="s">
        <v>2511</v>
      </c>
      <c r="G9" s="130" t="s">
        <v>1875</v>
      </c>
      <c r="Q9" t="s">
        <v>1624</v>
      </c>
      <c r="R9" t="s">
        <v>1631</v>
      </c>
    </row>
    <row r="10" spans="2:21">
      <c r="B10" s="152" t="s">
        <v>1609</v>
      </c>
      <c r="D10" s="148">
        <v>2</v>
      </c>
      <c r="E10" s="130" t="s">
        <v>1614</v>
      </c>
      <c r="F10" s="130" t="s">
        <v>2511</v>
      </c>
      <c r="G10" s="130" t="s">
        <v>1876</v>
      </c>
      <c r="Q10" t="s">
        <v>1618</v>
      </c>
      <c r="R10" t="s">
        <v>1625</v>
      </c>
    </row>
    <row r="11" spans="2:21">
      <c r="B11" s="157" t="s">
        <v>1611</v>
      </c>
      <c r="D11" s="148">
        <v>3</v>
      </c>
      <c r="E11" s="130" t="s">
        <v>1614</v>
      </c>
      <c r="F11" s="130" t="s">
        <v>2511</v>
      </c>
      <c r="G11" s="130" t="s">
        <v>1862</v>
      </c>
      <c r="Q11" t="s">
        <v>1619</v>
      </c>
      <c r="R11" t="s">
        <v>1620</v>
      </c>
    </row>
    <row r="12" spans="2:21">
      <c r="B12" s="157" t="s">
        <v>1872</v>
      </c>
      <c r="D12" s="148">
        <v>3</v>
      </c>
      <c r="E12" s="130" t="s">
        <v>1614</v>
      </c>
      <c r="F12" s="130" t="s">
        <v>2511</v>
      </c>
      <c r="G12" s="130" t="s">
        <v>1873</v>
      </c>
      <c r="Q12" t="s">
        <v>1621</v>
      </c>
      <c r="R12" t="s">
        <v>1622</v>
      </c>
    </row>
    <row r="13" spans="2:21">
      <c r="B13" s="152" t="s">
        <v>1634</v>
      </c>
      <c r="D13" s="148">
        <v>1</v>
      </c>
      <c r="E13" s="130" t="s">
        <v>1618</v>
      </c>
      <c r="F13" s="130" t="s">
        <v>1637</v>
      </c>
      <c r="G13" t="s">
        <v>1646</v>
      </c>
      <c r="Q13" t="s">
        <v>1678</v>
      </c>
      <c r="R13" t="s">
        <v>1679</v>
      </c>
    </row>
    <row r="14" spans="2:21">
      <c r="B14" s="152" t="s">
        <v>1626</v>
      </c>
      <c r="D14" s="148">
        <v>1</v>
      </c>
      <c r="E14" s="130" t="s">
        <v>1618</v>
      </c>
      <c r="F14" s="130" t="s">
        <v>1637</v>
      </c>
      <c r="G14" t="s">
        <v>1648</v>
      </c>
      <c r="Q14" t="s">
        <v>2507</v>
      </c>
      <c r="R14" t="s">
        <v>2705</v>
      </c>
    </row>
    <row r="15" spans="2:21">
      <c r="B15" s="152" t="s">
        <v>1627</v>
      </c>
      <c r="D15" s="148">
        <v>2</v>
      </c>
      <c r="E15" s="130" t="s">
        <v>1618</v>
      </c>
      <c r="F15" s="130" t="s">
        <v>1637</v>
      </c>
      <c r="G15" t="s">
        <v>1647</v>
      </c>
      <c r="K15" s="130"/>
      <c r="L15" s="130"/>
      <c r="M15" s="130"/>
      <c r="N15" s="130"/>
      <c r="Q15" t="s">
        <v>1632</v>
      </c>
      <c r="R15" t="s">
        <v>1633</v>
      </c>
    </row>
    <row r="16" spans="2:21">
      <c r="B16" s="152" t="s">
        <v>1628</v>
      </c>
      <c r="D16" s="148">
        <v>2</v>
      </c>
      <c r="E16" s="130" t="s">
        <v>1618</v>
      </c>
      <c r="F16" s="130" t="s">
        <v>1637</v>
      </c>
      <c r="G16" t="s">
        <v>1649</v>
      </c>
    </row>
    <row r="17" spans="2:20">
      <c r="B17" s="152" t="s">
        <v>1629</v>
      </c>
      <c r="D17" s="148">
        <v>4</v>
      </c>
      <c r="E17" s="130" t="s">
        <v>1618</v>
      </c>
      <c r="F17" s="130" t="s">
        <v>1637</v>
      </c>
      <c r="G17" t="s">
        <v>1650</v>
      </c>
      <c r="Q17" t="s">
        <v>1680</v>
      </c>
    </row>
    <row r="18" spans="2:20">
      <c r="B18" s="152" t="s">
        <v>1645</v>
      </c>
      <c r="D18" s="148">
        <v>1</v>
      </c>
      <c r="E18" s="130" t="s">
        <v>1618</v>
      </c>
      <c r="F18" s="130" t="s">
        <v>1637</v>
      </c>
      <c r="G18" t="s">
        <v>1651</v>
      </c>
    </row>
    <row r="19" spans="2:20">
      <c r="B19" s="153" t="s">
        <v>1642</v>
      </c>
      <c r="D19" s="148">
        <v>3</v>
      </c>
      <c r="E19" s="130" t="s">
        <v>1618</v>
      </c>
      <c r="F19" s="130" t="s">
        <v>1637</v>
      </c>
      <c r="G19" t="s">
        <v>1652</v>
      </c>
      <c r="P19">
        <f>SUM(P22:P88)</f>
        <v>0</v>
      </c>
      <c r="Q19" s="2" t="s">
        <v>2005</v>
      </c>
      <c r="R19" s="2" t="s">
        <v>2006</v>
      </c>
      <c r="S19" s="2" t="s">
        <v>2007</v>
      </c>
      <c r="T19" s="2" t="s">
        <v>2008</v>
      </c>
    </row>
    <row r="20" spans="2:20">
      <c r="B20" s="153" t="s">
        <v>1639</v>
      </c>
      <c r="D20" s="148">
        <v>1</v>
      </c>
      <c r="E20" s="130" t="s">
        <v>1618</v>
      </c>
      <c r="F20" s="130" t="s">
        <v>1655</v>
      </c>
      <c r="P20" s="2" t="s">
        <v>2379</v>
      </c>
      <c r="Q20" s="2" t="s">
        <v>2136</v>
      </c>
      <c r="R20" s="2" t="s">
        <v>2137</v>
      </c>
      <c r="S20" s="2" t="s">
        <v>2138</v>
      </c>
      <c r="T20" s="2" t="s">
        <v>2139</v>
      </c>
    </row>
    <row r="21" spans="2:20">
      <c r="B21" s="153" t="s">
        <v>1640</v>
      </c>
      <c r="D21" s="148">
        <v>1</v>
      </c>
      <c r="E21" s="130" t="s">
        <v>1618</v>
      </c>
      <c r="F21" s="130" t="s">
        <v>1655</v>
      </c>
    </row>
    <row r="22" spans="2:20">
      <c r="B22" s="154" t="s">
        <v>1641</v>
      </c>
      <c r="D22" s="148">
        <v>1</v>
      </c>
      <c r="E22" s="130" t="s">
        <v>1618</v>
      </c>
      <c r="F22" s="130" t="s">
        <v>1655</v>
      </c>
      <c r="T22" s="142"/>
    </row>
    <row r="23" spans="2:20">
      <c r="B23" s="152" t="s">
        <v>1676</v>
      </c>
      <c r="D23" s="148">
        <v>2</v>
      </c>
      <c r="E23" s="130" t="s">
        <v>1618</v>
      </c>
      <c r="F23" s="130" t="s">
        <v>1655</v>
      </c>
      <c r="G23" t="s">
        <v>2771</v>
      </c>
    </row>
    <row r="24" spans="2:20">
      <c r="B24" s="153" t="s">
        <v>1656</v>
      </c>
      <c r="D24" s="148">
        <v>2</v>
      </c>
      <c r="E24" s="130" t="s">
        <v>1618</v>
      </c>
      <c r="F24" s="130" t="s">
        <v>1655</v>
      </c>
    </row>
    <row r="25" spans="2:20">
      <c r="B25" s="153" t="s">
        <v>1657</v>
      </c>
      <c r="D25" s="148">
        <v>2</v>
      </c>
      <c r="E25" s="130" t="s">
        <v>1618</v>
      </c>
      <c r="F25" s="130" t="s">
        <v>1655</v>
      </c>
      <c r="Q25" s="14"/>
    </row>
    <row r="26" spans="2:20">
      <c r="B26" s="154" t="s">
        <v>1658</v>
      </c>
      <c r="D26" s="148">
        <v>2</v>
      </c>
      <c r="E26" s="130" t="s">
        <v>1618</v>
      </c>
      <c r="F26" s="130" t="s">
        <v>1655</v>
      </c>
      <c r="Q26" s="14"/>
    </row>
    <row r="27" spans="2:20">
      <c r="B27" s="153" t="s">
        <v>1659</v>
      </c>
      <c r="D27" s="148">
        <v>2</v>
      </c>
      <c r="E27" s="130" t="s">
        <v>1618</v>
      </c>
      <c r="F27" s="130" t="s">
        <v>1655</v>
      </c>
      <c r="Q27" s="14"/>
    </row>
    <row r="28" spans="2:20">
      <c r="B28" s="153" t="s">
        <v>1660</v>
      </c>
      <c r="D28" s="148">
        <v>2</v>
      </c>
      <c r="E28" s="130" t="s">
        <v>1618</v>
      </c>
      <c r="F28" s="130" t="s">
        <v>1655</v>
      </c>
      <c r="Q28" s="14"/>
    </row>
    <row r="29" spans="2:20">
      <c r="B29" s="153" t="s">
        <v>1661</v>
      </c>
      <c r="D29" s="148">
        <v>2</v>
      </c>
      <c r="E29" s="130" t="s">
        <v>1618</v>
      </c>
      <c r="F29" s="130" t="s">
        <v>1655</v>
      </c>
      <c r="Q29" s="14"/>
    </row>
    <row r="30" spans="2:20">
      <c r="B30" s="239" t="s">
        <v>1662</v>
      </c>
      <c r="D30" s="148">
        <v>3</v>
      </c>
      <c r="E30" s="130" t="s">
        <v>1618</v>
      </c>
      <c r="F30" s="130" t="s">
        <v>1673</v>
      </c>
      <c r="G30" s="130" t="s">
        <v>1688</v>
      </c>
      <c r="Q30" s="14"/>
    </row>
    <row r="31" spans="2:20">
      <c r="B31" s="239" t="s">
        <v>1663</v>
      </c>
      <c r="D31" s="148">
        <v>3</v>
      </c>
      <c r="E31" s="130" t="s">
        <v>1618</v>
      </c>
      <c r="F31" s="130" t="s">
        <v>1673</v>
      </c>
      <c r="G31" s="130" t="s">
        <v>1689</v>
      </c>
      <c r="Q31" s="14"/>
    </row>
    <row r="32" spans="2:20">
      <c r="B32" s="239" t="s">
        <v>1664</v>
      </c>
      <c r="D32" s="148">
        <v>3</v>
      </c>
      <c r="E32" s="130" t="s">
        <v>1618</v>
      </c>
      <c r="F32" s="130" t="s">
        <v>1673</v>
      </c>
      <c r="G32" s="130" t="s">
        <v>1690</v>
      </c>
      <c r="Q32" s="14"/>
    </row>
    <row r="33" spans="2:17">
      <c r="B33" s="239" t="s">
        <v>1665</v>
      </c>
      <c r="D33" s="148">
        <v>3</v>
      </c>
      <c r="E33" s="130" t="s">
        <v>1618</v>
      </c>
      <c r="F33" s="130" t="s">
        <v>1673</v>
      </c>
      <c r="G33" s="130" t="s">
        <v>1691</v>
      </c>
      <c r="Q33" s="14"/>
    </row>
    <row r="34" spans="2:17">
      <c r="B34" s="239" t="s">
        <v>1666</v>
      </c>
      <c r="D34" s="148">
        <v>3</v>
      </c>
      <c r="E34" s="130" t="s">
        <v>1618</v>
      </c>
      <c r="F34" s="130" t="s">
        <v>1673</v>
      </c>
      <c r="G34" s="130" t="s">
        <v>1692</v>
      </c>
      <c r="Q34" s="14"/>
    </row>
    <row r="35" spans="2:17">
      <c r="B35" s="239" t="s">
        <v>1667</v>
      </c>
      <c r="D35" s="148">
        <v>3</v>
      </c>
      <c r="E35" s="130" t="s">
        <v>1618</v>
      </c>
      <c r="F35" s="130" t="s">
        <v>1673</v>
      </c>
      <c r="G35" s="130" t="s">
        <v>2772</v>
      </c>
      <c r="Q35" s="14"/>
    </row>
    <row r="36" spans="2:17">
      <c r="B36" s="239" t="s">
        <v>1668</v>
      </c>
      <c r="D36" s="148">
        <v>3</v>
      </c>
      <c r="E36" s="130" t="s">
        <v>1618</v>
      </c>
      <c r="F36" s="130" t="s">
        <v>1673</v>
      </c>
      <c r="G36" s="130" t="s">
        <v>1693</v>
      </c>
      <c r="Q36" s="144"/>
    </row>
    <row r="37" spans="2:17">
      <c r="B37" s="239" t="s">
        <v>1669</v>
      </c>
      <c r="D37" s="148">
        <v>3</v>
      </c>
      <c r="E37" s="130" t="s">
        <v>1618</v>
      </c>
      <c r="F37" s="130" t="s">
        <v>1673</v>
      </c>
      <c r="G37" s="130" t="s">
        <v>1694</v>
      </c>
    </row>
    <row r="38" spans="2:17">
      <c r="B38" s="239" t="s">
        <v>1670</v>
      </c>
      <c r="D38" s="148">
        <v>3</v>
      </c>
      <c r="E38" s="130" t="s">
        <v>1618</v>
      </c>
      <c r="F38" s="130" t="s">
        <v>1673</v>
      </c>
      <c r="G38" s="130" t="s">
        <v>1695</v>
      </c>
    </row>
    <row r="39" spans="2:17">
      <c r="B39" s="239" t="s">
        <v>1671</v>
      </c>
      <c r="D39" s="148">
        <v>3</v>
      </c>
      <c r="E39" s="130" t="s">
        <v>1618</v>
      </c>
      <c r="F39" s="130" t="s">
        <v>1673</v>
      </c>
      <c r="G39" s="130" t="s">
        <v>1696</v>
      </c>
    </row>
    <row r="40" spans="2:17">
      <c r="B40" s="154" t="s">
        <v>1643</v>
      </c>
      <c r="E40" s="130" t="s">
        <v>1618</v>
      </c>
      <c r="F40" s="130" t="s">
        <v>1638</v>
      </c>
      <c r="G40" t="s">
        <v>1677</v>
      </c>
    </row>
    <row r="41" spans="2:17">
      <c r="B41" s="153" t="s">
        <v>1644</v>
      </c>
      <c r="E41" s="130" t="s">
        <v>1618</v>
      </c>
      <c r="F41" s="130" t="s">
        <v>1638</v>
      </c>
      <c r="G41" t="s">
        <v>2140</v>
      </c>
    </row>
    <row r="42" spans="2:17">
      <c r="B42" s="152" t="s">
        <v>1653</v>
      </c>
      <c r="E42" s="130" t="s">
        <v>1618</v>
      </c>
      <c r="F42" s="130" t="s">
        <v>1638</v>
      </c>
      <c r="G42" t="s">
        <v>1674</v>
      </c>
    </row>
    <row r="43" spans="2:17">
      <c r="B43" s="152" t="s">
        <v>1654</v>
      </c>
      <c r="D43" s="148">
        <v>4</v>
      </c>
      <c r="E43" s="130" t="s">
        <v>1618</v>
      </c>
      <c r="F43" s="130" t="s">
        <v>1638</v>
      </c>
      <c r="G43" t="s">
        <v>1675</v>
      </c>
    </row>
    <row r="44" spans="2:17">
      <c r="B44" s="157" t="s">
        <v>1681</v>
      </c>
      <c r="D44" s="148">
        <v>1</v>
      </c>
      <c r="E44" s="130" t="s">
        <v>1683</v>
      </c>
      <c r="F44" s="130" t="s">
        <v>2515</v>
      </c>
      <c r="G44" s="130" t="s">
        <v>1684</v>
      </c>
    </row>
    <row r="45" spans="2:17">
      <c r="B45" s="157" t="s">
        <v>1682</v>
      </c>
      <c r="D45" s="148">
        <v>2</v>
      </c>
      <c r="E45" s="130" t="s">
        <v>1683</v>
      </c>
      <c r="F45" s="130" t="s">
        <v>2515</v>
      </c>
      <c r="G45" s="130" t="s">
        <v>1685</v>
      </c>
    </row>
    <row r="46" spans="2:17">
      <c r="B46" s="157" t="s">
        <v>1672</v>
      </c>
      <c r="D46" s="148">
        <v>3</v>
      </c>
      <c r="E46" s="130" t="s">
        <v>1683</v>
      </c>
      <c r="F46" s="130" t="s">
        <v>2515</v>
      </c>
      <c r="G46" s="130" t="s">
        <v>1686</v>
      </c>
    </row>
    <row r="47" spans="2:17">
      <c r="B47" s="152" t="s">
        <v>2503</v>
      </c>
      <c r="D47" s="148">
        <v>1</v>
      </c>
      <c r="E47" s="130" t="s">
        <v>1683</v>
      </c>
      <c r="F47" s="130" t="s">
        <v>2515</v>
      </c>
      <c r="G47" t="s">
        <v>2505</v>
      </c>
    </row>
    <row r="48" spans="2:17">
      <c r="B48" s="152" t="s">
        <v>2504</v>
      </c>
      <c r="D48" s="148">
        <v>1</v>
      </c>
      <c r="E48" s="130" t="s">
        <v>1683</v>
      </c>
      <c r="F48" s="130" t="s">
        <v>2515</v>
      </c>
      <c r="G48" t="s">
        <v>2506</v>
      </c>
    </row>
    <row r="49" spans="2:17">
      <c r="B49" s="153" t="s">
        <v>1697</v>
      </c>
      <c r="D49" s="148">
        <v>1</v>
      </c>
      <c r="E49" s="130" t="s">
        <v>1614</v>
      </c>
      <c r="F49" s="130" t="s">
        <v>1736</v>
      </c>
      <c r="G49" s="130" t="s">
        <v>1705</v>
      </c>
    </row>
    <row r="50" spans="2:17">
      <c r="B50" s="153" t="s">
        <v>1698</v>
      </c>
      <c r="D50" s="148">
        <v>1</v>
      </c>
      <c r="E50" s="130" t="s">
        <v>1614</v>
      </c>
      <c r="F50" s="130" t="s">
        <v>1736</v>
      </c>
      <c r="G50" s="130" t="s">
        <v>1706</v>
      </c>
    </row>
    <row r="51" spans="2:17">
      <c r="B51" s="153" t="s">
        <v>1699</v>
      </c>
      <c r="D51" s="148">
        <v>1</v>
      </c>
      <c r="E51" s="130" t="s">
        <v>1614</v>
      </c>
      <c r="F51" s="130" t="s">
        <v>1736</v>
      </c>
      <c r="G51" s="130" t="s">
        <v>1707</v>
      </c>
    </row>
    <row r="52" spans="2:17">
      <c r="B52" s="153" t="s">
        <v>1700</v>
      </c>
      <c r="D52" s="148">
        <v>1</v>
      </c>
      <c r="E52" s="130" t="s">
        <v>1614</v>
      </c>
      <c r="F52" s="130" t="s">
        <v>1736</v>
      </c>
      <c r="G52" s="130" t="s">
        <v>1708</v>
      </c>
    </row>
    <row r="53" spans="2:17">
      <c r="B53" s="153" t="s">
        <v>1701</v>
      </c>
      <c r="D53" s="148">
        <v>1</v>
      </c>
      <c r="E53" s="130" t="s">
        <v>1614</v>
      </c>
      <c r="F53" s="130" t="s">
        <v>1736</v>
      </c>
      <c r="G53" s="130" t="s">
        <v>1709</v>
      </c>
    </row>
    <row r="54" spans="2:17">
      <c r="B54" s="153" t="s">
        <v>1702</v>
      </c>
      <c r="D54" s="148">
        <v>1</v>
      </c>
      <c r="E54" s="130" t="s">
        <v>1614</v>
      </c>
      <c r="F54" s="130" t="s">
        <v>1736</v>
      </c>
      <c r="G54" s="130" t="s">
        <v>1710</v>
      </c>
    </row>
    <row r="55" spans="2:17">
      <c r="B55" s="153" t="s">
        <v>1703</v>
      </c>
      <c r="D55" s="148">
        <v>2</v>
      </c>
      <c r="E55" s="130" t="s">
        <v>1614</v>
      </c>
      <c r="F55" s="130" t="s">
        <v>1736</v>
      </c>
      <c r="G55" s="130" t="s">
        <v>1712</v>
      </c>
      <c r="Q55" s="14"/>
    </row>
    <row r="56" spans="2:17">
      <c r="B56" s="153" t="s">
        <v>1704</v>
      </c>
      <c r="D56" s="148">
        <v>2</v>
      </c>
      <c r="E56" s="130" t="s">
        <v>1614</v>
      </c>
      <c r="F56" s="130" t="s">
        <v>1736</v>
      </c>
      <c r="G56" s="130" t="s">
        <v>1711</v>
      </c>
      <c r="Q56" s="14"/>
    </row>
    <row r="57" spans="2:17">
      <c r="B57" s="153" t="s">
        <v>2108</v>
      </c>
      <c r="D57" s="148">
        <v>3</v>
      </c>
      <c r="E57" s="130" t="s">
        <v>1614</v>
      </c>
      <c r="F57" s="130" t="s">
        <v>1736</v>
      </c>
      <c r="G57" s="130" t="s">
        <v>2109</v>
      </c>
      <c r="Q57" s="14"/>
    </row>
    <row r="58" spans="2:17">
      <c r="B58" s="153" t="s">
        <v>2107</v>
      </c>
      <c r="D58" s="148">
        <v>3</v>
      </c>
      <c r="E58" s="130" t="s">
        <v>1614</v>
      </c>
      <c r="F58" s="130" t="s">
        <v>1736</v>
      </c>
      <c r="G58" s="130" t="s">
        <v>2110</v>
      </c>
      <c r="Q58" s="14"/>
    </row>
    <row r="59" spans="2:17">
      <c r="B59" s="153" t="s">
        <v>2105</v>
      </c>
      <c r="D59" s="148">
        <v>3</v>
      </c>
      <c r="E59" s="130" t="s">
        <v>1614</v>
      </c>
      <c r="F59" s="130" t="s">
        <v>1736</v>
      </c>
      <c r="G59" s="130" t="s">
        <v>2111</v>
      </c>
      <c r="Q59" s="14"/>
    </row>
    <row r="60" spans="2:17">
      <c r="B60" s="153" t="s">
        <v>2106</v>
      </c>
      <c r="D60" s="148">
        <v>3</v>
      </c>
      <c r="E60" s="130" t="s">
        <v>1614</v>
      </c>
      <c r="F60" s="130" t="s">
        <v>1736</v>
      </c>
      <c r="G60" s="130" t="s">
        <v>2112</v>
      </c>
      <c r="Q60" s="14"/>
    </row>
    <row r="61" spans="2:17">
      <c r="B61" s="153" t="s">
        <v>2104</v>
      </c>
      <c r="D61" s="148">
        <v>3</v>
      </c>
      <c r="E61" s="130" t="s">
        <v>1614</v>
      </c>
      <c r="F61" s="130" t="s">
        <v>1736</v>
      </c>
      <c r="G61" s="130" t="s">
        <v>2113</v>
      </c>
      <c r="Q61" s="14"/>
    </row>
    <row r="62" spans="2:17">
      <c r="B62" s="153" t="s">
        <v>2103</v>
      </c>
      <c r="D62" s="148">
        <v>3</v>
      </c>
      <c r="E62" s="130" t="s">
        <v>1614</v>
      </c>
      <c r="F62" s="130" t="s">
        <v>1736</v>
      </c>
      <c r="G62" s="130" t="s">
        <v>2114</v>
      </c>
      <c r="Q62" s="14"/>
    </row>
    <row r="63" spans="2:17">
      <c r="B63" s="153" t="s">
        <v>1713</v>
      </c>
      <c r="D63" s="148">
        <v>2</v>
      </c>
      <c r="E63" s="130" t="s">
        <v>1614</v>
      </c>
      <c r="F63" s="130" t="s">
        <v>1735</v>
      </c>
      <c r="G63" s="130" t="s">
        <v>1744</v>
      </c>
      <c r="Q63" s="14"/>
    </row>
    <row r="64" spans="2:17">
      <c r="B64" s="153" t="s">
        <v>1714</v>
      </c>
      <c r="D64" s="148">
        <v>3</v>
      </c>
      <c r="E64" s="130" t="s">
        <v>1614</v>
      </c>
      <c r="F64" s="130" t="s">
        <v>1735</v>
      </c>
      <c r="G64" s="130" t="s">
        <v>1743</v>
      </c>
      <c r="Q64" s="14"/>
    </row>
    <row r="65" spans="2:17">
      <c r="B65" s="153" t="s">
        <v>1715</v>
      </c>
      <c r="D65" s="148">
        <v>3</v>
      </c>
      <c r="E65" s="130" t="s">
        <v>1614</v>
      </c>
      <c r="F65" s="130" t="s">
        <v>2512</v>
      </c>
      <c r="G65" s="130" t="s">
        <v>1737</v>
      </c>
      <c r="Q65" s="14"/>
    </row>
    <row r="66" spans="2:17">
      <c r="B66" s="153" t="s">
        <v>1716</v>
      </c>
      <c r="D66" s="148">
        <v>3</v>
      </c>
      <c r="E66" s="130" t="s">
        <v>1614</v>
      </c>
      <c r="F66" s="130" t="s">
        <v>2512</v>
      </c>
      <c r="G66" s="130" t="s">
        <v>1738</v>
      </c>
      <c r="Q66" s="22"/>
    </row>
    <row r="67" spans="2:17">
      <c r="B67" s="153" t="s">
        <v>1717</v>
      </c>
      <c r="D67" s="148">
        <v>3</v>
      </c>
      <c r="E67" s="130" t="s">
        <v>1614</v>
      </c>
      <c r="F67" s="130" t="s">
        <v>2512</v>
      </c>
      <c r="G67" s="130" t="s">
        <v>1739</v>
      </c>
    </row>
    <row r="68" spans="2:17">
      <c r="B68" s="153" t="s">
        <v>1718</v>
      </c>
      <c r="D68" s="148">
        <v>3</v>
      </c>
      <c r="E68" s="130" t="s">
        <v>1614</v>
      </c>
      <c r="F68" s="130" t="s">
        <v>2512</v>
      </c>
      <c r="G68" s="130" t="s">
        <v>1740</v>
      </c>
    </row>
    <row r="69" spans="2:17">
      <c r="B69" s="153" t="s">
        <v>1719</v>
      </c>
      <c r="D69" s="148">
        <v>3</v>
      </c>
      <c r="E69" s="130" t="s">
        <v>1614</v>
      </c>
      <c r="F69" s="130" t="s">
        <v>2512</v>
      </c>
      <c r="G69" s="130" t="s">
        <v>1741</v>
      </c>
    </row>
    <row r="70" spans="2:17">
      <c r="B70" s="153" t="s">
        <v>1720</v>
      </c>
      <c r="D70" s="148">
        <v>3</v>
      </c>
      <c r="E70" s="130" t="s">
        <v>1614</v>
      </c>
      <c r="F70" s="130" t="s">
        <v>2512</v>
      </c>
      <c r="G70" s="130" t="s">
        <v>1742</v>
      </c>
    </row>
    <row r="71" spans="2:17">
      <c r="B71" s="153" t="s">
        <v>1721</v>
      </c>
      <c r="D71" s="148">
        <v>4</v>
      </c>
      <c r="E71" s="130" t="s">
        <v>1614</v>
      </c>
      <c r="F71" s="130" t="s">
        <v>2513</v>
      </c>
      <c r="G71" s="130" t="s">
        <v>1728</v>
      </c>
    </row>
    <row r="72" spans="2:17">
      <c r="B72" s="153" t="s">
        <v>1722</v>
      </c>
      <c r="D72" s="148">
        <v>4</v>
      </c>
      <c r="E72" s="130" t="s">
        <v>1614</v>
      </c>
      <c r="F72" s="130" t="s">
        <v>2513</v>
      </c>
      <c r="G72" s="130" t="s">
        <v>1729</v>
      </c>
    </row>
    <row r="73" spans="2:17">
      <c r="B73" s="153" t="s">
        <v>1723</v>
      </c>
      <c r="D73" s="148">
        <v>4</v>
      </c>
      <c r="E73" s="130" t="s">
        <v>1614</v>
      </c>
      <c r="F73" s="130" t="s">
        <v>2513</v>
      </c>
      <c r="G73" s="130" t="s">
        <v>1730</v>
      </c>
    </row>
    <row r="74" spans="2:17">
      <c r="B74" s="153" t="s">
        <v>1724</v>
      </c>
      <c r="D74" s="148">
        <v>4</v>
      </c>
      <c r="E74" s="130" t="s">
        <v>1614</v>
      </c>
      <c r="F74" s="130" t="s">
        <v>2513</v>
      </c>
      <c r="G74" s="130" t="s">
        <v>1731</v>
      </c>
    </row>
    <row r="75" spans="2:17">
      <c r="B75" s="153" t="s">
        <v>1725</v>
      </c>
      <c r="D75" s="148">
        <v>4</v>
      </c>
      <c r="E75" s="130" t="s">
        <v>1614</v>
      </c>
      <c r="F75" s="130" t="s">
        <v>2513</v>
      </c>
      <c r="G75" s="130" t="s">
        <v>1732</v>
      </c>
    </row>
    <row r="76" spans="2:17">
      <c r="B76" s="153" t="s">
        <v>1726</v>
      </c>
      <c r="D76" s="148">
        <v>4</v>
      </c>
      <c r="E76" s="130" t="s">
        <v>1614</v>
      </c>
      <c r="F76" s="130" t="s">
        <v>2513</v>
      </c>
      <c r="G76" s="130" t="s">
        <v>1733</v>
      </c>
    </row>
    <row r="77" spans="2:17">
      <c r="B77" s="153" t="s">
        <v>2100</v>
      </c>
      <c r="D77" s="148">
        <v>2</v>
      </c>
      <c r="E77" s="130" t="s">
        <v>1614</v>
      </c>
      <c r="F77" s="130" t="s">
        <v>1734</v>
      </c>
      <c r="G77" s="130" t="s">
        <v>2869</v>
      </c>
    </row>
    <row r="78" spans="2:17">
      <c r="B78" s="153" t="s">
        <v>1727</v>
      </c>
      <c r="D78" s="148">
        <v>3</v>
      </c>
      <c r="E78" s="130" t="s">
        <v>1614</v>
      </c>
      <c r="F78" s="130" t="s">
        <v>1734</v>
      </c>
      <c r="G78" s="130" t="s">
        <v>1893</v>
      </c>
    </row>
    <row r="79" spans="2:17">
      <c r="B79" s="153" t="s">
        <v>1745</v>
      </c>
      <c r="D79" s="148">
        <v>2</v>
      </c>
      <c r="E79" s="130" t="s">
        <v>1678</v>
      </c>
      <c r="F79" s="130" t="s">
        <v>1918</v>
      </c>
      <c r="G79" s="130" t="s">
        <v>1894</v>
      </c>
    </row>
    <row r="80" spans="2:17">
      <c r="B80" s="153" t="s">
        <v>1746</v>
      </c>
      <c r="D80" s="148">
        <v>2</v>
      </c>
      <c r="E80" s="130" t="s">
        <v>1678</v>
      </c>
      <c r="F80" s="130" t="s">
        <v>1918</v>
      </c>
      <c r="G80" s="130" t="s">
        <v>1894</v>
      </c>
    </row>
    <row r="81" spans="2:7">
      <c r="B81" s="153" t="s">
        <v>1747</v>
      </c>
      <c r="D81" s="148">
        <v>2</v>
      </c>
      <c r="E81" s="130" t="s">
        <v>1678</v>
      </c>
      <c r="F81" s="130" t="s">
        <v>1918</v>
      </c>
      <c r="G81" s="130" t="s">
        <v>1894</v>
      </c>
    </row>
    <row r="82" spans="2:7">
      <c r="B82" s="153" t="s">
        <v>1748</v>
      </c>
      <c r="D82" s="148">
        <v>4</v>
      </c>
      <c r="E82" s="130" t="s">
        <v>1678</v>
      </c>
      <c r="F82" s="130" t="s">
        <v>1918</v>
      </c>
      <c r="G82" s="130"/>
    </row>
    <row r="83" spans="2:7">
      <c r="B83" s="153" t="s">
        <v>1749</v>
      </c>
      <c r="D83" s="148">
        <v>2</v>
      </c>
      <c r="E83" s="130" t="s">
        <v>1614</v>
      </c>
      <c r="F83" s="130" t="s">
        <v>1749</v>
      </c>
      <c r="G83" s="130" t="s">
        <v>1751</v>
      </c>
    </row>
    <row r="84" spans="2:7">
      <c r="B84" s="153" t="s">
        <v>1750</v>
      </c>
      <c r="D84" s="148">
        <v>3</v>
      </c>
      <c r="E84" s="130" t="s">
        <v>1614</v>
      </c>
      <c r="F84" s="130" t="s">
        <v>1749</v>
      </c>
      <c r="G84" s="130" t="s">
        <v>1752</v>
      </c>
    </row>
    <row r="85" spans="2:7">
      <c r="B85" s="153" t="s">
        <v>1753</v>
      </c>
      <c r="D85" s="148">
        <v>3</v>
      </c>
      <c r="E85" s="130" t="s">
        <v>1614</v>
      </c>
      <c r="F85" s="130" t="s">
        <v>1749</v>
      </c>
      <c r="G85" s="130" t="s">
        <v>1754</v>
      </c>
    </row>
    <row r="86" spans="2:7">
      <c r="B86" s="153" t="s">
        <v>1755</v>
      </c>
      <c r="D86" s="148">
        <v>1</v>
      </c>
      <c r="E86" s="130" t="s">
        <v>1614</v>
      </c>
      <c r="F86" s="130" t="s">
        <v>1776</v>
      </c>
      <c r="G86" s="130" t="s">
        <v>2144</v>
      </c>
    </row>
    <row r="87" spans="2:7">
      <c r="B87" s="153" t="s">
        <v>1756</v>
      </c>
      <c r="D87" s="148">
        <v>1</v>
      </c>
      <c r="E87" s="130" t="s">
        <v>1614</v>
      </c>
      <c r="F87" s="130" t="s">
        <v>1776</v>
      </c>
      <c r="G87" s="130" t="s">
        <v>2144</v>
      </c>
    </row>
    <row r="88" spans="2:7">
      <c r="B88" s="153" t="s">
        <v>2500</v>
      </c>
      <c r="D88" s="148">
        <v>1</v>
      </c>
      <c r="E88" s="130" t="s">
        <v>1614</v>
      </c>
      <c r="F88" s="130" t="s">
        <v>1776</v>
      </c>
      <c r="G88" s="130" t="s">
        <v>2144</v>
      </c>
    </row>
    <row r="89" spans="2:7">
      <c r="B89" s="153" t="s">
        <v>1757</v>
      </c>
      <c r="D89" s="148">
        <v>1</v>
      </c>
      <c r="E89" s="130" t="s">
        <v>1614</v>
      </c>
      <c r="F89" s="130" t="s">
        <v>1776</v>
      </c>
      <c r="G89" s="130" t="s">
        <v>2144</v>
      </c>
    </row>
    <row r="90" spans="2:7">
      <c r="B90" s="153" t="s">
        <v>1779</v>
      </c>
      <c r="D90" s="148">
        <v>1</v>
      </c>
      <c r="E90" s="130" t="s">
        <v>1614</v>
      </c>
      <c r="F90" s="130" t="s">
        <v>1776</v>
      </c>
      <c r="G90" s="130" t="s">
        <v>2144</v>
      </c>
    </row>
    <row r="91" spans="2:7">
      <c r="B91" s="153" t="s">
        <v>2149</v>
      </c>
      <c r="D91" s="148">
        <v>1</v>
      </c>
      <c r="E91" s="130" t="s">
        <v>1614</v>
      </c>
      <c r="F91" s="130" t="s">
        <v>1776</v>
      </c>
      <c r="G91" s="130" t="s">
        <v>2144</v>
      </c>
    </row>
    <row r="92" spans="2:7">
      <c r="B92" s="153" t="s">
        <v>1758</v>
      </c>
      <c r="D92" s="148">
        <v>1</v>
      </c>
      <c r="E92" s="130" t="s">
        <v>1614</v>
      </c>
      <c r="F92" s="130" t="s">
        <v>1776</v>
      </c>
      <c r="G92" s="130" t="s">
        <v>2144</v>
      </c>
    </row>
    <row r="93" spans="2:7">
      <c r="B93" s="153" t="s">
        <v>2148</v>
      </c>
      <c r="D93" s="148">
        <v>1</v>
      </c>
      <c r="E93" s="130" t="s">
        <v>1614</v>
      </c>
      <c r="F93" s="130" t="s">
        <v>1776</v>
      </c>
      <c r="G93" s="130" t="s">
        <v>2144</v>
      </c>
    </row>
    <row r="94" spans="2:7">
      <c r="B94" s="153" t="s">
        <v>1759</v>
      </c>
      <c r="D94" s="148">
        <v>2</v>
      </c>
      <c r="E94" s="130" t="s">
        <v>1614</v>
      </c>
      <c r="F94" s="130" t="s">
        <v>1776</v>
      </c>
      <c r="G94" s="130" t="s">
        <v>2145</v>
      </c>
    </row>
    <row r="95" spans="2:7">
      <c r="B95" s="153" t="s">
        <v>1760</v>
      </c>
      <c r="D95" s="148">
        <v>2</v>
      </c>
      <c r="E95" s="130" t="s">
        <v>1614</v>
      </c>
      <c r="F95" s="130" t="s">
        <v>1776</v>
      </c>
      <c r="G95" s="130" t="s">
        <v>2145</v>
      </c>
    </row>
    <row r="96" spans="2:7">
      <c r="B96" s="153" t="s">
        <v>1761</v>
      </c>
      <c r="D96" s="148">
        <v>2</v>
      </c>
      <c r="E96" s="130" t="s">
        <v>1614</v>
      </c>
      <c r="F96" s="130" t="s">
        <v>1776</v>
      </c>
      <c r="G96" s="130" t="s">
        <v>2145</v>
      </c>
    </row>
    <row r="97" spans="2:17">
      <c r="B97" s="153" t="s">
        <v>1762</v>
      </c>
      <c r="D97" s="148">
        <v>2</v>
      </c>
      <c r="E97" s="130" t="s">
        <v>1614</v>
      </c>
      <c r="F97" s="130" t="s">
        <v>1776</v>
      </c>
      <c r="G97" s="130" t="s">
        <v>2145</v>
      </c>
    </row>
    <row r="98" spans="2:17">
      <c r="B98" s="153" t="s">
        <v>1763</v>
      </c>
      <c r="D98" s="148">
        <v>2</v>
      </c>
      <c r="E98" s="130" t="s">
        <v>1614</v>
      </c>
      <c r="F98" s="130" t="s">
        <v>1776</v>
      </c>
      <c r="G98" s="130" t="s">
        <v>2145</v>
      </c>
    </row>
    <row r="99" spans="2:17">
      <c r="B99" s="153" t="s">
        <v>1764</v>
      </c>
      <c r="D99" s="148">
        <v>2</v>
      </c>
      <c r="E99" s="130" t="s">
        <v>1614</v>
      </c>
      <c r="F99" s="130" t="s">
        <v>1776</v>
      </c>
      <c r="G99" s="130" t="s">
        <v>2145</v>
      </c>
    </row>
    <row r="100" spans="2:17">
      <c r="B100" s="153" t="s">
        <v>1765</v>
      </c>
      <c r="D100" s="148">
        <v>2</v>
      </c>
      <c r="E100" s="130" t="s">
        <v>1614</v>
      </c>
      <c r="F100" s="130" t="s">
        <v>1776</v>
      </c>
      <c r="G100" s="130" t="s">
        <v>2145</v>
      </c>
    </row>
    <row r="101" spans="2:17">
      <c r="B101" s="153" t="s">
        <v>1766</v>
      </c>
      <c r="D101" s="148">
        <v>2</v>
      </c>
      <c r="E101" s="130" t="s">
        <v>1614</v>
      </c>
      <c r="F101" s="130" t="s">
        <v>1776</v>
      </c>
      <c r="G101" s="130" t="s">
        <v>2145</v>
      </c>
    </row>
    <row r="102" spans="2:17">
      <c r="B102" s="153" t="s">
        <v>1767</v>
      </c>
      <c r="D102" s="148">
        <v>3</v>
      </c>
      <c r="E102" s="130" t="s">
        <v>1614</v>
      </c>
      <c r="F102" s="130" t="s">
        <v>1776</v>
      </c>
      <c r="G102" s="130" t="s">
        <v>2146</v>
      </c>
    </row>
    <row r="103" spans="2:17">
      <c r="B103" s="153" t="s">
        <v>1768</v>
      </c>
      <c r="D103" s="148">
        <v>3</v>
      </c>
      <c r="E103" s="130" t="s">
        <v>1614</v>
      </c>
      <c r="F103" s="130" t="s">
        <v>1776</v>
      </c>
      <c r="G103" s="130" t="s">
        <v>2146</v>
      </c>
      <c r="Q103" s="14"/>
    </row>
    <row r="104" spans="2:17">
      <c r="B104" s="153" t="s">
        <v>1769</v>
      </c>
      <c r="D104" s="148">
        <v>3</v>
      </c>
      <c r="E104" s="130" t="s">
        <v>1614</v>
      </c>
      <c r="F104" s="130" t="s">
        <v>1776</v>
      </c>
      <c r="G104" s="130" t="s">
        <v>2146</v>
      </c>
      <c r="Q104" s="14"/>
    </row>
    <row r="105" spans="2:17">
      <c r="B105" s="153" t="s">
        <v>1770</v>
      </c>
      <c r="D105" s="148">
        <v>3</v>
      </c>
      <c r="E105" s="130" t="s">
        <v>1614</v>
      </c>
      <c r="F105" s="130" t="s">
        <v>1776</v>
      </c>
      <c r="G105" s="130" t="s">
        <v>2146</v>
      </c>
      <c r="Q105" s="14"/>
    </row>
    <row r="106" spans="2:17">
      <c r="B106" s="153" t="s">
        <v>1771</v>
      </c>
      <c r="D106" s="148">
        <v>3</v>
      </c>
      <c r="E106" s="130" t="s">
        <v>1614</v>
      </c>
      <c r="F106" s="130" t="s">
        <v>1776</v>
      </c>
      <c r="G106" s="130" t="s">
        <v>2146</v>
      </c>
      <c r="Q106" s="14"/>
    </row>
    <row r="107" spans="2:17">
      <c r="B107" s="153" t="s">
        <v>1772</v>
      </c>
      <c r="D107" s="148">
        <v>3</v>
      </c>
      <c r="E107" s="130" t="s">
        <v>1614</v>
      </c>
      <c r="F107" s="130" t="s">
        <v>1776</v>
      </c>
      <c r="G107" s="130" t="s">
        <v>2146</v>
      </c>
      <c r="Q107" s="14"/>
    </row>
    <row r="108" spans="2:17">
      <c r="B108" s="153" t="s">
        <v>1773</v>
      </c>
      <c r="D108" s="148">
        <v>3</v>
      </c>
      <c r="E108" s="130" t="s">
        <v>1614</v>
      </c>
      <c r="F108" s="130" t="s">
        <v>1776</v>
      </c>
      <c r="G108" s="130" t="s">
        <v>2146</v>
      </c>
      <c r="Q108" s="14"/>
    </row>
    <row r="109" spans="2:17">
      <c r="B109" s="153" t="s">
        <v>2150</v>
      </c>
      <c r="D109" s="148">
        <v>3</v>
      </c>
      <c r="E109" s="130" t="s">
        <v>1614</v>
      </c>
      <c r="F109" s="130" t="s">
        <v>1776</v>
      </c>
      <c r="G109" s="130" t="s">
        <v>2146</v>
      </c>
      <c r="Q109" s="14"/>
    </row>
    <row r="110" spans="2:17">
      <c r="B110" s="153"/>
      <c r="D110" s="148">
        <v>4</v>
      </c>
      <c r="E110" s="130" t="s">
        <v>1614</v>
      </c>
      <c r="F110" s="130" t="s">
        <v>1776</v>
      </c>
      <c r="G110" s="130" t="s">
        <v>2147</v>
      </c>
      <c r="Q110" s="14"/>
    </row>
    <row r="111" spans="2:17">
      <c r="B111" s="153" t="s">
        <v>1778</v>
      </c>
      <c r="D111" s="148">
        <v>4</v>
      </c>
      <c r="E111" s="130" t="s">
        <v>1614</v>
      </c>
      <c r="F111" s="130" t="s">
        <v>1776</v>
      </c>
      <c r="G111" s="130" t="s">
        <v>2147</v>
      </c>
      <c r="Q111" s="14"/>
    </row>
    <row r="112" spans="2:17">
      <c r="B112" s="153" t="s">
        <v>1774</v>
      </c>
      <c r="D112" s="148">
        <v>4</v>
      </c>
      <c r="E112" s="130" t="s">
        <v>1614</v>
      </c>
      <c r="F112" s="130" t="s">
        <v>1776</v>
      </c>
      <c r="G112" s="130" t="s">
        <v>2147</v>
      </c>
      <c r="Q112" s="14"/>
    </row>
    <row r="113" spans="2:17">
      <c r="B113" s="152"/>
      <c r="D113" s="148">
        <v>4</v>
      </c>
      <c r="E113" s="130" t="s">
        <v>1614</v>
      </c>
      <c r="F113" s="130" t="s">
        <v>1776</v>
      </c>
      <c r="G113" s="130" t="s">
        <v>2147</v>
      </c>
      <c r="Q113" s="14"/>
    </row>
    <row r="114" spans="2:17">
      <c r="B114" s="152" t="s">
        <v>1775</v>
      </c>
      <c r="D114" s="148">
        <v>2</v>
      </c>
      <c r="E114" s="130" t="s">
        <v>1614</v>
      </c>
      <c r="F114" s="130" t="s">
        <v>1776</v>
      </c>
      <c r="G114" s="130" t="s">
        <v>1777</v>
      </c>
      <c r="Q114" s="22"/>
    </row>
    <row r="115" spans="2:17">
      <c r="B115" s="153" t="s">
        <v>1780</v>
      </c>
      <c r="D115" s="148">
        <v>1</v>
      </c>
      <c r="E115" s="130" t="s">
        <v>1614</v>
      </c>
      <c r="F115" s="130" t="s">
        <v>1787</v>
      </c>
      <c r="G115" s="130" t="s">
        <v>2907</v>
      </c>
    </row>
    <row r="116" spans="2:17">
      <c r="B116" s="153" t="s">
        <v>1781</v>
      </c>
      <c r="D116" s="148">
        <v>1</v>
      </c>
      <c r="E116" s="130" t="s">
        <v>1614</v>
      </c>
      <c r="F116" s="130" t="s">
        <v>1787</v>
      </c>
      <c r="G116" s="130" t="s">
        <v>1788</v>
      </c>
    </row>
    <row r="117" spans="2:17">
      <c r="B117" s="153" t="s">
        <v>1782</v>
      </c>
      <c r="D117" s="148">
        <v>1</v>
      </c>
      <c r="E117" s="130" t="s">
        <v>1614</v>
      </c>
      <c r="F117" s="130" t="s">
        <v>1787</v>
      </c>
      <c r="G117" s="130" t="s">
        <v>2908</v>
      </c>
    </row>
    <row r="118" spans="2:17">
      <c r="B118" s="153" t="s">
        <v>1783</v>
      </c>
      <c r="D118" s="148">
        <v>1</v>
      </c>
      <c r="E118" s="130" t="s">
        <v>1614</v>
      </c>
      <c r="F118" s="130" t="s">
        <v>1787</v>
      </c>
      <c r="G118" s="130" t="s">
        <v>2795</v>
      </c>
    </row>
    <row r="119" spans="2:17">
      <c r="B119" s="153" t="s">
        <v>1784</v>
      </c>
      <c r="D119" s="148">
        <v>1</v>
      </c>
      <c r="E119" s="130" t="s">
        <v>1614</v>
      </c>
      <c r="F119" s="130" t="s">
        <v>1787</v>
      </c>
      <c r="G119" s="130" t="s">
        <v>2796</v>
      </c>
    </row>
    <row r="120" spans="2:17">
      <c r="B120" s="154" t="s">
        <v>1785</v>
      </c>
      <c r="D120" s="148">
        <v>1</v>
      </c>
      <c r="E120" s="130" t="s">
        <v>1614</v>
      </c>
      <c r="F120" s="130" t="s">
        <v>1787</v>
      </c>
      <c r="G120" s="130" t="s">
        <v>1789</v>
      </c>
    </row>
    <row r="121" spans="2:17">
      <c r="B121" s="153" t="s">
        <v>1786</v>
      </c>
      <c r="D121" s="148">
        <v>2</v>
      </c>
      <c r="E121" s="130" t="s">
        <v>1614</v>
      </c>
      <c r="F121" s="130" t="s">
        <v>1787</v>
      </c>
      <c r="G121" s="130" t="s">
        <v>1790</v>
      </c>
    </row>
    <row r="122" spans="2:17">
      <c r="B122" s="153" t="s">
        <v>1793</v>
      </c>
      <c r="D122" s="148">
        <v>4</v>
      </c>
      <c r="E122" s="130" t="s">
        <v>1614</v>
      </c>
      <c r="F122" s="130" t="s">
        <v>1797</v>
      </c>
      <c r="G122" s="130" t="s">
        <v>1794</v>
      </c>
    </row>
    <row r="123" spans="2:17">
      <c r="B123" s="153" t="s">
        <v>1795</v>
      </c>
      <c r="D123" s="148">
        <v>4</v>
      </c>
      <c r="E123" s="130" t="s">
        <v>1614</v>
      </c>
      <c r="F123" s="130" t="s">
        <v>1797</v>
      </c>
      <c r="G123" s="130" t="s">
        <v>1796</v>
      </c>
    </row>
    <row r="124" spans="2:17">
      <c r="B124" s="153" t="s">
        <v>2914</v>
      </c>
      <c r="E124" s="130" t="s">
        <v>1614</v>
      </c>
      <c r="F124" s="130" t="s">
        <v>2904</v>
      </c>
      <c r="G124" s="130" t="s">
        <v>2906</v>
      </c>
    </row>
    <row r="125" spans="2:17">
      <c r="B125" s="153" t="s">
        <v>2915</v>
      </c>
      <c r="E125" s="130" t="s">
        <v>1614</v>
      </c>
      <c r="F125" s="130" t="s">
        <v>2904</v>
      </c>
      <c r="G125" s="130" t="s">
        <v>2905</v>
      </c>
    </row>
    <row r="126" spans="2:17">
      <c r="B126" s="153" t="s">
        <v>2916</v>
      </c>
      <c r="E126" s="130" t="s">
        <v>1614</v>
      </c>
      <c r="F126" s="130" t="s">
        <v>2904</v>
      </c>
      <c r="G126" s="130" t="s">
        <v>2917</v>
      </c>
    </row>
    <row r="127" spans="2:17">
      <c r="B127" s="240" t="s">
        <v>1798</v>
      </c>
      <c r="D127" s="148">
        <v>2</v>
      </c>
      <c r="E127" s="130" t="s">
        <v>1621</v>
      </c>
      <c r="F127" s="130" t="s">
        <v>1803</v>
      </c>
      <c r="G127" s="130" t="s">
        <v>1804</v>
      </c>
    </row>
    <row r="128" spans="2:17">
      <c r="B128" s="240" t="s">
        <v>1799</v>
      </c>
      <c r="D128" s="148">
        <v>2</v>
      </c>
      <c r="E128" s="130" t="s">
        <v>1621</v>
      </c>
      <c r="F128" s="130" t="s">
        <v>1803</v>
      </c>
      <c r="G128" s="130" t="s">
        <v>1805</v>
      </c>
    </row>
    <row r="129" spans="2:7">
      <c r="B129" s="240" t="s">
        <v>1800</v>
      </c>
      <c r="D129" s="148">
        <v>2</v>
      </c>
      <c r="E129" s="130" t="s">
        <v>1621</v>
      </c>
      <c r="F129" s="130" t="s">
        <v>1803</v>
      </c>
      <c r="G129" s="130" t="s">
        <v>1806</v>
      </c>
    </row>
    <row r="130" spans="2:7">
      <c r="B130" s="240" t="s">
        <v>1801</v>
      </c>
      <c r="D130" s="148">
        <v>2</v>
      </c>
      <c r="E130" s="130" t="s">
        <v>1621</v>
      </c>
      <c r="F130" s="130" t="s">
        <v>1803</v>
      </c>
      <c r="G130" s="130" t="s">
        <v>1808</v>
      </c>
    </row>
    <row r="131" spans="2:7">
      <c r="B131" s="240" t="s">
        <v>1802</v>
      </c>
      <c r="D131" s="148">
        <v>2</v>
      </c>
      <c r="E131" s="130" t="s">
        <v>1621</v>
      </c>
      <c r="F131" s="130" t="s">
        <v>1803</v>
      </c>
      <c r="G131" s="130" t="s">
        <v>1807</v>
      </c>
    </row>
    <row r="132" spans="2:7">
      <c r="B132" s="240" t="s">
        <v>1809</v>
      </c>
      <c r="D132" s="148">
        <v>3</v>
      </c>
      <c r="E132" s="130" t="s">
        <v>1621</v>
      </c>
      <c r="F132" s="130" t="s">
        <v>1803</v>
      </c>
      <c r="G132" s="130" t="s">
        <v>2773</v>
      </c>
    </row>
    <row r="133" spans="2:7">
      <c r="B133" s="240" t="s">
        <v>1810</v>
      </c>
      <c r="D133" s="148">
        <v>3</v>
      </c>
      <c r="E133" s="130" t="s">
        <v>1621</v>
      </c>
      <c r="F133" s="130" t="s">
        <v>1803</v>
      </c>
      <c r="G133" s="130" t="s">
        <v>1813</v>
      </c>
    </row>
    <row r="134" spans="2:7">
      <c r="B134" s="240" t="s">
        <v>1811</v>
      </c>
      <c r="D134" s="148">
        <v>3</v>
      </c>
      <c r="E134" s="130" t="s">
        <v>1621</v>
      </c>
      <c r="F134" s="130" t="s">
        <v>1803</v>
      </c>
      <c r="G134" s="130" t="s">
        <v>1814</v>
      </c>
    </row>
    <row r="135" spans="2:7">
      <c r="B135" s="240" t="s">
        <v>1812</v>
      </c>
      <c r="D135" s="148">
        <v>3</v>
      </c>
      <c r="E135" s="130" t="s">
        <v>1621</v>
      </c>
      <c r="F135" s="130" t="s">
        <v>1803</v>
      </c>
      <c r="G135" s="130" t="s">
        <v>1815</v>
      </c>
    </row>
    <row r="136" spans="2:7">
      <c r="B136" s="240" t="s">
        <v>1816</v>
      </c>
      <c r="D136" s="148">
        <v>4</v>
      </c>
      <c r="E136" s="130" t="s">
        <v>1621</v>
      </c>
      <c r="F136" s="130" t="s">
        <v>1803</v>
      </c>
      <c r="G136" s="130" t="s">
        <v>1818</v>
      </c>
    </row>
    <row r="137" spans="2:7">
      <c r="B137" s="153" t="s">
        <v>1817</v>
      </c>
      <c r="D137" s="148">
        <v>4</v>
      </c>
      <c r="E137" s="130" t="s">
        <v>1621</v>
      </c>
      <c r="F137" s="130" t="s">
        <v>1803</v>
      </c>
      <c r="G137" s="130" t="s">
        <v>2711</v>
      </c>
    </row>
    <row r="138" spans="2:7">
      <c r="B138" s="153" t="s">
        <v>1819</v>
      </c>
      <c r="D138" s="148">
        <v>1</v>
      </c>
      <c r="E138" s="130" t="s">
        <v>1613</v>
      </c>
      <c r="F138" s="130" t="s">
        <v>1803</v>
      </c>
      <c r="G138" s="130" t="s">
        <v>1820</v>
      </c>
    </row>
    <row r="139" spans="2:7">
      <c r="B139" s="153" t="s">
        <v>1827</v>
      </c>
      <c r="D139" s="148">
        <v>1</v>
      </c>
      <c r="E139" s="130" t="s">
        <v>1678</v>
      </c>
      <c r="F139" s="130" t="s">
        <v>1828</v>
      </c>
      <c r="G139" s="130" t="s">
        <v>1829</v>
      </c>
    </row>
    <row r="140" spans="2:7">
      <c r="B140" s="153" t="s">
        <v>1826</v>
      </c>
      <c r="D140" s="148">
        <v>3</v>
      </c>
      <c r="E140" s="130" t="s">
        <v>1621</v>
      </c>
      <c r="F140" s="130" t="s">
        <v>1839</v>
      </c>
      <c r="G140" s="130" t="s">
        <v>2723</v>
      </c>
    </row>
    <row r="141" spans="2:7">
      <c r="B141" s="153" t="s">
        <v>1821</v>
      </c>
      <c r="D141" s="148">
        <v>2</v>
      </c>
      <c r="E141" s="130" t="s">
        <v>1621</v>
      </c>
      <c r="F141" s="130" t="s">
        <v>1822</v>
      </c>
      <c r="G141" s="130" t="s">
        <v>1840</v>
      </c>
    </row>
    <row r="142" spans="2:7">
      <c r="B142" s="153" t="s">
        <v>1823</v>
      </c>
      <c r="D142" s="148">
        <v>2</v>
      </c>
      <c r="E142" s="130" t="s">
        <v>1621</v>
      </c>
      <c r="F142" s="130" t="s">
        <v>1822</v>
      </c>
      <c r="G142" s="130" t="s">
        <v>1841</v>
      </c>
    </row>
    <row r="143" spans="2:7">
      <c r="B143" s="153" t="s">
        <v>1824</v>
      </c>
      <c r="D143" s="148">
        <v>2</v>
      </c>
      <c r="E143" s="130" t="s">
        <v>1621</v>
      </c>
      <c r="F143" s="130" t="s">
        <v>1822</v>
      </c>
      <c r="G143" s="130" t="s">
        <v>1825</v>
      </c>
    </row>
    <row r="144" spans="2:7">
      <c r="B144" s="153" t="s">
        <v>1830</v>
      </c>
      <c r="D144" s="148">
        <v>3</v>
      </c>
      <c r="E144" s="130" t="s">
        <v>1621</v>
      </c>
      <c r="F144" s="130" t="s">
        <v>1839</v>
      </c>
      <c r="G144" s="130" t="s">
        <v>1831</v>
      </c>
    </row>
    <row r="145" spans="2:7">
      <c r="B145" s="153" t="s">
        <v>1832</v>
      </c>
      <c r="D145" s="148">
        <v>3</v>
      </c>
      <c r="E145" s="130" t="s">
        <v>1621</v>
      </c>
      <c r="F145" s="130" t="s">
        <v>1839</v>
      </c>
      <c r="G145" s="130" t="s">
        <v>1833</v>
      </c>
    </row>
    <row r="146" spans="2:7">
      <c r="B146" s="153" t="s">
        <v>1835</v>
      </c>
      <c r="D146" s="148">
        <v>2</v>
      </c>
      <c r="E146" s="130" t="s">
        <v>1621</v>
      </c>
      <c r="F146" s="130" t="s">
        <v>1822</v>
      </c>
      <c r="G146" s="130" t="s">
        <v>1836</v>
      </c>
    </row>
    <row r="147" spans="2:7">
      <c r="B147" s="153" t="s">
        <v>1837</v>
      </c>
      <c r="D147" s="148">
        <v>3</v>
      </c>
      <c r="E147" s="130" t="s">
        <v>1621</v>
      </c>
      <c r="F147" s="130" t="s">
        <v>1839</v>
      </c>
      <c r="G147" s="130" t="s">
        <v>1838</v>
      </c>
    </row>
    <row r="148" spans="2:7">
      <c r="B148" s="153" t="s">
        <v>1842</v>
      </c>
      <c r="D148" s="148">
        <v>2</v>
      </c>
      <c r="E148" s="130" t="s">
        <v>1621</v>
      </c>
      <c r="F148" s="130" t="s">
        <v>1822</v>
      </c>
      <c r="G148" s="130" t="s">
        <v>1843</v>
      </c>
    </row>
    <row r="149" spans="2:7">
      <c r="B149" s="153" t="s">
        <v>1844</v>
      </c>
      <c r="D149" s="148">
        <v>2</v>
      </c>
      <c r="E149" s="130" t="s">
        <v>1621</v>
      </c>
      <c r="F149" s="130" t="s">
        <v>1822</v>
      </c>
      <c r="G149" s="130" t="s">
        <v>1845</v>
      </c>
    </row>
    <row r="150" spans="2:7">
      <c r="B150" s="153" t="s">
        <v>1846</v>
      </c>
      <c r="D150" s="148">
        <v>2</v>
      </c>
      <c r="E150" s="130" t="s">
        <v>1621</v>
      </c>
      <c r="F150" s="130" t="s">
        <v>1822</v>
      </c>
      <c r="G150" s="130" t="s">
        <v>1847</v>
      </c>
    </row>
    <row r="151" spans="2:7">
      <c r="B151" s="153" t="s">
        <v>1848</v>
      </c>
      <c r="D151" s="148">
        <v>2</v>
      </c>
      <c r="E151" s="130" t="s">
        <v>1621</v>
      </c>
      <c r="F151" s="130" t="s">
        <v>1822</v>
      </c>
      <c r="G151" s="130" t="s">
        <v>1849</v>
      </c>
    </row>
    <row r="152" spans="2:7">
      <c r="B152" s="153" t="s">
        <v>1850</v>
      </c>
      <c r="D152" s="148">
        <v>2</v>
      </c>
      <c r="E152" s="130" t="s">
        <v>1621</v>
      </c>
      <c r="F152" s="130" t="s">
        <v>1822</v>
      </c>
      <c r="G152" s="130" t="s">
        <v>1851</v>
      </c>
    </row>
    <row r="153" spans="2:7">
      <c r="B153" s="153" t="s">
        <v>1852</v>
      </c>
      <c r="D153" s="148">
        <v>2</v>
      </c>
      <c r="E153" s="130" t="s">
        <v>1621</v>
      </c>
      <c r="F153" s="130" t="s">
        <v>1839</v>
      </c>
      <c r="G153" s="130" t="s">
        <v>1853</v>
      </c>
    </row>
    <row r="154" spans="2:7">
      <c r="B154" s="153" t="s">
        <v>1854</v>
      </c>
      <c r="D154" s="148">
        <v>2</v>
      </c>
      <c r="E154" s="130" t="s">
        <v>1621</v>
      </c>
      <c r="F154" s="130" t="s">
        <v>1839</v>
      </c>
      <c r="G154" s="130" t="s">
        <v>1855</v>
      </c>
    </row>
    <row r="155" spans="2:7">
      <c r="B155" s="153" t="s">
        <v>1858</v>
      </c>
      <c r="D155" s="148">
        <v>1</v>
      </c>
      <c r="E155" s="130" t="s">
        <v>1614</v>
      </c>
      <c r="F155" s="130" t="s">
        <v>1861</v>
      </c>
      <c r="G155" s="130" t="s">
        <v>1863</v>
      </c>
    </row>
    <row r="156" spans="2:7">
      <c r="B156" s="153" t="s">
        <v>2143</v>
      </c>
      <c r="D156" s="148">
        <v>1</v>
      </c>
      <c r="E156" s="130" t="s">
        <v>1614</v>
      </c>
      <c r="F156" s="130" t="s">
        <v>1861</v>
      </c>
      <c r="G156" s="130" t="s">
        <v>1864</v>
      </c>
    </row>
    <row r="157" spans="2:7">
      <c r="B157" s="153" t="s">
        <v>1860</v>
      </c>
      <c r="D157" s="148">
        <v>2</v>
      </c>
      <c r="E157" s="130" t="s">
        <v>1614</v>
      </c>
      <c r="F157" s="130" t="s">
        <v>1861</v>
      </c>
      <c r="G157" s="130" t="s">
        <v>1865</v>
      </c>
    </row>
    <row r="158" spans="2:7">
      <c r="B158" s="153" t="s">
        <v>1859</v>
      </c>
      <c r="D158" s="148">
        <v>2</v>
      </c>
      <c r="E158" s="130" t="s">
        <v>1614</v>
      </c>
      <c r="F158" s="130" t="s">
        <v>1861</v>
      </c>
      <c r="G158" s="130" t="s">
        <v>1866</v>
      </c>
    </row>
    <row r="159" spans="2:7">
      <c r="B159" s="152" t="s">
        <v>1867</v>
      </c>
      <c r="D159" s="148">
        <v>1</v>
      </c>
      <c r="E159" s="130" t="s">
        <v>1614</v>
      </c>
      <c r="F159" s="130" t="s">
        <v>1861</v>
      </c>
      <c r="G159" s="130" t="s">
        <v>1870</v>
      </c>
    </row>
    <row r="160" spans="2:7">
      <c r="B160" s="152" t="s">
        <v>1868</v>
      </c>
      <c r="D160" s="148">
        <v>1</v>
      </c>
      <c r="E160" s="130" t="s">
        <v>1614</v>
      </c>
      <c r="F160" s="130" t="s">
        <v>1861</v>
      </c>
      <c r="G160" s="130" t="s">
        <v>1869</v>
      </c>
    </row>
    <row r="161" spans="2:7">
      <c r="B161" s="152" t="s">
        <v>1946</v>
      </c>
      <c r="D161" s="148">
        <v>1</v>
      </c>
      <c r="E161" s="130" t="s">
        <v>1614</v>
      </c>
      <c r="F161" s="130" t="s">
        <v>1861</v>
      </c>
      <c r="G161" s="130" t="s">
        <v>1939</v>
      </c>
    </row>
    <row r="162" spans="2:7">
      <c r="B162" s="152" t="s">
        <v>1947</v>
      </c>
      <c r="D162" s="148">
        <v>1</v>
      </c>
      <c r="E162" s="130" t="s">
        <v>1614</v>
      </c>
      <c r="F162" s="130" t="s">
        <v>1861</v>
      </c>
      <c r="G162" s="130" t="s">
        <v>1948</v>
      </c>
    </row>
    <row r="163" spans="2:7">
      <c r="B163" s="152" t="s">
        <v>1877</v>
      </c>
      <c r="D163" s="148">
        <v>1</v>
      </c>
      <c r="E163" s="130" t="s">
        <v>1614</v>
      </c>
      <c r="F163" s="130" t="s">
        <v>1881</v>
      </c>
      <c r="G163" s="130" t="s">
        <v>1882</v>
      </c>
    </row>
    <row r="164" spans="2:7">
      <c r="B164" s="152" t="s">
        <v>1878</v>
      </c>
      <c r="D164" s="148">
        <v>2</v>
      </c>
      <c r="E164" s="130" t="s">
        <v>1614</v>
      </c>
      <c r="F164" s="130" t="s">
        <v>1881</v>
      </c>
      <c r="G164" s="130" t="s">
        <v>1883</v>
      </c>
    </row>
    <row r="165" spans="2:7">
      <c r="B165" s="152" t="s">
        <v>1879</v>
      </c>
      <c r="D165" s="148">
        <v>2</v>
      </c>
      <c r="E165" s="130" t="s">
        <v>1614</v>
      </c>
      <c r="F165" s="130" t="s">
        <v>1881</v>
      </c>
      <c r="G165" s="130" t="s">
        <v>1884</v>
      </c>
    </row>
    <row r="166" spans="2:7">
      <c r="B166" s="152" t="s">
        <v>1880</v>
      </c>
      <c r="D166" s="148">
        <v>3</v>
      </c>
      <c r="E166" s="130" t="s">
        <v>1614</v>
      </c>
      <c r="F166" s="130" t="s">
        <v>1881</v>
      </c>
      <c r="G166" s="130" t="s">
        <v>1885</v>
      </c>
    </row>
    <row r="167" spans="2:7">
      <c r="B167" s="152" t="s">
        <v>1886</v>
      </c>
      <c r="D167" s="148">
        <v>1</v>
      </c>
      <c r="E167" s="130" t="s">
        <v>1678</v>
      </c>
      <c r="F167" s="130" t="s">
        <v>1918</v>
      </c>
    </row>
    <row r="168" spans="2:7">
      <c r="B168" s="152" t="s">
        <v>1887</v>
      </c>
      <c r="D168" s="148">
        <v>1</v>
      </c>
      <c r="E168" s="130" t="s">
        <v>1678</v>
      </c>
      <c r="F168" s="130" t="s">
        <v>1918</v>
      </c>
    </row>
    <row r="169" spans="2:7">
      <c r="B169" s="152" t="s">
        <v>1888</v>
      </c>
      <c r="D169" s="148">
        <v>1</v>
      </c>
      <c r="E169" s="130" t="s">
        <v>1678</v>
      </c>
      <c r="F169" s="130" t="s">
        <v>1918</v>
      </c>
    </row>
    <row r="170" spans="2:7">
      <c r="B170" s="152" t="s">
        <v>1889</v>
      </c>
      <c r="D170" s="148">
        <v>1</v>
      </c>
      <c r="E170" s="130" t="s">
        <v>1678</v>
      </c>
      <c r="F170" s="130" t="s">
        <v>1918</v>
      </c>
    </row>
    <row r="171" spans="2:7">
      <c r="B171" s="152" t="s">
        <v>1890</v>
      </c>
      <c r="D171" s="148">
        <v>2</v>
      </c>
      <c r="E171" s="130" t="s">
        <v>1678</v>
      </c>
      <c r="F171" s="130" t="s">
        <v>1918</v>
      </c>
    </row>
    <row r="172" spans="2:7">
      <c r="B172" s="152" t="s">
        <v>1891</v>
      </c>
      <c r="D172" s="148">
        <v>2</v>
      </c>
      <c r="E172" s="130" t="s">
        <v>1678</v>
      </c>
      <c r="F172" s="130" t="s">
        <v>1918</v>
      </c>
    </row>
    <row r="173" spans="2:7">
      <c r="B173" s="152" t="s">
        <v>1892</v>
      </c>
      <c r="D173" s="148">
        <v>2</v>
      </c>
      <c r="E173" s="130" t="s">
        <v>1678</v>
      </c>
      <c r="F173" s="130" t="s">
        <v>1918</v>
      </c>
    </row>
    <row r="174" spans="2:7">
      <c r="B174" s="152" t="s">
        <v>1895</v>
      </c>
      <c r="D174" s="148">
        <v>1</v>
      </c>
      <c r="E174" s="130" t="s">
        <v>1678</v>
      </c>
      <c r="F174" s="130" t="s">
        <v>1918</v>
      </c>
      <c r="G174" s="130" t="s">
        <v>1904</v>
      </c>
    </row>
    <row r="175" spans="2:7">
      <c r="B175" s="152" t="s">
        <v>1896</v>
      </c>
      <c r="D175" s="148">
        <v>1</v>
      </c>
      <c r="E175" s="130" t="s">
        <v>1678</v>
      </c>
      <c r="F175" s="130" t="s">
        <v>1918</v>
      </c>
      <c r="G175" s="130" t="s">
        <v>1904</v>
      </c>
    </row>
    <row r="176" spans="2:7">
      <c r="B176" s="152" t="s">
        <v>1897</v>
      </c>
      <c r="D176" s="148">
        <v>1</v>
      </c>
      <c r="E176" s="130" t="s">
        <v>1678</v>
      </c>
      <c r="F176" s="130" t="s">
        <v>1918</v>
      </c>
      <c r="G176" s="130" t="s">
        <v>1904</v>
      </c>
    </row>
    <row r="177" spans="2:7">
      <c r="B177" s="152" t="s">
        <v>1898</v>
      </c>
      <c r="D177" s="148">
        <v>2</v>
      </c>
      <c r="E177" s="130" t="s">
        <v>1678</v>
      </c>
      <c r="F177" s="130" t="s">
        <v>1918</v>
      </c>
      <c r="G177" s="130" t="s">
        <v>1904</v>
      </c>
    </row>
    <row r="178" spans="2:7">
      <c r="B178" s="152" t="s">
        <v>1899</v>
      </c>
      <c r="D178" s="148">
        <v>2</v>
      </c>
      <c r="E178" s="130" t="s">
        <v>1678</v>
      </c>
      <c r="F178" s="130" t="s">
        <v>1918</v>
      </c>
      <c r="G178" s="130" t="s">
        <v>1904</v>
      </c>
    </row>
    <row r="179" spans="2:7">
      <c r="B179" s="152" t="s">
        <v>1900</v>
      </c>
      <c r="D179" s="148">
        <v>2</v>
      </c>
      <c r="E179" s="130" t="s">
        <v>1678</v>
      </c>
      <c r="F179" s="130" t="s">
        <v>1918</v>
      </c>
      <c r="G179" s="130" t="s">
        <v>1904</v>
      </c>
    </row>
    <row r="180" spans="2:7">
      <c r="B180" s="152" t="s">
        <v>1901</v>
      </c>
      <c r="D180" s="148">
        <v>3</v>
      </c>
      <c r="E180" s="130" t="s">
        <v>1678</v>
      </c>
      <c r="F180" s="130" t="s">
        <v>1918</v>
      </c>
      <c r="G180" s="130" t="s">
        <v>1904</v>
      </c>
    </row>
    <row r="181" spans="2:7">
      <c r="B181" s="152" t="s">
        <v>1902</v>
      </c>
      <c r="C181" s="148">
        <v>0</v>
      </c>
      <c r="D181" s="148">
        <v>4</v>
      </c>
      <c r="E181" s="130" t="s">
        <v>1632</v>
      </c>
      <c r="F181" s="130" t="s">
        <v>1918</v>
      </c>
      <c r="G181" s="130" t="s">
        <v>1903</v>
      </c>
    </row>
    <row r="182" spans="2:7">
      <c r="B182" s="152" t="s">
        <v>1856</v>
      </c>
      <c r="D182" s="148">
        <v>1</v>
      </c>
      <c r="E182" s="130" t="s">
        <v>1678</v>
      </c>
      <c r="F182" s="130" t="s">
        <v>1913</v>
      </c>
      <c r="G182" s="130" t="s">
        <v>1912</v>
      </c>
    </row>
    <row r="183" spans="2:7">
      <c r="B183" s="152" t="s">
        <v>1857</v>
      </c>
      <c r="D183" s="148">
        <v>2</v>
      </c>
      <c r="E183" s="130" t="s">
        <v>1678</v>
      </c>
      <c r="F183" s="130" t="s">
        <v>1913</v>
      </c>
      <c r="G183" s="130" t="s">
        <v>1912</v>
      </c>
    </row>
    <row r="184" spans="2:7">
      <c r="B184" s="152" t="s">
        <v>1905</v>
      </c>
      <c r="D184" s="148">
        <v>2</v>
      </c>
      <c r="E184" s="130" t="s">
        <v>1678</v>
      </c>
      <c r="F184" s="130" t="s">
        <v>1913</v>
      </c>
      <c r="G184" s="130" t="s">
        <v>1912</v>
      </c>
    </row>
    <row r="185" spans="2:7">
      <c r="B185" s="152" t="s">
        <v>1906</v>
      </c>
      <c r="D185" s="148">
        <v>1</v>
      </c>
      <c r="E185" s="130" t="s">
        <v>1678</v>
      </c>
      <c r="F185" s="130" t="s">
        <v>1913</v>
      </c>
      <c r="G185" s="130" t="s">
        <v>1912</v>
      </c>
    </row>
    <row r="186" spans="2:7">
      <c r="B186" s="152" t="s">
        <v>1907</v>
      </c>
      <c r="D186" s="148">
        <v>2</v>
      </c>
      <c r="E186" s="130" t="s">
        <v>1678</v>
      </c>
      <c r="F186" s="130" t="s">
        <v>1913</v>
      </c>
      <c r="G186" s="130" t="s">
        <v>1912</v>
      </c>
    </row>
    <row r="187" spans="2:7">
      <c r="B187" s="152" t="s">
        <v>1908</v>
      </c>
      <c r="D187" s="148">
        <v>2</v>
      </c>
      <c r="E187" s="130" t="s">
        <v>1678</v>
      </c>
      <c r="F187" s="130" t="s">
        <v>1913</v>
      </c>
      <c r="G187" s="130" t="s">
        <v>1912</v>
      </c>
    </row>
    <row r="188" spans="2:7">
      <c r="B188" s="152" t="s">
        <v>1909</v>
      </c>
      <c r="D188" s="148">
        <v>2</v>
      </c>
      <c r="E188" s="130" t="s">
        <v>1678</v>
      </c>
      <c r="F188" s="130" t="s">
        <v>1913</v>
      </c>
      <c r="G188" s="130" t="s">
        <v>1912</v>
      </c>
    </row>
    <row r="189" spans="2:7">
      <c r="B189" s="152" t="s">
        <v>1910</v>
      </c>
      <c r="D189" s="148">
        <v>2</v>
      </c>
      <c r="E189" s="130" t="s">
        <v>1678</v>
      </c>
      <c r="F189" s="130" t="s">
        <v>1913</v>
      </c>
      <c r="G189" s="130" t="s">
        <v>1912</v>
      </c>
    </row>
    <row r="190" spans="2:7">
      <c r="B190" s="152" t="s">
        <v>1911</v>
      </c>
      <c r="D190" s="148">
        <v>3</v>
      </c>
      <c r="E190" s="130" t="s">
        <v>1678</v>
      </c>
      <c r="F190" s="130" t="s">
        <v>1913</v>
      </c>
      <c r="G190" s="130" t="s">
        <v>1912</v>
      </c>
    </row>
    <row r="191" spans="2:7">
      <c r="B191" s="152" t="s">
        <v>1914</v>
      </c>
      <c r="D191" s="148">
        <v>2</v>
      </c>
      <c r="E191" s="130" t="s">
        <v>1678</v>
      </c>
      <c r="F191" s="130" t="s">
        <v>1913</v>
      </c>
      <c r="G191" s="130" t="s">
        <v>1912</v>
      </c>
    </row>
    <row r="192" spans="2:7">
      <c r="B192" s="152" t="s">
        <v>1916</v>
      </c>
      <c r="D192" s="148">
        <v>2</v>
      </c>
      <c r="E192" s="130" t="s">
        <v>1678</v>
      </c>
      <c r="F192" s="130" t="s">
        <v>1913</v>
      </c>
      <c r="G192" s="130" t="s">
        <v>1912</v>
      </c>
    </row>
    <row r="193" spans="2:7">
      <c r="B193" s="152" t="s">
        <v>1915</v>
      </c>
      <c r="D193" s="148">
        <v>3</v>
      </c>
      <c r="E193" s="130" t="s">
        <v>1678</v>
      </c>
      <c r="F193" s="130" t="s">
        <v>1913</v>
      </c>
      <c r="G193" s="130" t="s">
        <v>1912</v>
      </c>
    </row>
    <row r="194" spans="2:7">
      <c r="B194" s="152" t="s">
        <v>1917</v>
      </c>
      <c r="D194" s="148">
        <v>2</v>
      </c>
      <c r="E194" s="130" t="s">
        <v>1678</v>
      </c>
      <c r="F194" s="130" t="s">
        <v>1918</v>
      </c>
      <c r="G194" s="130" t="s">
        <v>1919</v>
      </c>
    </row>
    <row r="195" spans="2:7">
      <c r="B195" s="152" t="s">
        <v>1920</v>
      </c>
      <c r="D195" s="148">
        <v>1</v>
      </c>
      <c r="E195" s="130" t="s">
        <v>1678</v>
      </c>
      <c r="F195" s="130" t="s">
        <v>2515</v>
      </c>
      <c r="G195" s="130" t="s">
        <v>1921</v>
      </c>
    </row>
    <row r="196" spans="2:7">
      <c r="B196" s="155" t="s">
        <v>2134</v>
      </c>
      <c r="D196" s="148">
        <v>3</v>
      </c>
      <c r="E196" s="130" t="s">
        <v>1613</v>
      </c>
      <c r="F196" s="130" t="s">
        <v>2797</v>
      </c>
      <c r="G196" s="130" t="s">
        <v>2768</v>
      </c>
    </row>
    <row r="197" spans="2:7">
      <c r="B197" s="152" t="s">
        <v>1922</v>
      </c>
      <c r="D197" s="148">
        <v>3</v>
      </c>
      <c r="E197" s="130" t="s">
        <v>1613</v>
      </c>
      <c r="F197" s="130" t="s">
        <v>1734</v>
      </c>
      <c r="G197" s="130" t="s">
        <v>1923</v>
      </c>
    </row>
    <row r="198" spans="2:7">
      <c r="B198" s="152" t="s">
        <v>1924</v>
      </c>
      <c r="D198" s="148">
        <v>2</v>
      </c>
      <c r="E198" s="130" t="s">
        <v>1613</v>
      </c>
      <c r="F198" s="130" t="s">
        <v>1929</v>
      </c>
      <c r="G198" s="130" t="s">
        <v>1930</v>
      </c>
    </row>
    <row r="199" spans="2:7">
      <c r="B199" s="152" t="s">
        <v>1925</v>
      </c>
      <c r="D199" s="148">
        <v>2</v>
      </c>
      <c r="E199" s="130" t="s">
        <v>1613</v>
      </c>
      <c r="F199" s="130" t="s">
        <v>1929</v>
      </c>
      <c r="G199" s="130" t="s">
        <v>1931</v>
      </c>
    </row>
    <row r="200" spans="2:7">
      <c r="B200" s="152" t="s">
        <v>1926</v>
      </c>
      <c r="D200" s="148">
        <v>2</v>
      </c>
      <c r="E200" s="130" t="s">
        <v>1613</v>
      </c>
      <c r="F200" s="130" t="s">
        <v>1929</v>
      </c>
      <c r="G200" s="130" t="s">
        <v>1932</v>
      </c>
    </row>
    <row r="201" spans="2:7">
      <c r="B201" s="152" t="s">
        <v>1927</v>
      </c>
      <c r="D201" s="148">
        <v>2</v>
      </c>
      <c r="E201" s="130" t="s">
        <v>1613</v>
      </c>
      <c r="F201" s="130" t="s">
        <v>1929</v>
      </c>
      <c r="G201" s="130" t="s">
        <v>1933</v>
      </c>
    </row>
    <row r="202" spans="2:7">
      <c r="B202" s="152" t="s">
        <v>1928</v>
      </c>
      <c r="D202" s="148">
        <v>2</v>
      </c>
      <c r="E202" s="130" t="s">
        <v>1613</v>
      </c>
      <c r="F202" s="130" t="s">
        <v>1929</v>
      </c>
      <c r="G202" s="130" t="s">
        <v>1934</v>
      </c>
    </row>
    <row r="203" spans="2:7">
      <c r="B203" s="158" t="s">
        <v>1935</v>
      </c>
      <c r="D203" s="148">
        <v>4</v>
      </c>
      <c r="E203" s="130" t="s">
        <v>1613</v>
      </c>
      <c r="F203" s="130" t="s">
        <v>1635</v>
      </c>
      <c r="G203" s="130" t="s">
        <v>1936</v>
      </c>
    </row>
    <row r="204" spans="2:7">
      <c r="B204" s="152" t="s">
        <v>1937</v>
      </c>
      <c r="D204" s="148">
        <v>1</v>
      </c>
      <c r="E204" s="130" t="s">
        <v>1613</v>
      </c>
      <c r="F204" s="130" t="s">
        <v>1635</v>
      </c>
      <c r="G204" s="130" t="s">
        <v>1938</v>
      </c>
    </row>
    <row r="205" spans="2:7">
      <c r="B205" s="152" t="s">
        <v>1940</v>
      </c>
      <c r="D205" s="148">
        <v>1</v>
      </c>
      <c r="E205" s="130" t="s">
        <v>1613</v>
      </c>
      <c r="F205" s="130" t="s">
        <v>1635</v>
      </c>
      <c r="G205" s="130" t="s">
        <v>1941</v>
      </c>
    </row>
    <row r="206" spans="2:7">
      <c r="B206" s="152" t="s">
        <v>1942</v>
      </c>
      <c r="D206" s="148">
        <v>1</v>
      </c>
      <c r="E206" s="130" t="s">
        <v>1613</v>
      </c>
      <c r="F206" s="130" t="s">
        <v>1635</v>
      </c>
      <c r="G206" s="130" t="s">
        <v>1943</v>
      </c>
    </row>
    <row r="207" spans="2:7">
      <c r="B207" s="152" t="s">
        <v>1944</v>
      </c>
      <c r="D207" s="148">
        <v>1</v>
      </c>
      <c r="E207" s="130" t="s">
        <v>1613</v>
      </c>
      <c r="F207" s="130" t="s">
        <v>1635</v>
      </c>
      <c r="G207" s="130" t="s">
        <v>1945</v>
      </c>
    </row>
    <row r="208" spans="2:7">
      <c r="B208" s="152" t="s">
        <v>1949</v>
      </c>
      <c r="D208" s="148">
        <v>2</v>
      </c>
      <c r="E208" s="130" t="s">
        <v>1613</v>
      </c>
      <c r="F208" s="130" t="s">
        <v>1635</v>
      </c>
      <c r="G208" s="130" t="s">
        <v>1951</v>
      </c>
    </row>
    <row r="209" spans="2:7">
      <c r="B209" s="152" t="s">
        <v>1950</v>
      </c>
      <c r="D209" s="148">
        <v>2</v>
      </c>
      <c r="E209" s="130" t="s">
        <v>1613</v>
      </c>
      <c r="F209" s="130" t="s">
        <v>1635</v>
      </c>
      <c r="G209" s="130" t="s">
        <v>1952</v>
      </c>
    </row>
    <row r="210" spans="2:7">
      <c r="B210" s="152" t="s">
        <v>2010</v>
      </c>
      <c r="D210" s="148">
        <v>2</v>
      </c>
      <c r="E210" s="130" t="s">
        <v>1613</v>
      </c>
      <c r="F210" s="130" t="s">
        <v>1635</v>
      </c>
      <c r="G210" s="130" t="s">
        <v>2011</v>
      </c>
    </row>
    <row r="211" spans="2:7">
      <c r="B211" s="152" t="s">
        <v>1834</v>
      </c>
      <c r="D211" s="148">
        <v>1</v>
      </c>
      <c r="E211" s="130" t="s">
        <v>1613</v>
      </c>
      <c r="F211" s="130" t="s">
        <v>1635</v>
      </c>
      <c r="G211" s="130" t="s">
        <v>1953</v>
      </c>
    </row>
    <row r="212" spans="2:7">
      <c r="B212" s="152" t="s">
        <v>1954</v>
      </c>
      <c r="D212" s="148">
        <v>2</v>
      </c>
      <c r="E212" s="130" t="s">
        <v>1613</v>
      </c>
      <c r="F212" s="130" t="s">
        <v>1635</v>
      </c>
      <c r="G212" s="130" t="s">
        <v>1955</v>
      </c>
    </row>
    <row r="213" spans="2:7">
      <c r="B213" s="152" t="s">
        <v>1956</v>
      </c>
      <c r="D213" s="148">
        <v>1</v>
      </c>
      <c r="E213" s="130" t="s">
        <v>1613</v>
      </c>
      <c r="F213" s="130" t="s">
        <v>1635</v>
      </c>
      <c r="G213" s="130" t="s">
        <v>1957</v>
      </c>
    </row>
    <row r="214" spans="2:7">
      <c r="B214" s="152" t="s">
        <v>1958</v>
      </c>
      <c r="D214" s="148">
        <v>1</v>
      </c>
      <c r="E214" s="130" t="s">
        <v>1613</v>
      </c>
      <c r="F214" s="130" t="s">
        <v>1635</v>
      </c>
      <c r="G214" s="130" t="s">
        <v>1959</v>
      </c>
    </row>
    <row r="215" spans="2:7">
      <c r="B215" s="152" t="s">
        <v>2526</v>
      </c>
      <c r="D215" s="148">
        <v>1</v>
      </c>
      <c r="E215" s="130" t="s">
        <v>1613</v>
      </c>
      <c r="F215" s="130" t="s">
        <v>1635</v>
      </c>
      <c r="G215" s="130" t="s">
        <v>1960</v>
      </c>
    </row>
    <row r="216" spans="2:7">
      <c r="B216" s="152" t="s">
        <v>1961</v>
      </c>
      <c r="D216" s="148">
        <v>3</v>
      </c>
      <c r="E216" s="130" t="s">
        <v>1613</v>
      </c>
      <c r="F216" s="130" t="s">
        <v>1734</v>
      </c>
      <c r="G216" s="130" t="s">
        <v>1962</v>
      </c>
    </row>
    <row r="217" spans="2:7">
      <c r="B217" s="152" t="s">
        <v>1963</v>
      </c>
      <c r="D217" s="148">
        <v>1</v>
      </c>
      <c r="E217" s="130" t="s">
        <v>1613</v>
      </c>
      <c r="F217" s="130" t="s">
        <v>1635</v>
      </c>
      <c r="G217" s="130" t="s">
        <v>1964</v>
      </c>
    </row>
    <row r="218" spans="2:7">
      <c r="B218" s="152" t="s">
        <v>2031</v>
      </c>
      <c r="D218" s="148">
        <v>1</v>
      </c>
      <c r="E218" s="130" t="s">
        <v>1613</v>
      </c>
      <c r="F218" s="130" t="s">
        <v>1635</v>
      </c>
      <c r="G218" s="130" t="s">
        <v>2032</v>
      </c>
    </row>
    <row r="219" spans="2:7">
      <c r="B219" s="152" t="s">
        <v>1965</v>
      </c>
      <c r="D219" s="148">
        <v>2</v>
      </c>
      <c r="E219" s="130" t="s">
        <v>1613</v>
      </c>
      <c r="F219" s="130" t="s">
        <v>1635</v>
      </c>
      <c r="G219" s="130" t="s">
        <v>1966</v>
      </c>
    </row>
    <row r="220" spans="2:7">
      <c r="B220" s="157" t="s">
        <v>1967</v>
      </c>
      <c r="D220" s="148">
        <v>1</v>
      </c>
      <c r="E220" s="130" t="s">
        <v>1613</v>
      </c>
      <c r="F220" s="130" t="s">
        <v>1988</v>
      </c>
      <c r="G220" s="130" t="s">
        <v>1983</v>
      </c>
    </row>
    <row r="221" spans="2:7">
      <c r="B221" s="157" t="s">
        <v>1968</v>
      </c>
      <c r="D221" s="148">
        <v>1</v>
      </c>
      <c r="E221" s="130" t="s">
        <v>1613</v>
      </c>
      <c r="F221" s="130" t="s">
        <v>1988</v>
      </c>
      <c r="G221" s="130" t="s">
        <v>1984</v>
      </c>
    </row>
    <row r="222" spans="2:7">
      <c r="B222" s="157" t="s">
        <v>2868</v>
      </c>
      <c r="D222" s="148">
        <v>1</v>
      </c>
      <c r="E222" s="130" t="s">
        <v>1613</v>
      </c>
      <c r="F222" s="130" t="s">
        <v>1988</v>
      </c>
      <c r="G222" s="130" t="s">
        <v>1985</v>
      </c>
    </row>
    <row r="223" spans="2:7">
      <c r="B223" s="157" t="s">
        <v>1969</v>
      </c>
      <c r="D223" s="148">
        <v>1</v>
      </c>
      <c r="E223" s="130" t="s">
        <v>1613</v>
      </c>
      <c r="F223" s="130" t="s">
        <v>1988</v>
      </c>
      <c r="G223" s="130" t="s">
        <v>1986</v>
      </c>
    </row>
    <row r="224" spans="2:7">
      <c r="B224" s="157" t="s">
        <v>1971</v>
      </c>
      <c r="D224" s="148">
        <v>1</v>
      </c>
      <c r="E224" s="130" t="s">
        <v>1613</v>
      </c>
      <c r="F224" s="130" t="s">
        <v>1988</v>
      </c>
      <c r="G224" s="130" t="s">
        <v>1987</v>
      </c>
    </row>
    <row r="225" spans="2:7">
      <c r="B225" s="157" t="s">
        <v>1970</v>
      </c>
      <c r="D225" s="148">
        <v>1</v>
      </c>
      <c r="E225" s="130" t="s">
        <v>1613</v>
      </c>
      <c r="F225" s="130" t="s">
        <v>1988</v>
      </c>
      <c r="G225" s="130" t="s">
        <v>1989</v>
      </c>
    </row>
    <row r="226" spans="2:7">
      <c r="B226" s="157" t="s">
        <v>1972</v>
      </c>
      <c r="D226" s="148">
        <v>1</v>
      </c>
      <c r="E226" s="130" t="s">
        <v>1613</v>
      </c>
      <c r="F226" s="130" t="s">
        <v>1988</v>
      </c>
      <c r="G226" s="130" t="s">
        <v>1990</v>
      </c>
    </row>
    <row r="227" spans="2:7">
      <c r="B227" s="157" t="s">
        <v>1973</v>
      </c>
      <c r="D227" s="148">
        <v>1</v>
      </c>
      <c r="E227" s="130" t="s">
        <v>1613</v>
      </c>
      <c r="F227" s="130" t="s">
        <v>1988</v>
      </c>
      <c r="G227" s="130" t="s">
        <v>1991</v>
      </c>
    </row>
    <row r="228" spans="2:7">
      <c r="B228" s="157" t="s">
        <v>1974</v>
      </c>
      <c r="D228" s="148">
        <v>1</v>
      </c>
      <c r="E228" s="130" t="s">
        <v>1613</v>
      </c>
      <c r="F228" s="130" t="s">
        <v>1988</v>
      </c>
      <c r="G228" s="130" t="s">
        <v>1992</v>
      </c>
    </row>
    <row r="229" spans="2:7">
      <c r="B229" s="157" t="s">
        <v>1975</v>
      </c>
      <c r="D229" s="148">
        <v>1</v>
      </c>
      <c r="E229" s="130" t="s">
        <v>1613</v>
      </c>
      <c r="F229" s="130" t="s">
        <v>1988</v>
      </c>
      <c r="G229" s="130" t="s">
        <v>1993</v>
      </c>
    </row>
    <row r="230" spans="2:7">
      <c r="B230" s="157" t="s">
        <v>1976</v>
      </c>
      <c r="D230" s="148">
        <v>1</v>
      </c>
      <c r="E230" s="130" t="s">
        <v>1613</v>
      </c>
      <c r="F230" s="130" t="s">
        <v>1988</v>
      </c>
      <c r="G230" s="130" t="s">
        <v>1994</v>
      </c>
    </row>
    <row r="231" spans="2:7">
      <c r="B231" s="157" t="s">
        <v>1977</v>
      </c>
      <c r="D231" s="148">
        <v>1</v>
      </c>
      <c r="E231" s="130" t="s">
        <v>1613</v>
      </c>
      <c r="F231" s="130" t="s">
        <v>1988</v>
      </c>
      <c r="G231" s="130" t="s">
        <v>1995</v>
      </c>
    </row>
    <row r="232" spans="2:7">
      <c r="B232" s="157" t="s">
        <v>1978</v>
      </c>
      <c r="D232" s="148">
        <v>1</v>
      </c>
      <c r="E232" s="130" t="s">
        <v>1613</v>
      </c>
      <c r="F232" s="130" t="s">
        <v>1988</v>
      </c>
      <c r="G232" s="130" t="s">
        <v>1996</v>
      </c>
    </row>
    <row r="233" spans="2:7">
      <c r="B233" s="157" t="s">
        <v>1979</v>
      </c>
      <c r="D233" s="148">
        <v>1</v>
      </c>
      <c r="E233" s="130" t="s">
        <v>1613</v>
      </c>
      <c r="F233" s="130" t="s">
        <v>1988</v>
      </c>
      <c r="G233" s="130" t="s">
        <v>1997</v>
      </c>
    </row>
    <row r="234" spans="2:7">
      <c r="B234" s="157" t="s">
        <v>1980</v>
      </c>
      <c r="D234" s="148">
        <v>1</v>
      </c>
      <c r="E234" s="130" t="s">
        <v>1613</v>
      </c>
      <c r="F234" s="130" t="s">
        <v>1988</v>
      </c>
      <c r="G234" s="130" t="s">
        <v>1998</v>
      </c>
    </row>
    <row r="235" spans="2:7">
      <c r="B235" s="157" t="s">
        <v>1981</v>
      </c>
      <c r="D235" s="148">
        <v>1</v>
      </c>
      <c r="E235" s="130" t="s">
        <v>1613</v>
      </c>
      <c r="F235" s="130" t="s">
        <v>1988</v>
      </c>
      <c r="G235" s="130" t="s">
        <v>1999</v>
      </c>
    </row>
    <row r="236" spans="2:7">
      <c r="B236" s="157" t="s">
        <v>2001</v>
      </c>
      <c r="D236" s="148">
        <v>1</v>
      </c>
      <c r="E236" s="130" t="s">
        <v>1613</v>
      </c>
      <c r="F236" s="130" t="s">
        <v>1988</v>
      </c>
      <c r="G236" s="130" t="s">
        <v>2003</v>
      </c>
    </row>
    <row r="237" spans="2:7">
      <c r="B237" s="157" t="s">
        <v>2002</v>
      </c>
      <c r="D237" s="148">
        <v>1</v>
      </c>
      <c r="E237" s="130" t="s">
        <v>1613</v>
      </c>
      <c r="F237" s="130" t="s">
        <v>1988</v>
      </c>
      <c r="G237" s="130" t="s">
        <v>2004</v>
      </c>
    </row>
    <row r="238" spans="2:7">
      <c r="B238" s="157" t="s">
        <v>2527</v>
      </c>
      <c r="D238" s="148">
        <v>1</v>
      </c>
      <c r="E238" s="130" t="s">
        <v>1613</v>
      </c>
      <c r="F238" s="130" t="s">
        <v>1988</v>
      </c>
      <c r="G238" s="130" t="s">
        <v>2763</v>
      </c>
    </row>
    <row r="239" spans="2:7">
      <c r="B239" s="157" t="s">
        <v>1982</v>
      </c>
      <c r="D239" s="148">
        <v>1</v>
      </c>
      <c r="E239" s="130" t="s">
        <v>1613</v>
      </c>
      <c r="F239" s="130" t="s">
        <v>1988</v>
      </c>
      <c r="G239" s="130" t="s">
        <v>2000</v>
      </c>
    </row>
    <row r="240" spans="2:7">
      <c r="B240" s="152" t="s">
        <v>2012</v>
      </c>
      <c r="D240" s="148">
        <v>1</v>
      </c>
      <c r="E240" s="130" t="s">
        <v>1613</v>
      </c>
      <c r="F240" s="130" t="s">
        <v>1635</v>
      </c>
      <c r="G240" s="130" t="s">
        <v>2015</v>
      </c>
    </row>
    <row r="241" spans="2:7">
      <c r="B241" s="152" t="s">
        <v>2013</v>
      </c>
      <c r="D241" s="148">
        <v>1</v>
      </c>
      <c r="E241" s="130" t="s">
        <v>1613</v>
      </c>
      <c r="F241" s="130" t="s">
        <v>1635</v>
      </c>
      <c r="G241" s="130" t="s">
        <v>2016</v>
      </c>
    </row>
    <row r="242" spans="2:7">
      <c r="B242" s="152" t="s">
        <v>2014</v>
      </c>
      <c r="D242" s="148">
        <v>1</v>
      </c>
      <c r="E242" s="130" t="s">
        <v>1613</v>
      </c>
      <c r="F242" s="130" t="s">
        <v>1635</v>
      </c>
      <c r="G242" s="130" t="s">
        <v>2017</v>
      </c>
    </row>
    <row r="243" spans="2:7">
      <c r="B243" s="152" t="s">
        <v>2019</v>
      </c>
      <c r="D243" s="148">
        <v>1</v>
      </c>
      <c r="E243" s="130" t="s">
        <v>1613</v>
      </c>
      <c r="F243" s="130" t="s">
        <v>1635</v>
      </c>
      <c r="G243" s="130" t="s">
        <v>2018</v>
      </c>
    </row>
    <row r="244" spans="2:7">
      <c r="B244" s="152" t="s">
        <v>2020</v>
      </c>
      <c r="D244" s="148">
        <v>1</v>
      </c>
      <c r="E244" s="130" t="s">
        <v>1613</v>
      </c>
      <c r="F244" s="130" t="s">
        <v>1635</v>
      </c>
      <c r="G244" s="130" t="s">
        <v>2021</v>
      </c>
    </row>
    <row r="245" spans="2:7">
      <c r="B245" s="152" t="s">
        <v>2022</v>
      </c>
      <c r="D245" s="148">
        <v>1</v>
      </c>
      <c r="E245" s="130" t="s">
        <v>1613</v>
      </c>
      <c r="F245" s="130" t="s">
        <v>1635</v>
      </c>
      <c r="G245" s="130" t="s">
        <v>2023</v>
      </c>
    </row>
    <row r="246" spans="2:7">
      <c r="B246" s="152" t="s">
        <v>2024</v>
      </c>
      <c r="D246" s="148">
        <v>1</v>
      </c>
      <c r="E246" s="130" t="s">
        <v>1613</v>
      </c>
      <c r="F246" s="130" t="s">
        <v>1635</v>
      </c>
      <c r="G246" s="130" t="s">
        <v>2027</v>
      </c>
    </row>
    <row r="247" spans="2:7">
      <c r="B247" s="152" t="s">
        <v>2025</v>
      </c>
      <c r="D247" s="148">
        <v>1</v>
      </c>
      <c r="E247" s="130" t="s">
        <v>1613</v>
      </c>
      <c r="F247" s="130" t="s">
        <v>1635</v>
      </c>
      <c r="G247" s="130" t="s">
        <v>2769</v>
      </c>
    </row>
    <row r="248" spans="2:7">
      <c r="B248" s="152" t="s">
        <v>2026</v>
      </c>
      <c r="D248" s="148">
        <v>1</v>
      </c>
      <c r="E248" s="130" t="s">
        <v>1613</v>
      </c>
      <c r="F248" s="130" t="s">
        <v>1635</v>
      </c>
      <c r="G248" s="130" t="s">
        <v>2028</v>
      </c>
    </row>
    <row r="249" spans="2:7">
      <c r="B249" s="152" t="s">
        <v>2141</v>
      </c>
      <c r="D249" s="148">
        <v>1</v>
      </c>
      <c r="E249" s="130" t="s">
        <v>1613</v>
      </c>
      <c r="F249" s="130" t="s">
        <v>1635</v>
      </c>
      <c r="G249" s="130" t="s">
        <v>2029</v>
      </c>
    </row>
    <row r="250" spans="2:7">
      <c r="B250" s="152" t="s">
        <v>2030</v>
      </c>
      <c r="D250" s="148">
        <v>1</v>
      </c>
      <c r="E250" s="130" t="s">
        <v>1613</v>
      </c>
      <c r="F250" s="130" t="s">
        <v>1635</v>
      </c>
      <c r="G250" s="130" t="s">
        <v>2770</v>
      </c>
    </row>
    <row r="251" spans="2:7">
      <c r="B251" s="152" t="s">
        <v>2033</v>
      </c>
      <c r="D251" s="148">
        <v>1</v>
      </c>
      <c r="E251" s="130" t="s">
        <v>1613</v>
      </c>
      <c r="F251" s="130" t="s">
        <v>1635</v>
      </c>
      <c r="G251" s="130" t="s">
        <v>2034</v>
      </c>
    </row>
    <row r="252" spans="2:7">
      <c r="B252" s="152" t="s">
        <v>2035</v>
      </c>
      <c r="D252" s="148">
        <v>1</v>
      </c>
      <c r="E252" s="130" t="s">
        <v>1613</v>
      </c>
      <c r="F252" s="130" t="s">
        <v>1635</v>
      </c>
      <c r="G252" s="130" t="s">
        <v>2036</v>
      </c>
    </row>
    <row r="253" spans="2:7">
      <c r="B253" s="152" t="s">
        <v>2037</v>
      </c>
      <c r="D253" s="148">
        <v>1</v>
      </c>
      <c r="E253" s="130" t="s">
        <v>1613</v>
      </c>
      <c r="F253" s="130" t="s">
        <v>1635</v>
      </c>
      <c r="G253" s="130" t="s">
        <v>2038</v>
      </c>
    </row>
    <row r="254" spans="2:7">
      <c r="B254" s="152" t="s">
        <v>2039</v>
      </c>
      <c r="D254" s="148">
        <v>1</v>
      </c>
      <c r="E254" s="130" t="s">
        <v>1613</v>
      </c>
      <c r="F254" s="130" t="s">
        <v>1635</v>
      </c>
      <c r="G254" s="130" t="s">
        <v>2043</v>
      </c>
    </row>
    <row r="255" spans="2:7">
      <c r="B255" s="152" t="s">
        <v>2142</v>
      </c>
      <c r="D255" s="148">
        <v>1</v>
      </c>
      <c r="E255" s="130" t="s">
        <v>1613</v>
      </c>
      <c r="F255" s="130" t="s">
        <v>1635</v>
      </c>
      <c r="G255" s="130" t="s">
        <v>2044</v>
      </c>
    </row>
    <row r="256" spans="2:7">
      <c r="B256" s="152" t="s">
        <v>2040</v>
      </c>
      <c r="D256" s="148">
        <v>1</v>
      </c>
      <c r="E256" s="130" t="s">
        <v>1613</v>
      </c>
      <c r="F256" s="130" t="s">
        <v>1635</v>
      </c>
      <c r="G256" s="130" t="s">
        <v>2045</v>
      </c>
    </row>
    <row r="257" spans="2:7">
      <c r="B257" s="152" t="s">
        <v>2041</v>
      </c>
      <c r="D257" s="148">
        <v>1</v>
      </c>
      <c r="E257" s="130" t="s">
        <v>1613</v>
      </c>
      <c r="F257" s="130" t="s">
        <v>1635</v>
      </c>
      <c r="G257" s="130" t="s">
        <v>2046</v>
      </c>
    </row>
    <row r="258" spans="2:7">
      <c r="B258" s="152" t="s">
        <v>2042</v>
      </c>
      <c r="D258" s="148">
        <v>1</v>
      </c>
      <c r="E258" s="130" t="s">
        <v>1613</v>
      </c>
      <c r="F258" s="130" t="s">
        <v>1635</v>
      </c>
      <c r="G258" s="130" t="s">
        <v>2047</v>
      </c>
    </row>
    <row r="259" spans="2:7">
      <c r="B259" s="152" t="s">
        <v>2048</v>
      </c>
      <c r="D259" s="148">
        <v>1</v>
      </c>
      <c r="E259" s="130" t="s">
        <v>1613</v>
      </c>
      <c r="F259" s="130" t="s">
        <v>1635</v>
      </c>
      <c r="G259" s="130" t="s">
        <v>2049</v>
      </c>
    </row>
    <row r="260" spans="2:7">
      <c r="B260" s="152" t="s">
        <v>2050</v>
      </c>
      <c r="D260" s="148">
        <v>1</v>
      </c>
      <c r="E260" s="130" t="s">
        <v>1613</v>
      </c>
      <c r="F260" s="130" t="s">
        <v>1635</v>
      </c>
      <c r="G260" s="130" t="s">
        <v>2051</v>
      </c>
    </row>
    <row r="261" spans="2:7">
      <c r="B261" s="152" t="s">
        <v>2052</v>
      </c>
      <c r="D261" s="148">
        <v>1</v>
      </c>
      <c r="E261" s="130" t="s">
        <v>1613</v>
      </c>
      <c r="F261" s="130" t="s">
        <v>1635</v>
      </c>
      <c r="G261" s="130" t="s">
        <v>2053</v>
      </c>
    </row>
    <row r="262" spans="2:7">
      <c r="B262" s="152" t="s">
        <v>2054</v>
      </c>
      <c r="D262" s="148">
        <v>1</v>
      </c>
      <c r="E262" s="130" t="s">
        <v>1613</v>
      </c>
      <c r="F262" s="130" t="s">
        <v>1635</v>
      </c>
      <c r="G262" s="130" t="s">
        <v>2055</v>
      </c>
    </row>
    <row r="263" spans="2:7">
      <c r="B263" s="152" t="s">
        <v>2056</v>
      </c>
      <c r="D263" s="148">
        <v>1</v>
      </c>
      <c r="E263" s="130" t="s">
        <v>1613</v>
      </c>
      <c r="F263" s="130" t="s">
        <v>1635</v>
      </c>
      <c r="G263" s="130" t="s">
        <v>2057</v>
      </c>
    </row>
    <row r="264" spans="2:7">
      <c r="B264" s="152" t="s">
        <v>2058</v>
      </c>
      <c r="D264" s="148">
        <v>1</v>
      </c>
      <c r="E264" s="130" t="s">
        <v>1613</v>
      </c>
      <c r="F264" s="130" t="s">
        <v>1635</v>
      </c>
      <c r="G264" s="130" t="s">
        <v>2059</v>
      </c>
    </row>
    <row r="265" spans="2:7">
      <c r="B265" s="152" t="s">
        <v>2061</v>
      </c>
      <c r="D265" s="148">
        <v>3</v>
      </c>
      <c r="E265" s="130" t="s">
        <v>1613</v>
      </c>
      <c r="F265" s="130" t="s">
        <v>1635</v>
      </c>
      <c r="G265" s="130" t="s">
        <v>2060</v>
      </c>
    </row>
    <row r="266" spans="2:7">
      <c r="B266" s="152" t="s">
        <v>2062</v>
      </c>
      <c r="D266" s="148">
        <v>2</v>
      </c>
      <c r="E266" s="130" t="s">
        <v>1613</v>
      </c>
      <c r="F266" s="130" t="s">
        <v>1635</v>
      </c>
      <c r="G266" s="130" t="s">
        <v>2078</v>
      </c>
    </row>
    <row r="267" spans="2:7">
      <c r="B267" s="152" t="s">
        <v>2063</v>
      </c>
      <c r="D267" s="148">
        <v>2</v>
      </c>
      <c r="E267" s="130" t="s">
        <v>1613</v>
      </c>
      <c r="F267" s="130" t="s">
        <v>1635</v>
      </c>
      <c r="G267" s="130" t="s">
        <v>2079</v>
      </c>
    </row>
    <row r="268" spans="2:7">
      <c r="B268" s="152" t="s">
        <v>2064</v>
      </c>
      <c r="D268" s="148">
        <v>2</v>
      </c>
      <c r="E268" s="130" t="s">
        <v>1613</v>
      </c>
      <c r="F268" s="130" t="s">
        <v>1635</v>
      </c>
      <c r="G268" s="130" t="s">
        <v>2083</v>
      </c>
    </row>
    <row r="269" spans="2:7">
      <c r="B269" s="152" t="s">
        <v>2080</v>
      </c>
      <c r="D269" s="148">
        <v>1</v>
      </c>
      <c r="E269" s="130" t="s">
        <v>1613</v>
      </c>
      <c r="F269" s="130" t="s">
        <v>1635</v>
      </c>
      <c r="G269" s="130" t="s">
        <v>2081</v>
      </c>
    </row>
    <row r="270" spans="2:7">
      <c r="B270" s="152" t="s">
        <v>2065</v>
      </c>
      <c r="D270" s="148">
        <v>2</v>
      </c>
      <c r="E270" s="130" t="s">
        <v>1613</v>
      </c>
      <c r="F270" s="130" t="s">
        <v>1635</v>
      </c>
      <c r="G270" s="130" t="s">
        <v>2082</v>
      </c>
    </row>
    <row r="271" spans="2:7">
      <c r="B271" s="152" t="s">
        <v>2066</v>
      </c>
      <c r="D271" s="148">
        <v>2</v>
      </c>
      <c r="E271" s="130" t="s">
        <v>1613</v>
      </c>
      <c r="F271" s="130" t="s">
        <v>1635</v>
      </c>
      <c r="G271" s="130" t="s">
        <v>2084</v>
      </c>
    </row>
    <row r="272" spans="2:7">
      <c r="B272" s="152" t="s">
        <v>2067</v>
      </c>
      <c r="D272" s="148">
        <v>3</v>
      </c>
      <c r="E272" s="130" t="s">
        <v>1613</v>
      </c>
      <c r="F272" s="130" t="s">
        <v>1635</v>
      </c>
      <c r="G272" s="130" t="s">
        <v>2085</v>
      </c>
    </row>
    <row r="273" spans="2:7">
      <c r="B273" s="152" t="s">
        <v>2068</v>
      </c>
      <c r="D273" s="148">
        <v>3</v>
      </c>
      <c r="E273" s="130" t="s">
        <v>1613</v>
      </c>
      <c r="F273" s="130" t="s">
        <v>1635</v>
      </c>
      <c r="G273" s="130" t="s">
        <v>2086</v>
      </c>
    </row>
    <row r="274" spans="2:7">
      <c r="B274" s="152" t="s">
        <v>2069</v>
      </c>
      <c r="D274" s="148">
        <v>1</v>
      </c>
      <c r="E274" s="130" t="s">
        <v>1613</v>
      </c>
      <c r="F274" s="130" t="s">
        <v>1635</v>
      </c>
    </row>
    <row r="275" spans="2:7">
      <c r="B275" s="152" t="s">
        <v>2070</v>
      </c>
      <c r="D275" s="148">
        <v>1</v>
      </c>
      <c r="E275" s="130" t="s">
        <v>1613</v>
      </c>
      <c r="F275" s="130" t="s">
        <v>1635</v>
      </c>
    </row>
    <row r="276" spans="2:7">
      <c r="B276" s="152" t="s">
        <v>2071</v>
      </c>
      <c r="D276" s="148">
        <v>2</v>
      </c>
      <c r="E276" s="130" t="s">
        <v>1613</v>
      </c>
      <c r="F276" s="130" t="s">
        <v>1635</v>
      </c>
      <c r="G276" s="130" t="s">
        <v>2102</v>
      </c>
    </row>
    <row r="277" spans="2:7">
      <c r="B277" s="152" t="s">
        <v>2072</v>
      </c>
      <c r="D277" s="148">
        <v>2</v>
      </c>
      <c r="E277" s="130" t="s">
        <v>1613</v>
      </c>
      <c r="F277" s="130" t="s">
        <v>1635</v>
      </c>
      <c r="G277" s="130" t="s">
        <v>2101</v>
      </c>
    </row>
    <row r="278" spans="2:7">
      <c r="B278" s="152" t="s">
        <v>2073</v>
      </c>
      <c r="D278" s="148">
        <v>2</v>
      </c>
      <c r="E278" s="130" t="s">
        <v>1613</v>
      </c>
      <c r="F278" s="130" t="s">
        <v>1635</v>
      </c>
      <c r="G278" s="130" t="s">
        <v>2091</v>
      </c>
    </row>
    <row r="279" spans="2:7">
      <c r="B279" s="152" t="s">
        <v>2074</v>
      </c>
      <c r="D279" s="148">
        <v>1</v>
      </c>
      <c r="E279" s="130" t="s">
        <v>1613</v>
      </c>
      <c r="F279" s="130" t="s">
        <v>1635</v>
      </c>
      <c r="G279" s="130" t="s">
        <v>2092</v>
      </c>
    </row>
    <row r="280" spans="2:7">
      <c r="B280" s="152" t="s">
        <v>2075</v>
      </c>
      <c r="D280" s="148">
        <v>1</v>
      </c>
      <c r="E280" s="130" t="s">
        <v>1613</v>
      </c>
      <c r="F280" s="130" t="s">
        <v>1635</v>
      </c>
      <c r="G280" s="130" t="s">
        <v>2093</v>
      </c>
    </row>
    <row r="281" spans="2:7">
      <c r="B281" s="152" t="s">
        <v>2076</v>
      </c>
      <c r="D281" s="148">
        <v>1</v>
      </c>
      <c r="E281" s="130" t="s">
        <v>1613</v>
      </c>
      <c r="F281" s="130" t="s">
        <v>1635</v>
      </c>
      <c r="G281" s="130" t="s">
        <v>2094</v>
      </c>
    </row>
    <row r="282" spans="2:7">
      <c r="B282" s="152" t="s">
        <v>2077</v>
      </c>
      <c r="D282" s="148">
        <v>1</v>
      </c>
      <c r="E282" s="130" t="s">
        <v>1613</v>
      </c>
      <c r="F282" s="130" t="s">
        <v>1635</v>
      </c>
      <c r="G282" s="130" t="s">
        <v>2095</v>
      </c>
    </row>
    <row r="283" spans="2:7">
      <c r="B283" s="152" t="s">
        <v>2087</v>
      </c>
      <c r="D283" s="148">
        <v>4</v>
      </c>
      <c r="E283" s="130" t="s">
        <v>1613</v>
      </c>
      <c r="F283" s="130" t="s">
        <v>1635</v>
      </c>
      <c r="G283" s="130" t="s">
        <v>2088</v>
      </c>
    </row>
    <row r="284" spans="2:7">
      <c r="B284" s="152" t="s">
        <v>2089</v>
      </c>
      <c r="D284" s="148">
        <v>4</v>
      </c>
      <c r="E284" s="130" t="s">
        <v>1678</v>
      </c>
      <c r="F284" s="130" t="s">
        <v>1918</v>
      </c>
      <c r="G284" s="130" t="s">
        <v>2132</v>
      </c>
    </row>
    <row r="285" spans="2:7">
      <c r="B285" s="152" t="s">
        <v>2090</v>
      </c>
      <c r="D285" s="148">
        <v>4</v>
      </c>
      <c r="E285" s="130" t="s">
        <v>1678</v>
      </c>
      <c r="F285" s="130" t="s">
        <v>1918</v>
      </c>
      <c r="G285" s="130" t="s">
        <v>2133</v>
      </c>
    </row>
    <row r="286" spans="2:7">
      <c r="B286" s="152" t="s">
        <v>2096</v>
      </c>
      <c r="D286" s="148">
        <v>3</v>
      </c>
      <c r="E286" s="130" t="s">
        <v>1678</v>
      </c>
      <c r="F286" s="130" t="s">
        <v>1918</v>
      </c>
      <c r="G286" s="130" t="s">
        <v>2098</v>
      </c>
    </row>
    <row r="287" spans="2:7">
      <c r="B287" s="152" t="s">
        <v>2097</v>
      </c>
      <c r="D287" s="148">
        <v>3</v>
      </c>
      <c r="E287" s="130" t="s">
        <v>1678</v>
      </c>
      <c r="F287" s="130" t="s">
        <v>1918</v>
      </c>
      <c r="G287" s="130" t="s">
        <v>2099</v>
      </c>
    </row>
    <row r="288" spans="2:7">
      <c r="B288" s="152" t="s">
        <v>2757</v>
      </c>
      <c r="D288" s="148">
        <v>1</v>
      </c>
      <c r="E288" s="130" t="s">
        <v>1613</v>
      </c>
      <c r="F288" s="130" t="s">
        <v>1635</v>
      </c>
      <c r="G288" s="130" t="s">
        <v>2743</v>
      </c>
    </row>
    <row r="289" spans="2:7">
      <c r="B289" s="152" t="s">
        <v>2758</v>
      </c>
      <c r="D289" s="148">
        <v>1</v>
      </c>
      <c r="E289" s="130" t="s">
        <v>1613</v>
      </c>
      <c r="F289" s="130" t="s">
        <v>1635</v>
      </c>
      <c r="G289" s="130" t="s">
        <v>2744</v>
      </c>
    </row>
    <row r="290" spans="2:7">
      <c r="B290" s="152" t="s">
        <v>2759</v>
      </c>
      <c r="D290" s="148">
        <v>1</v>
      </c>
      <c r="E290" s="130" t="s">
        <v>1613</v>
      </c>
      <c r="F290" s="130" t="s">
        <v>1635</v>
      </c>
      <c r="G290" s="130" t="s">
        <v>2745</v>
      </c>
    </row>
    <row r="291" spans="2:7">
      <c r="B291" s="152" t="s">
        <v>2731</v>
      </c>
      <c r="D291" s="148">
        <v>1</v>
      </c>
      <c r="E291" s="130" t="s">
        <v>1613</v>
      </c>
      <c r="F291" s="130" t="s">
        <v>1635</v>
      </c>
      <c r="G291" s="130" t="s">
        <v>2737</v>
      </c>
    </row>
    <row r="292" spans="2:7">
      <c r="B292" s="152" t="s">
        <v>2732</v>
      </c>
      <c r="D292" s="148">
        <v>2</v>
      </c>
      <c r="E292" s="130" t="s">
        <v>1613</v>
      </c>
      <c r="F292" s="130" t="s">
        <v>1635</v>
      </c>
      <c r="G292" s="130" t="s">
        <v>2738</v>
      </c>
    </row>
    <row r="293" spans="2:7">
      <c r="B293" s="152" t="s">
        <v>2733</v>
      </c>
      <c r="D293" s="148">
        <v>2</v>
      </c>
      <c r="E293" s="130" t="s">
        <v>1613</v>
      </c>
      <c r="F293" s="130" t="s">
        <v>1635</v>
      </c>
      <c r="G293" s="130" t="s">
        <v>2739</v>
      </c>
    </row>
    <row r="294" spans="2:7">
      <c r="B294" s="152" t="s">
        <v>2734</v>
      </c>
      <c r="D294" s="148">
        <v>2</v>
      </c>
      <c r="E294" s="130" t="s">
        <v>1613</v>
      </c>
      <c r="F294" s="130" t="s">
        <v>1635</v>
      </c>
      <c r="G294" s="130" t="s">
        <v>2740</v>
      </c>
    </row>
    <row r="295" spans="2:7">
      <c r="B295" s="152" t="s">
        <v>2760</v>
      </c>
      <c r="D295" s="148">
        <v>2</v>
      </c>
      <c r="E295" s="130" t="s">
        <v>1613</v>
      </c>
      <c r="F295" s="130" t="s">
        <v>1635</v>
      </c>
      <c r="G295" s="130" t="s">
        <v>2742</v>
      </c>
    </row>
    <row r="296" spans="2:7">
      <c r="B296" s="152" t="s">
        <v>2761</v>
      </c>
      <c r="D296" s="148">
        <v>2</v>
      </c>
      <c r="E296" s="130" t="s">
        <v>1613</v>
      </c>
      <c r="F296" s="130" t="s">
        <v>1635</v>
      </c>
      <c r="G296" s="130" t="s">
        <v>2741</v>
      </c>
    </row>
    <row r="297" spans="2:7">
      <c r="B297" s="152" t="s">
        <v>2735</v>
      </c>
      <c r="D297" s="148">
        <v>3</v>
      </c>
      <c r="E297" s="130" t="s">
        <v>1613</v>
      </c>
      <c r="F297" s="130" t="s">
        <v>1635</v>
      </c>
      <c r="G297" s="130" t="s">
        <v>2746</v>
      </c>
    </row>
    <row r="298" spans="2:7">
      <c r="B298" s="152" t="s">
        <v>2762</v>
      </c>
      <c r="D298" s="148">
        <v>2</v>
      </c>
      <c r="E298" s="130" t="s">
        <v>1613</v>
      </c>
      <c r="F298" s="130" t="s">
        <v>1635</v>
      </c>
      <c r="G298" s="130" t="s">
        <v>2756</v>
      </c>
    </row>
    <row r="299" spans="2:7">
      <c r="B299" s="152" t="s">
        <v>2730</v>
      </c>
      <c r="D299" s="148">
        <v>2</v>
      </c>
      <c r="E299" s="130" t="s">
        <v>1613</v>
      </c>
      <c r="F299" s="130" t="s">
        <v>1635</v>
      </c>
      <c r="G299" s="130" t="s">
        <v>2755</v>
      </c>
    </row>
    <row r="300" spans="2:7">
      <c r="B300" s="152" t="s">
        <v>2736</v>
      </c>
      <c r="D300" s="148">
        <v>2</v>
      </c>
      <c r="E300" s="130" t="s">
        <v>1613</v>
      </c>
      <c r="F300" s="130" t="s">
        <v>1635</v>
      </c>
      <c r="G300" s="130" t="s">
        <v>2754</v>
      </c>
    </row>
    <row r="301" spans="2:7">
      <c r="B301" s="152" t="s">
        <v>2722</v>
      </c>
      <c r="D301" s="148">
        <v>2</v>
      </c>
      <c r="E301" s="130" t="s">
        <v>1613</v>
      </c>
      <c r="F301" s="130" t="s">
        <v>1635</v>
      </c>
      <c r="G301" s="130" t="s">
        <v>2753</v>
      </c>
    </row>
    <row r="302" spans="2:7">
      <c r="B302" s="152" t="s">
        <v>2725</v>
      </c>
      <c r="D302" s="148">
        <v>3</v>
      </c>
      <c r="E302" s="130" t="s">
        <v>1613</v>
      </c>
      <c r="F302" s="130" t="s">
        <v>1635</v>
      </c>
      <c r="G302" s="130" t="s">
        <v>2752</v>
      </c>
    </row>
    <row r="303" spans="2:7">
      <c r="B303" s="152" t="s">
        <v>2724</v>
      </c>
      <c r="D303" s="148">
        <v>3</v>
      </c>
      <c r="E303" s="130" t="s">
        <v>1613</v>
      </c>
      <c r="F303" s="130" t="s">
        <v>1635</v>
      </c>
      <c r="G303" s="130" t="s">
        <v>2751</v>
      </c>
    </row>
    <row r="304" spans="2:7">
      <c r="B304" s="152" t="s">
        <v>2726</v>
      </c>
      <c r="D304" s="148">
        <v>3</v>
      </c>
      <c r="E304" s="130" t="s">
        <v>1613</v>
      </c>
      <c r="F304" s="130" t="s">
        <v>1635</v>
      </c>
      <c r="G304" s="130" t="s">
        <v>2750</v>
      </c>
    </row>
    <row r="305" spans="2:7">
      <c r="B305" s="152" t="s">
        <v>2727</v>
      </c>
      <c r="D305" s="148">
        <v>3</v>
      </c>
      <c r="E305" s="130" t="s">
        <v>1613</v>
      </c>
      <c r="F305" s="130" t="s">
        <v>1635</v>
      </c>
      <c r="G305" s="130" t="s">
        <v>2749</v>
      </c>
    </row>
    <row r="306" spans="2:7">
      <c r="B306" s="152" t="s">
        <v>2728</v>
      </c>
      <c r="D306" s="148">
        <v>3</v>
      </c>
      <c r="E306" s="130" t="s">
        <v>1613</v>
      </c>
      <c r="F306" s="130" t="s">
        <v>1635</v>
      </c>
      <c r="G306" s="130" t="s">
        <v>2748</v>
      </c>
    </row>
    <row r="307" spans="2:7">
      <c r="B307" s="152" t="s">
        <v>2729</v>
      </c>
      <c r="D307" s="148">
        <v>4</v>
      </c>
      <c r="E307" s="130" t="s">
        <v>1613</v>
      </c>
      <c r="F307" s="130" t="s">
        <v>1635</v>
      </c>
      <c r="G307" s="130" t="s">
        <v>2747</v>
      </c>
    </row>
    <row r="308" spans="2:7">
      <c r="B308" s="155" t="s">
        <v>2115</v>
      </c>
      <c r="E308" s="130" t="s">
        <v>1632</v>
      </c>
      <c r="F308" s="130" t="s">
        <v>1828</v>
      </c>
      <c r="G308" s="130" t="s">
        <v>2123</v>
      </c>
    </row>
    <row r="309" spans="2:7">
      <c r="B309" s="155" t="s">
        <v>2116</v>
      </c>
      <c r="E309" s="130" t="s">
        <v>1632</v>
      </c>
      <c r="F309" s="130" t="s">
        <v>1828</v>
      </c>
      <c r="G309" s="130" t="s">
        <v>2122</v>
      </c>
    </row>
    <row r="310" spans="2:7">
      <c r="B310" s="155" t="s">
        <v>2117</v>
      </c>
      <c r="E310" s="130" t="s">
        <v>1632</v>
      </c>
      <c r="F310" s="130" t="s">
        <v>2129</v>
      </c>
      <c r="G310" s="130" t="s">
        <v>2124</v>
      </c>
    </row>
    <row r="311" spans="2:7">
      <c r="B311" s="155" t="s">
        <v>2118</v>
      </c>
      <c r="E311" s="130" t="s">
        <v>1632</v>
      </c>
      <c r="F311" s="130" t="s">
        <v>162</v>
      </c>
      <c r="G311" s="130" t="s">
        <v>2125</v>
      </c>
    </row>
    <row r="312" spans="2:7">
      <c r="B312" s="155" t="s">
        <v>2501</v>
      </c>
      <c r="E312" s="130" t="s">
        <v>1632</v>
      </c>
      <c r="F312" s="130" t="s">
        <v>2129</v>
      </c>
      <c r="G312" s="130" t="s">
        <v>2502</v>
      </c>
    </row>
    <row r="313" spans="2:7">
      <c r="B313" s="152" t="s">
        <v>2524</v>
      </c>
      <c r="E313" s="130" t="s">
        <v>1632</v>
      </c>
      <c r="F313" s="130" t="s">
        <v>2129</v>
      </c>
      <c r="G313" s="130" t="s">
        <v>2525</v>
      </c>
    </row>
    <row r="314" spans="2:7">
      <c r="B314" s="155" t="s">
        <v>2119</v>
      </c>
      <c r="E314" s="130" t="s">
        <v>1632</v>
      </c>
      <c r="F314" s="130" t="s">
        <v>162</v>
      </c>
      <c r="G314" s="130" t="s">
        <v>2126</v>
      </c>
    </row>
    <row r="315" spans="2:7">
      <c r="B315" s="155" t="s">
        <v>2120</v>
      </c>
      <c r="E315" s="130" t="s">
        <v>1632</v>
      </c>
      <c r="F315" s="130" t="s">
        <v>162</v>
      </c>
      <c r="G315" s="130" t="s">
        <v>2127</v>
      </c>
    </row>
    <row r="316" spans="2:7">
      <c r="B316" s="155" t="s">
        <v>2121</v>
      </c>
      <c r="E316" s="130" t="s">
        <v>1632</v>
      </c>
      <c r="F316" s="130" t="s">
        <v>162</v>
      </c>
      <c r="G316" s="130" t="s">
        <v>2128</v>
      </c>
    </row>
    <row r="317" spans="2:7">
      <c r="B317" s="152" t="s">
        <v>2508</v>
      </c>
      <c r="E317" s="130" t="s">
        <v>1632</v>
      </c>
      <c r="F317" s="130" t="s">
        <v>162</v>
      </c>
      <c r="G317" t="s">
        <v>2509</v>
      </c>
    </row>
    <row r="318" spans="2:7">
      <c r="B318" s="155" t="s">
        <v>2130</v>
      </c>
      <c r="D318" s="148">
        <v>1</v>
      </c>
      <c r="E318" s="130" t="s">
        <v>1678</v>
      </c>
      <c r="F318" s="130" t="s">
        <v>1828</v>
      </c>
      <c r="G318" s="130" t="s">
        <v>2131</v>
      </c>
    </row>
    <row r="319" spans="2:7">
      <c r="B319" s="153" t="s">
        <v>2151</v>
      </c>
      <c r="D319" s="21">
        <v>1</v>
      </c>
      <c r="E319" s="130" t="s">
        <v>1624</v>
      </c>
      <c r="F319" s="130" t="s">
        <v>1787</v>
      </c>
      <c r="G319" s="14" t="s">
        <v>2169</v>
      </c>
    </row>
    <row r="320" spans="2:7">
      <c r="B320" s="153" t="s">
        <v>2291</v>
      </c>
      <c r="D320" s="21">
        <v>1</v>
      </c>
      <c r="E320" s="130" t="s">
        <v>1624</v>
      </c>
      <c r="F320" s="130" t="s">
        <v>1787</v>
      </c>
      <c r="G320" s="14" t="s">
        <v>2171</v>
      </c>
    </row>
    <row r="321" spans="2:7">
      <c r="B321" s="153" t="s">
        <v>2152</v>
      </c>
      <c r="D321" s="21">
        <v>1</v>
      </c>
      <c r="E321" s="130" t="s">
        <v>1624</v>
      </c>
      <c r="F321" s="130" t="s">
        <v>1787</v>
      </c>
      <c r="G321" s="14" t="s">
        <v>2173</v>
      </c>
    </row>
    <row r="322" spans="2:7">
      <c r="B322" s="153" t="s">
        <v>2153</v>
      </c>
      <c r="D322" s="21">
        <v>1</v>
      </c>
      <c r="E322" s="130" t="s">
        <v>1624</v>
      </c>
      <c r="F322" s="130" t="s">
        <v>1787</v>
      </c>
      <c r="G322" s="14" t="s">
        <v>2175</v>
      </c>
    </row>
    <row r="323" spans="2:7">
      <c r="B323" s="153" t="s">
        <v>2154</v>
      </c>
      <c r="D323" s="21">
        <v>1</v>
      </c>
      <c r="E323" s="130" t="s">
        <v>1624</v>
      </c>
      <c r="F323" s="130" t="s">
        <v>1787</v>
      </c>
      <c r="G323" s="14" t="s">
        <v>2177</v>
      </c>
    </row>
    <row r="324" spans="2:7">
      <c r="B324" s="153" t="s">
        <v>2155</v>
      </c>
      <c r="D324" s="21">
        <v>1</v>
      </c>
      <c r="E324" s="130" t="s">
        <v>1624</v>
      </c>
      <c r="F324" s="130" t="s">
        <v>1787</v>
      </c>
      <c r="G324" s="14" t="s">
        <v>2179</v>
      </c>
    </row>
    <row r="325" spans="2:7">
      <c r="B325" s="153" t="s">
        <v>2156</v>
      </c>
      <c r="D325" s="21">
        <v>1</v>
      </c>
      <c r="E325" s="130" t="s">
        <v>1624</v>
      </c>
      <c r="F325" s="130" t="s">
        <v>1881</v>
      </c>
      <c r="G325" s="14" t="s">
        <v>2181</v>
      </c>
    </row>
    <row r="326" spans="2:7">
      <c r="B326" s="153" t="s">
        <v>2335</v>
      </c>
      <c r="D326" s="21">
        <v>2</v>
      </c>
      <c r="E326" s="130" t="s">
        <v>1624</v>
      </c>
      <c r="F326" s="130" t="s">
        <v>1881</v>
      </c>
      <c r="G326" s="14" t="s">
        <v>2183</v>
      </c>
    </row>
    <row r="327" spans="2:7">
      <c r="B327" s="153" t="s">
        <v>2157</v>
      </c>
      <c r="D327" s="21">
        <v>1</v>
      </c>
      <c r="E327" s="130" t="s">
        <v>1624</v>
      </c>
      <c r="F327" s="130" t="s">
        <v>2511</v>
      </c>
      <c r="G327" s="14" t="s">
        <v>2185</v>
      </c>
    </row>
    <row r="328" spans="2:7">
      <c r="B328" s="153" t="s">
        <v>2158</v>
      </c>
      <c r="D328" s="21">
        <v>1</v>
      </c>
      <c r="E328" s="130" t="s">
        <v>1624</v>
      </c>
      <c r="F328" s="130" t="s">
        <v>2511</v>
      </c>
      <c r="G328" s="14" t="s">
        <v>2187</v>
      </c>
    </row>
    <row r="329" spans="2:7">
      <c r="B329" s="153" t="s">
        <v>2334</v>
      </c>
      <c r="D329" s="21">
        <v>2</v>
      </c>
      <c r="E329" s="130" t="s">
        <v>1624</v>
      </c>
      <c r="F329" s="130" t="s">
        <v>2511</v>
      </c>
      <c r="G329" s="14" t="s">
        <v>2189</v>
      </c>
    </row>
    <row r="330" spans="2:7">
      <c r="B330" s="153" t="s">
        <v>2333</v>
      </c>
      <c r="D330" s="21">
        <v>2</v>
      </c>
      <c r="E330" s="130" t="s">
        <v>1624</v>
      </c>
      <c r="F330" s="130" t="s">
        <v>2511</v>
      </c>
      <c r="G330" s="14" t="s">
        <v>2191</v>
      </c>
    </row>
    <row r="331" spans="2:7">
      <c r="B331" s="153" t="s">
        <v>2332</v>
      </c>
      <c r="D331" s="21">
        <v>3</v>
      </c>
      <c r="E331" s="130" t="s">
        <v>1624</v>
      </c>
      <c r="F331" s="130" t="s">
        <v>2511</v>
      </c>
      <c r="G331" s="14" t="s">
        <v>2193</v>
      </c>
    </row>
    <row r="332" spans="2:7">
      <c r="B332" s="153" t="s">
        <v>2331</v>
      </c>
      <c r="D332" s="21">
        <v>2</v>
      </c>
      <c r="E332" s="130" t="s">
        <v>1624</v>
      </c>
      <c r="F332" s="130" t="s">
        <v>2512</v>
      </c>
      <c r="G332" s="14" t="s">
        <v>2195</v>
      </c>
    </row>
    <row r="333" spans="2:7">
      <c r="B333" s="153" t="s">
        <v>2330</v>
      </c>
      <c r="D333" s="21">
        <v>2</v>
      </c>
      <c r="E333" s="130" t="s">
        <v>1624</v>
      </c>
      <c r="F333" s="130" t="s">
        <v>2512</v>
      </c>
      <c r="G333" s="14" t="s">
        <v>2197</v>
      </c>
    </row>
    <row r="334" spans="2:7">
      <c r="B334" s="153" t="s">
        <v>2329</v>
      </c>
      <c r="D334" s="21">
        <v>2</v>
      </c>
      <c r="E334" s="130" t="s">
        <v>1624</v>
      </c>
      <c r="F334" s="130" t="s">
        <v>2512</v>
      </c>
      <c r="G334" s="14" t="s">
        <v>2199</v>
      </c>
    </row>
    <row r="335" spans="2:7">
      <c r="B335" s="153" t="s">
        <v>2328</v>
      </c>
      <c r="D335" s="21">
        <v>2</v>
      </c>
      <c r="E335" s="130" t="s">
        <v>1624</v>
      </c>
      <c r="F335" s="130" t="s">
        <v>2512</v>
      </c>
      <c r="G335" s="14" t="s">
        <v>2201</v>
      </c>
    </row>
    <row r="336" spans="2:7">
      <c r="B336" s="153" t="s">
        <v>2327</v>
      </c>
      <c r="D336" s="21">
        <v>2</v>
      </c>
      <c r="E336" s="130" t="s">
        <v>1624</v>
      </c>
      <c r="F336" s="130" t="s">
        <v>2512</v>
      </c>
      <c r="G336" s="14" t="s">
        <v>2203</v>
      </c>
    </row>
    <row r="337" spans="2:7">
      <c r="B337" s="153" t="s">
        <v>2326</v>
      </c>
      <c r="D337" s="21">
        <v>2</v>
      </c>
      <c r="E337" s="130" t="s">
        <v>1624</v>
      </c>
      <c r="F337" s="130" t="s">
        <v>2512</v>
      </c>
      <c r="G337" s="14" t="s">
        <v>2205</v>
      </c>
    </row>
    <row r="338" spans="2:7">
      <c r="B338" s="153" t="s">
        <v>2159</v>
      </c>
      <c r="D338" s="21">
        <v>1</v>
      </c>
      <c r="E338" s="130" t="s">
        <v>1624</v>
      </c>
      <c r="F338" s="130" t="s">
        <v>1736</v>
      </c>
      <c r="G338" s="14" t="s">
        <v>2207</v>
      </c>
    </row>
    <row r="339" spans="2:7">
      <c r="B339" s="153" t="s">
        <v>2160</v>
      </c>
      <c r="D339" s="21">
        <v>1</v>
      </c>
      <c r="E339" s="130" t="s">
        <v>1624</v>
      </c>
      <c r="F339" s="130" t="s">
        <v>1736</v>
      </c>
      <c r="G339" s="14" t="s">
        <v>2209</v>
      </c>
    </row>
    <row r="340" spans="2:7">
      <c r="B340" s="153" t="s">
        <v>2161</v>
      </c>
      <c r="D340" s="21">
        <v>1</v>
      </c>
      <c r="E340" s="130" t="s">
        <v>1624</v>
      </c>
      <c r="F340" s="130" t="s">
        <v>1736</v>
      </c>
      <c r="G340" s="14" t="s">
        <v>2211</v>
      </c>
    </row>
    <row r="341" spans="2:7">
      <c r="B341" s="153" t="s">
        <v>2162</v>
      </c>
      <c r="D341" s="21">
        <v>1</v>
      </c>
      <c r="E341" s="130" t="s">
        <v>1624</v>
      </c>
      <c r="F341" s="130" t="s">
        <v>1736</v>
      </c>
      <c r="G341" s="14" t="s">
        <v>2213</v>
      </c>
    </row>
    <row r="342" spans="2:7">
      <c r="B342" s="153" t="s">
        <v>2163</v>
      </c>
      <c r="D342" s="21">
        <v>1</v>
      </c>
      <c r="E342" s="130" t="s">
        <v>1624</v>
      </c>
      <c r="F342" s="130" t="s">
        <v>1736</v>
      </c>
      <c r="G342" s="14" t="s">
        <v>2215</v>
      </c>
    </row>
    <row r="343" spans="2:7">
      <c r="B343" s="153" t="s">
        <v>2164</v>
      </c>
      <c r="D343" s="21">
        <v>1</v>
      </c>
      <c r="E343" s="130" t="s">
        <v>1624</v>
      </c>
      <c r="F343" s="130" t="s">
        <v>1736</v>
      </c>
      <c r="G343" s="14" t="s">
        <v>2217</v>
      </c>
    </row>
    <row r="344" spans="2:7">
      <c r="B344" s="153" t="s">
        <v>2165</v>
      </c>
      <c r="D344" s="21">
        <v>1</v>
      </c>
      <c r="E344" s="130" t="s">
        <v>1624</v>
      </c>
      <c r="F344" s="130" t="s">
        <v>1736</v>
      </c>
      <c r="G344" s="14" t="s">
        <v>2219</v>
      </c>
    </row>
    <row r="345" spans="2:7">
      <c r="B345" s="153" t="s">
        <v>2166</v>
      </c>
      <c r="D345" s="21">
        <v>1</v>
      </c>
      <c r="E345" s="130" t="s">
        <v>1624</v>
      </c>
      <c r="F345" s="130" t="s">
        <v>1736</v>
      </c>
      <c r="G345" s="14" t="s">
        <v>2221</v>
      </c>
    </row>
    <row r="346" spans="2:7">
      <c r="B346" s="153" t="s">
        <v>2325</v>
      </c>
      <c r="D346" s="21">
        <v>2</v>
      </c>
      <c r="E346" s="130" t="s">
        <v>1624</v>
      </c>
      <c r="F346" s="130" t="s">
        <v>1736</v>
      </c>
      <c r="G346" s="14" t="s">
        <v>2223</v>
      </c>
    </row>
    <row r="347" spans="2:7">
      <c r="B347" s="153" t="s">
        <v>2324</v>
      </c>
      <c r="D347" s="21">
        <v>2</v>
      </c>
      <c r="E347" s="130" t="s">
        <v>1624</v>
      </c>
      <c r="F347" s="130" t="s">
        <v>1736</v>
      </c>
      <c r="G347" s="14" t="s">
        <v>2225</v>
      </c>
    </row>
    <row r="348" spans="2:7">
      <c r="B348" s="153" t="s">
        <v>2323</v>
      </c>
      <c r="D348" s="21">
        <v>2</v>
      </c>
      <c r="E348" s="130" t="s">
        <v>1624</v>
      </c>
      <c r="F348" s="130" t="s">
        <v>1736</v>
      </c>
      <c r="G348" s="14" t="s">
        <v>2227</v>
      </c>
    </row>
    <row r="349" spans="2:7">
      <c r="B349" s="153" t="s">
        <v>2322</v>
      </c>
      <c r="D349" s="21">
        <v>2</v>
      </c>
      <c r="E349" s="130" t="s">
        <v>1624</v>
      </c>
      <c r="F349" s="130" t="s">
        <v>1736</v>
      </c>
      <c r="G349" s="14" t="s">
        <v>2229</v>
      </c>
    </row>
    <row r="350" spans="2:7">
      <c r="B350" s="153" t="s">
        <v>2321</v>
      </c>
      <c r="D350" s="21">
        <v>2</v>
      </c>
      <c r="E350" s="130" t="s">
        <v>1624</v>
      </c>
      <c r="F350" s="130" t="s">
        <v>1736</v>
      </c>
      <c r="G350" s="14" t="s">
        <v>2231</v>
      </c>
    </row>
    <row r="351" spans="2:7">
      <c r="B351" s="153" t="s">
        <v>2320</v>
      </c>
      <c r="D351" s="21">
        <v>2</v>
      </c>
      <c r="E351" s="130" t="s">
        <v>1624</v>
      </c>
      <c r="F351" s="130" t="s">
        <v>1736</v>
      </c>
      <c r="G351" s="14" t="s">
        <v>2233</v>
      </c>
    </row>
    <row r="352" spans="2:7">
      <c r="B352" s="153" t="s">
        <v>2319</v>
      </c>
      <c r="D352" s="21">
        <v>2</v>
      </c>
      <c r="E352" s="130" t="s">
        <v>1624</v>
      </c>
      <c r="F352" s="130" t="s">
        <v>1736</v>
      </c>
      <c r="G352" s="14" t="s">
        <v>2235</v>
      </c>
    </row>
    <row r="353" spans="2:7">
      <c r="B353" s="153" t="s">
        <v>2318</v>
      </c>
      <c r="D353" s="21">
        <v>2</v>
      </c>
      <c r="E353" s="130" t="s">
        <v>1624</v>
      </c>
      <c r="F353" s="130" t="s">
        <v>1635</v>
      </c>
      <c r="G353" s="14" t="s">
        <v>2237</v>
      </c>
    </row>
    <row r="354" spans="2:7">
      <c r="B354" s="153" t="s">
        <v>2317</v>
      </c>
      <c r="D354" s="21">
        <v>2</v>
      </c>
      <c r="E354" s="130" t="s">
        <v>1624</v>
      </c>
      <c r="F354" s="130" t="s">
        <v>1635</v>
      </c>
      <c r="G354" s="14" t="s">
        <v>2239</v>
      </c>
    </row>
    <row r="355" spans="2:7">
      <c r="B355" s="153" t="s">
        <v>2167</v>
      </c>
      <c r="D355" s="21">
        <v>1</v>
      </c>
      <c r="E355" s="130" t="s">
        <v>1624</v>
      </c>
      <c r="F355" s="130" t="s">
        <v>1635</v>
      </c>
      <c r="G355" s="14" t="s">
        <v>2767</v>
      </c>
    </row>
    <row r="356" spans="2:7">
      <c r="B356" s="153" t="s">
        <v>2316</v>
      </c>
      <c r="D356" s="21">
        <v>3</v>
      </c>
      <c r="E356" s="130" t="s">
        <v>1624</v>
      </c>
      <c r="F356" s="130" t="s">
        <v>1635</v>
      </c>
      <c r="G356" s="14" t="s">
        <v>2243</v>
      </c>
    </row>
    <row r="357" spans="2:7">
      <c r="B357" s="153" t="s">
        <v>2315</v>
      </c>
      <c r="D357" s="21">
        <v>3</v>
      </c>
      <c r="E357" s="130" t="s">
        <v>1624</v>
      </c>
      <c r="F357" s="130" t="s">
        <v>1635</v>
      </c>
      <c r="G357" s="14" t="s">
        <v>2245</v>
      </c>
    </row>
    <row r="358" spans="2:7">
      <c r="B358" s="153" t="s">
        <v>2314</v>
      </c>
      <c r="D358" s="21">
        <v>3</v>
      </c>
      <c r="E358" s="130" t="s">
        <v>1624</v>
      </c>
      <c r="F358" s="130" t="s">
        <v>1635</v>
      </c>
      <c r="G358" s="14" t="s">
        <v>2247</v>
      </c>
    </row>
    <row r="359" spans="2:7">
      <c r="B359" s="153" t="s">
        <v>2313</v>
      </c>
      <c r="D359" s="21">
        <v>3</v>
      </c>
      <c r="E359" s="130" t="s">
        <v>1624</v>
      </c>
      <c r="F359" s="130" t="s">
        <v>1635</v>
      </c>
      <c r="G359" s="14" t="s">
        <v>2249</v>
      </c>
    </row>
    <row r="360" spans="2:7">
      <c r="B360" s="153" t="s">
        <v>2312</v>
      </c>
      <c r="D360" s="21">
        <v>4</v>
      </c>
      <c r="E360" s="130" t="s">
        <v>1624</v>
      </c>
      <c r="F360" s="130" t="s">
        <v>2514</v>
      </c>
      <c r="G360" s="14" t="s">
        <v>2251</v>
      </c>
    </row>
    <row r="361" spans="2:7">
      <c r="B361" s="153" t="s">
        <v>2311</v>
      </c>
      <c r="D361" s="21">
        <v>4</v>
      </c>
      <c r="E361" s="130" t="s">
        <v>1624</v>
      </c>
      <c r="F361" s="130" t="s">
        <v>2514</v>
      </c>
      <c r="G361" s="14" t="s">
        <v>2253</v>
      </c>
    </row>
    <row r="362" spans="2:7">
      <c r="B362" s="153" t="s">
        <v>2310</v>
      </c>
      <c r="D362" s="21">
        <v>4</v>
      </c>
      <c r="E362" s="130" t="s">
        <v>1624</v>
      </c>
      <c r="F362" s="130" t="s">
        <v>2514</v>
      </c>
      <c r="G362" s="14" t="s">
        <v>2255</v>
      </c>
    </row>
    <row r="363" spans="2:7">
      <c r="B363" s="153" t="s">
        <v>2309</v>
      </c>
      <c r="D363" s="21">
        <v>4</v>
      </c>
      <c r="E363" s="130" t="s">
        <v>1624</v>
      </c>
      <c r="F363" s="130" t="s">
        <v>2514</v>
      </c>
      <c r="G363" s="14" t="s">
        <v>2257</v>
      </c>
    </row>
    <row r="364" spans="2:7">
      <c r="B364" s="153" t="s">
        <v>2308</v>
      </c>
      <c r="D364" s="21">
        <v>4</v>
      </c>
      <c r="E364" s="130" t="s">
        <v>1624</v>
      </c>
      <c r="F364" s="130" t="s">
        <v>2514</v>
      </c>
      <c r="G364" s="14" t="s">
        <v>2259</v>
      </c>
    </row>
    <row r="365" spans="2:7">
      <c r="B365" s="153" t="s">
        <v>2307</v>
      </c>
      <c r="D365" s="21">
        <v>4</v>
      </c>
      <c r="E365" s="130" t="s">
        <v>1624</v>
      </c>
      <c r="F365" s="130" t="s">
        <v>2514</v>
      </c>
      <c r="G365" s="14" t="s">
        <v>2261</v>
      </c>
    </row>
    <row r="366" spans="2:7">
      <c r="B366" s="153" t="s">
        <v>2306</v>
      </c>
      <c r="D366" s="21">
        <v>4</v>
      </c>
      <c r="E366" s="130" t="s">
        <v>1624</v>
      </c>
      <c r="F366" s="130" t="s">
        <v>2514</v>
      </c>
      <c r="G366" s="14" t="s">
        <v>2263</v>
      </c>
    </row>
    <row r="367" spans="2:7">
      <c r="B367" s="153" t="s">
        <v>2305</v>
      </c>
      <c r="D367" s="21">
        <v>4</v>
      </c>
      <c r="E367" s="130" t="s">
        <v>1624</v>
      </c>
      <c r="F367" s="130" t="s">
        <v>2514</v>
      </c>
      <c r="G367" s="14" t="s">
        <v>2265</v>
      </c>
    </row>
    <row r="368" spans="2:7">
      <c r="B368" s="153" t="s">
        <v>2304</v>
      </c>
      <c r="D368" s="21">
        <v>4</v>
      </c>
      <c r="E368" s="130" t="s">
        <v>1624</v>
      </c>
      <c r="F368" s="130" t="s">
        <v>2514</v>
      </c>
      <c r="G368" s="14" t="s">
        <v>2267</v>
      </c>
    </row>
    <row r="369" spans="2:7">
      <c r="B369" s="153" t="s">
        <v>2303</v>
      </c>
      <c r="D369" s="21">
        <v>4</v>
      </c>
      <c r="E369" s="130" t="s">
        <v>1624</v>
      </c>
      <c r="F369" s="130" t="s">
        <v>2514</v>
      </c>
      <c r="G369" s="14" t="s">
        <v>2269</v>
      </c>
    </row>
    <row r="370" spans="2:7">
      <c r="B370" s="153" t="s">
        <v>2302</v>
      </c>
      <c r="D370" s="21">
        <v>4</v>
      </c>
      <c r="E370" s="130" t="s">
        <v>1624</v>
      </c>
      <c r="F370" s="130" t="s">
        <v>2514</v>
      </c>
      <c r="G370" s="14" t="s">
        <v>2271</v>
      </c>
    </row>
    <row r="371" spans="2:7">
      <c r="B371" s="153" t="s">
        <v>2301</v>
      </c>
      <c r="D371" s="21">
        <v>4</v>
      </c>
      <c r="E371" s="130" t="s">
        <v>1624</v>
      </c>
      <c r="F371" s="130" t="s">
        <v>2514</v>
      </c>
      <c r="G371" s="14" t="s">
        <v>2273</v>
      </c>
    </row>
    <row r="372" spans="2:7">
      <c r="B372" s="153" t="s">
        <v>2300</v>
      </c>
      <c r="D372" s="21">
        <v>4</v>
      </c>
      <c r="E372" s="130" t="s">
        <v>1624</v>
      </c>
      <c r="F372" s="130" t="s">
        <v>2514</v>
      </c>
      <c r="G372" s="14" t="s">
        <v>2275</v>
      </c>
    </row>
    <row r="373" spans="2:7">
      <c r="B373" s="153" t="s">
        <v>2299</v>
      </c>
      <c r="D373" s="21">
        <v>4</v>
      </c>
      <c r="E373" s="130" t="s">
        <v>1624</v>
      </c>
      <c r="F373" s="130" t="s">
        <v>2514</v>
      </c>
      <c r="G373" s="14" t="s">
        <v>2277</v>
      </c>
    </row>
    <row r="374" spans="2:7">
      <c r="B374" s="153" t="s">
        <v>2298</v>
      </c>
      <c r="D374" s="21">
        <v>4</v>
      </c>
      <c r="E374" s="130" t="s">
        <v>1624</v>
      </c>
      <c r="F374" s="130" t="s">
        <v>2514</v>
      </c>
      <c r="G374" s="14" t="s">
        <v>2279</v>
      </c>
    </row>
    <row r="375" spans="2:7">
      <c r="B375" s="153" t="s">
        <v>2297</v>
      </c>
      <c r="D375" s="21">
        <v>4</v>
      </c>
      <c r="E375" s="130" t="s">
        <v>1624</v>
      </c>
      <c r="F375" s="130" t="s">
        <v>2514</v>
      </c>
      <c r="G375" s="14" t="s">
        <v>2281</v>
      </c>
    </row>
    <row r="376" spans="2:7">
      <c r="B376" s="153" t="s">
        <v>2296</v>
      </c>
      <c r="D376" s="21">
        <v>4</v>
      </c>
      <c r="E376" s="130" t="s">
        <v>1624</v>
      </c>
      <c r="F376" s="130" t="s">
        <v>2514</v>
      </c>
      <c r="G376" s="14" t="s">
        <v>2283</v>
      </c>
    </row>
    <row r="377" spans="2:7">
      <c r="B377" s="153" t="s">
        <v>2295</v>
      </c>
      <c r="D377" s="21">
        <v>4</v>
      </c>
      <c r="E377" s="130" t="s">
        <v>1624</v>
      </c>
      <c r="F377" s="130" t="s">
        <v>2514</v>
      </c>
      <c r="G377" s="14" t="s">
        <v>2285</v>
      </c>
    </row>
    <row r="378" spans="2:7">
      <c r="B378" s="153" t="s">
        <v>2294</v>
      </c>
      <c r="D378" s="21">
        <v>4</v>
      </c>
      <c r="E378" s="130" t="s">
        <v>1624</v>
      </c>
      <c r="F378" s="130" t="s">
        <v>2514</v>
      </c>
      <c r="G378" s="14" t="s">
        <v>2287</v>
      </c>
    </row>
    <row r="379" spans="2:7">
      <c r="B379" s="153" t="s">
        <v>2293</v>
      </c>
      <c r="D379" s="21">
        <v>4</v>
      </c>
      <c r="E379" s="130" t="s">
        <v>1624</v>
      </c>
      <c r="F379" s="130" t="s">
        <v>2514</v>
      </c>
      <c r="G379" s="14" t="s">
        <v>2766</v>
      </c>
    </row>
    <row r="380" spans="2:7">
      <c r="B380" s="153" t="s">
        <v>2292</v>
      </c>
      <c r="D380" s="21">
        <v>4</v>
      </c>
      <c r="E380" s="130" t="s">
        <v>1624</v>
      </c>
      <c r="F380" s="130" t="s">
        <v>1828</v>
      </c>
      <c r="G380" s="14" t="s">
        <v>2290</v>
      </c>
    </row>
    <row r="381" spans="2:7">
      <c r="B381" s="153" t="s">
        <v>2380</v>
      </c>
      <c r="D381" s="148">
        <v>3</v>
      </c>
      <c r="E381" s="130" t="s">
        <v>1683</v>
      </c>
      <c r="F381" s="130" t="s">
        <v>2385</v>
      </c>
      <c r="G381" s="14" t="s">
        <v>2765</v>
      </c>
    </row>
    <row r="382" spans="2:7">
      <c r="B382" s="153" t="s">
        <v>2381</v>
      </c>
      <c r="D382" s="148">
        <v>1</v>
      </c>
      <c r="E382" s="130" t="s">
        <v>1683</v>
      </c>
      <c r="F382" s="130" t="s">
        <v>2385</v>
      </c>
      <c r="G382" s="14" t="s">
        <v>2382</v>
      </c>
    </row>
    <row r="383" spans="2:7">
      <c r="B383" s="153" t="s">
        <v>2383</v>
      </c>
      <c r="D383" s="148">
        <v>2</v>
      </c>
      <c r="E383" s="130" t="s">
        <v>1683</v>
      </c>
      <c r="F383" s="130" t="s">
        <v>2385</v>
      </c>
      <c r="G383" s="14" t="s">
        <v>2384</v>
      </c>
    </row>
    <row r="384" spans="2:7">
      <c r="B384" s="152" t="s">
        <v>2386</v>
      </c>
      <c r="D384" s="148">
        <v>2</v>
      </c>
      <c r="E384" s="130" t="s">
        <v>1683</v>
      </c>
      <c r="F384" s="130" t="s">
        <v>2387</v>
      </c>
      <c r="G384" s="12" t="s">
        <v>2388</v>
      </c>
    </row>
    <row r="385" spans="2:5">
      <c r="B385" s="152" t="s">
        <v>2389</v>
      </c>
      <c r="D385" s="148">
        <v>1</v>
      </c>
      <c r="E385" s="130" t="s">
        <v>1619</v>
      </c>
    </row>
    <row r="386" spans="2:5">
      <c r="B386" s="152" t="s">
        <v>2390</v>
      </c>
      <c r="D386" s="148">
        <v>1</v>
      </c>
      <c r="E386" s="130" t="s">
        <v>1619</v>
      </c>
    </row>
    <row r="387" spans="2:5">
      <c r="B387" s="152" t="s">
        <v>2391</v>
      </c>
      <c r="D387" s="148">
        <v>1</v>
      </c>
      <c r="E387" s="130" t="s">
        <v>1619</v>
      </c>
    </row>
    <row r="388" spans="2:5">
      <c r="B388" s="152" t="s">
        <v>2392</v>
      </c>
      <c r="D388" s="148">
        <v>1</v>
      </c>
      <c r="E388" s="130" t="s">
        <v>1619</v>
      </c>
    </row>
    <row r="389" spans="2:5">
      <c r="B389" s="152" t="s">
        <v>2393</v>
      </c>
      <c r="D389" s="148">
        <v>1</v>
      </c>
      <c r="E389" s="130" t="s">
        <v>1619</v>
      </c>
    </row>
    <row r="390" spans="2:5">
      <c r="B390" s="152" t="s">
        <v>2394</v>
      </c>
      <c r="D390" s="148">
        <v>1</v>
      </c>
      <c r="E390" s="130" t="s">
        <v>1619</v>
      </c>
    </row>
    <row r="391" spans="2:5">
      <c r="B391" s="152" t="s">
        <v>2395</v>
      </c>
      <c r="D391" s="148">
        <v>1</v>
      </c>
      <c r="E391" s="130" t="s">
        <v>1619</v>
      </c>
    </row>
    <row r="392" spans="2:5">
      <c r="B392" s="152" t="s">
        <v>2396</v>
      </c>
      <c r="D392" s="148">
        <v>1</v>
      </c>
      <c r="E392" s="130" t="s">
        <v>1619</v>
      </c>
    </row>
    <row r="393" spans="2:5">
      <c r="B393" s="152" t="s">
        <v>2397</v>
      </c>
      <c r="D393" s="148">
        <v>1</v>
      </c>
      <c r="E393" s="130" t="s">
        <v>1619</v>
      </c>
    </row>
    <row r="394" spans="2:5">
      <c r="B394" s="152" t="s">
        <v>2398</v>
      </c>
      <c r="D394" s="148">
        <v>1</v>
      </c>
      <c r="E394" s="130" t="s">
        <v>1619</v>
      </c>
    </row>
    <row r="395" spans="2:5">
      <c r="B395" s="152" t="s">
        <v>2399</v>
      </c>
      <c r="D395" s="148">
        <v>1</v>
      </c>
      <c r="E395" s="130" t="s">
        <v>1619</v>
      </c>
    </row>
    <row r="396" spans="2:5">
      <c r="B396" s="152" t="s">
        <v>2400</v>
      </c>
      <c r="D396" s="148">
        <v>1</v>
      </c>
      <c r="E396" s="130" t="s">
        <v>1619</v>
      </c>
    </row>
    <row r="397" spans="2:5">
      <c r="B397" s="152" t="s">
        <v>2401</v>
      </c>
      <c r="D397" s="148">
        <v>1</v>
      </c>
      <c r="E397" s="130" t="s">
        <v>1619</v>
      </c>
    </row>
    <row r="398" spans="2:5">
      <c r="B398" s="152" t="s">
        <v>2402</v>
      </c>
      <c r="D398" s="148">
        <v>1</v>
      </c>
      <c r="E398" s="130" t="s">
        <v>1619</v>
      </c>
    </row>
    <row r="399" spans="2:5">
      <c r="B399" s="152" t="s">
        <v>2403</v>
      </c>
      <c r="D399" s="148">
        <v>1</v>
      </c>
      <c r="E399" s="130" t="s">
        <v>1619</v>
      </c>
    </row>
    <row r="400" spans="2:5">
      <c r="B400" s="152" t="s">
        <v>2404</v>
      </c>
      <c r="D400" s="148">
        <v>1</v>
      </c>
      <c r="E400" s="130" t="s">
        <v>1619</v>
      </c>
    </row>
    <row r="401" spans="2:5">
      <c r="B401" s="152" t="s">
        <v>2405</v>
      </c>
      <c r="D401" s="148">
        <v>1</v>
      </c>
      <c r="E401" s="130" t="s">
        <v>1619</v>
      </c>
    </row>
    <row r="402" spans="2:5">
      <c r="B402" s="152" t="s">
        <v>2406</v>
      </c>
      <c r="D402" s="148">
        <v>1</v>
      </c>
      <c r="E402" s="130" t="s">
        <v>1619</v>
      </c>
    </row>
    <row r="403" spans="2:5">
      <c r="B403" s="152" t="s">
        <v>2407</v>
      </c>
      <c r="D403" s="148">
        <v>1</v>
      </c>
      <c r="E403" s="130" t="s">
        <v>1619</v>
      </c>
    </row>
    <row r="404" spans="2:5">
      <c r="B404" s="152" t="s">
        <v>2408</v>
      </c>
      <c r="D404" s="148">
        <v>1</v>
      </c>
      <c r="E404" s="130" t="s">
        <v>1619</v>
      </c>
    </row>
    <row r="405" spans="2:5">
      <c r="B405" s="152" t="s">
        <v>2409</v>
      </c>
      <c r="D405" s="148">
        <v>1</v>
      </c>
      <c r="E405" s="130" t="s">
        <v>1619</v>
      </c>
    </row>
    <row r="406" spans="2:5">
      <c r="B406" s="152" t="s">
        <v>2410</v>
      </c>
      <c r="D406" s="148">
        <v>1</v>
      </c>
      <c r="E406" s="130" t="s">
        <v>1619</v>
      </c>
    </row>
    <row r="407" spans="2:5">
      <c r="B407" s="152" t="s">
        <v>2411</v>
      </c>
      <c r="D407" s="148">
        <v>1</v>
      </c>
      <c r="E407" s="130" t="s">
        <v>1619</v>
      </c>
    </row>
    <row r="408" spans="2:5">
      <c r="B408" s="152" t="s">
        <v>2412</v>
      </c>
      <c r="D408" s="148">
        <v>1</v>
      </c>
      <c r="E408" s="130" t="s">
        <v>1619</v>
      </c>
    </row>
    <row r="409" spans="2:5">
      <c r="B409" s="152" t="s">
        <v>2413</v>
      </c>
      <c r="D409" s="148">
        <v>1</v>
      </c>
      <c r="E409" s="130" t="s">
        <v>1619</v>
      </c>
    </row>
    <row r="410" spans="2:5">
      <c r="B410" s="152" t="s">
        <v>2414</v>
      </c>
      <c r="D410" s="148">
        <v>1</v>
      </c>
      <c r="E410" s="130" t="s">
        <v>1619</v>
      </c>
    </row>
    <row r="411" spans="2:5">
      <c r="B411" s="152" t="s">
        <v>2415</v>
      </c>
      <c r="D411" s="148">
        <v>1</v>
      </c>
      <c r="E411" s="130" t="s">
        <v>1619</v>
      </c>
    </row>
    <row r="412" spans="2:5">
      <c r="B412" s="152" t="s">
        <v>2416</v>
      </c>
      <c r="D412" s="148">
        <v>1</v>
      </c>
      <c r="E412" s="130" t="s">
        <v>1619</v>
      </c>
    </row>
    <row r="413" spans="2:5">
      <c r="B413" s="152" t="s">
        <v>2417</v>
      </c>
      <c r="D413" s="148">
        <v>1</v>
      </c>
      <c r="E413" s="130" t="s">
        <v>1619</v>
      </c>
    </row>
    <row r="414" spans="2:5">
      <c r="B414" s="152" t="s">
        <v>2418</v>
      </c>
      <c r="D414" s="148">
        <v>1</v>
      </c>
      <c r="E414" s="130" t="s">
        <v>1619</v>
      </c>
    </row>
    <row r="415" spans="2:5">
      <c r="B415" s="152" t="s">
        <v>2419</v>
      </c>
      <c r="D415" s="148">
        <v>1</v>
      </c>
      <c r="E415" s="130" t="s">
        <v>1619</v>
      </c>
    </row>
    <row r="416" spans="2:5">
      <c r="B416" s="152" t="s">
        <v>2420</v>
      </c>
      <c r="D416" s="148">
        <v>1</v>
      </c>
      <c r="E416" s="130" t="s">
        <v>1619</v>
      </c>
    </row>
    <row r="417" spans="2:5">
      <c r="B417" s="152" t="s">
        <v>2421</v>
      </c>
      <c r="D417" s="148">
        <v>1</v>
      </c>
      <c r="E417" s="130" t="s">
        <v>1619</v>
      </c>
    </row>
    <row r="418" spans="2:5">
      <c r="B418" s="152" t="s">
        <v>2422</v>
      </c>
      <c r="D418" s="148">
        <v>1</v>
      </c>
      <c r="E418" s="130" t="s">
        <v>1619</v>
      </c>
    </row>
    <row r="419" spans="2:5">
      <c r="B419" s="152" t="s">
        <v>2423</v>
      </c>
      <c r="D419" s="148">
        <v>1</v>
      </c>
      <c r="E419" s="130" t="s">
        <v>1619</v>
      </c>
    </row>
    <row r="420" spans="2:5">
      <c r="B420" s="152" t="s">
        <v>2424</v>
      </c>
      <c r="D420" s="148">
        <v>1</v>
      </c>
      <c r="E420" s="130" t="s">
        <v>1619</v>
      </c>
    </row>
    <row r="421" spans="2:5">
      <c r="B421" s="152" t="s">
        <v>2425</v>
      </c>
      <c r="D421" s="148">
        <v>1</v>
      </c>
      <c r="E421" s="130" t="s">
        <v>1619</v>
      </c>
    </row>
    <row r="422" spans="2:5">
      <c r="B422" s="152" t="s">
        <v>2426</v>
      </c>
      <c r="D422" s="148">
        <v>1</v>
      </c>
      <c r="E422" s="130" t="s">
        <v>1619</v>
      </c>
    </row>
    <row r="423" spans="2:5">
      <c r="B423" s="152" t="s">
        <v>2427</v>
      </c>
      <c r="D423" s="148">
        <v>1</v>
      </c>
      <c r="E423" s="130" t="s">
        <v>1619</v>
      </c>
    </row>
    <row r="424" spans="2:5">
      <c r="B424" s="152" t="s">
        <v>2428</v>
      </c>
      <c r="D424" s="148">
        <v>1</v>
      </c>
      <c r="E424" s="130" t="s">
        <v>1619</v>
      </c>
    </row>
    <row r="425" spans="2:5">
      <c r="B425" s="152" t="s">
        <v>2429</v>
      </c>
      <c r="D425" s="148">
        <v>2</v>
      </c>
      <c r="E425" s="130" t="s">
        <v>1619</v>
      </c>
    </row>
    <row r="426" spans="2:5">
      <c r="B426" s="152" t="s">
        <v>2430</v>
      </c>
      <c r="D426" s="148">
        <v>2</v>
      </c>
      <c r="E426" s="130" t="s">
        <v>1619</v>
      </c>
    </row>
    <row r="427" spans="2:5">
      <c r="B427" s="152" t="s">
        <v>2431</v>
      </c>
      <c r="D427" s="148">
        <v>2</v>
      </c>
      <c r="E427" s="130" t="s">
        <v>1619</v>
      </c>
    </row>
    <row r="428" spans="2:5">
      <c r="B428" s="152" t="s">
        <v>2432</v>
      </c>
      <c r="D428" s="148">
        <v>2</v>
      </c>
      <c r="E428" s="130" t="s">
        <v>1619</v>
      </c>
    </row>
    <row r="429" spans="2:5">
      <c r="B429" s="152" t="s">
        <v>2433</v>
      </c>
      <c r="D429" s="148">
        <v>2</v>
      </c>
      <c r="E429" s="130" t="s">
        <v>1619</v>
      </c>
    </row>
    <row r="430" spans="2:5">
      <c r="B430" s="152" t="s">
        <v>2434</v>
      </c>
      <c r="D430" s="148">
        <v>2</v>
      </c>
      <c r="E430" s="130" t="s">
        <v>1619</v>
      </c>
    </row>
    <row r="431" spans="2:5">
      <c r="B431" s="152" t="s">
        <v>2435</v>
      </c>
      <c r="D431" s="148">
        <v>2</v>
      </c>
      <c r="E431" s="130" t="s">
        <v>1619</v>
      </c>
    </row>
    <row r="432" spans="2:5">
      <c r="B432" s="152" t="s">
        <v>2436</v>
      </c>
      <c r="D432" s="148">
        <v>2</v>
      </c>
      <c r="E432" s="130" t="s">
        <v>1619</v>
      </c>
    </row>
    <row r="433" spans="2:5">
      <c r="B433" s="152" t="s">
        <v>2437</v>
      </c>
      <c r="D433" s="148">
        <v>2</v>
      </c>
      <c r="E433" s="130" t="s">
        <v>1619</v>
      </c>
    </row>
    <row r="434" spans="2:5">
      <c r="B434" s="152" t="s">
        <v>2438</v>
      </c>
      <c r="D434" s="148">
        <v>2</v>
      </c>
      <c r="E434" s="130" t="s">
        <v>1619</v>
      </c>
    </row>
    <row r="435" spans="2:5">
      <c r="B435" s="152" t="s">
        <v>2439</v>
      </c>
      <c r="D435" s="148">
        <v>2</v>
      </c>
      <c r="E435" s="130" t="s">
        <v>1619</v>
      </c>
    </row>
    <row r="436" spans="2:5">
      <c r="B436" s="152" t="s">
        <v>2440</v>
      </c>
      <c r="D436" s="148">
        <v>2</v>
      </c>
      <c r="E436" s="130" t="s">
        <v>1619</v>
      </c>
    </row>
    <row r="437" spans="2:5">
      <c r="B437" s="152" t="s">
        <v>2441</v>
      </c>
      <c r="D437" s="148">
        <v>2</v>
      </c>
      <c r="E437" s="130" t="s">
        <v>1619</v>
      </c>
    </row>
    <row r="438" spans="2:5">
      <c r="B438" s="152" t="s">
        <v>2442</v>
      </c>
      <c r="D438" s="148">
        <v>2</v>
      </c>
      <c r="E438" s="130" t="s">
        <v>1619</v>
      </c>
    </row>
    <row r="439" spans="2:5">
      <c r="B439" s="152" t="s">
        <v>2443</v>
      </c>
      <c r="D439" s="148">
        <v>2</v>
      </c>
      <c r="E439" s="130" t="s">
        <v>1619</v>
      </c>
    </row>
    <row r="440" spans="2:5">
      <c r="B440" s="152" t="s">
        <v>2444</v>
      </c>
      <c r="D440" s="148">
        <v>2</v>
      </c>
      <c r="E440" s="130" t="s">
        <v>1619</v>
      </c>
    </row>
    <row r="441" spans="2:5">
      <c r="B441" s="152" t="s">
        <v>2445</v>
      </c>
      <c r="D441" s="148">
        <v>2</v>
      </c>
      <c r="E441" s="130" t="s">
        <v>1619</v>
      </c>
    </row>
    <row r="442" spans="2:5">
      <c r="B442" s="152" t="s">
        <v>2446</v>
      </c>
      <c r="D442" s="148">
        <v>2</v>
      </c>
      <c r="E442" s="130" t="s">
        <v>1619</v>
      </c>
    </row>
    <row r="443" spans="2:5">
      <c r="B443" s="152" t="s">
        <v>2447</v>
      </c>
      <c r="D443" s="148">
        <v>2</v>
      </c>
      <c r="E443" s="130" t="s">
        <v>1619</v>
      </c>
    </row>
    <row r="444" spans="2:5">
      <c r="B444" s="152" t="s">
        <v>2448</v>
      </c>
      <c r="D444" s="148">
        <v>2</v>
      </c>
      <c r="E444" s="130" t="s">
        <v>1619</v>
      </c>
    </row>
    <row r="445" spans="2:5">
      <c r="B445" s="152" t="s">
        <v>2449</v>
      </c>
      <c r="D445" s="148">
        <v>2</v>
      </c>
      <c r="E445" s="130" t="s">
        <v>1619</v>
      </c>
    </row>
    <row r="446" spans="2:5">
      <c r="B446" s="152" t="s">
        <v>2450</v>
      </c>
      <c r="D446" s="148">
        <v>2</v>
      </c>
      <c r="E446" s="130" t="s">
        <v>1619</v>
      </c>
    </row>
    <row r="447" spans="2:5">
      <c r="B447" s="152" t="s">
        <v>2451</v>
      </c>
      <c r="D447" s="148">
        <v>2</v>
      </c>
      <c r="E447" s="130" t="s">
        <v>1619</v>
      </c>
    </row>
    <row r="448" spans="2:5">
      <c r="B448" s="152" t="s">
        <v>2452</v>
      </c>
      <c r="D448" s="148">
        <v>2</v>
      </c>
      <c r="E448" s="130" t="s">
        <v>1619</v>
      </c>
    </row>
    <row r="449" spans="2:5">
      <c r="B449" s="152" t="s">
        <v>2453</v>
      </c>
      <c r="D449" s="148">
        <v>2</v>
      </c>
      <c r="E449" s="130" t="s">
        <v>1619</v>
      </c>
    </row>
    <row r="450" spans="2:5">
      <c r="B450" s="152" t="s">
        <v>2454</v>
      </c>
      <c r="D450" s="148">
        <v>2</v>
      </c>
      <c r="E450" s="130" t="s">
        <v>1619</v>
      </c>
    </row>
    <row r="451" spans="2:5">
      <c r="B451" s="152" t="s">
        <v>2455</v>
      </c>
      <c r="D451" s="148">
        <v>2</v>
      </c>
      <c r="E451" s="130" t="s">
        <v>1619</v>
      </c>
    </row>
    <row r="452" spans="2:5">
      <c r="B452" s="152" t="s">
        <v>2456</v>
      </c>
      <c r="D452" s="148">
        <v>2</v>
      </c>
      <c r="E452" s="130" t="s">
        <v>1619</v>
      </c>
    </row>
    <row r="453" spans="2:5">
      <c r="B453" s="152" t="s">
        <v>2457</v>
      </c>
      <c r="D453" s="148">
        <v>2</v>
      </c>
      <c r="E453" s="130" t="s">
        <v>1619</v>
      </c>
    </row>
    <row r="454" spans="2:5">
      <c r="B454" s="152" t="s">
        <v>2458</v>
      </c>
      <c r="D454" s="148">
        <v>2</v>
      </c>
      <c r="E454" s="130" t="s">
        <v>1619</v>
      </c>
    </row>
    <row r="455" spans="2:5">
      <c r="B455" s="152" t="s">
        <v>2459</v>
      </c>
      <c r="D455" s="148">
        <v>3</v>
      </c>
      <c r="E455" s="130" t="s">
        <v>1619</v>
      </c>
    </row>
    <row r="456" spans="2:5">
      <c r="B456" s="152" t="s">
        <v>2460</v>
      </c>
      <c r="D456" s="148">
        <v>3</v>
      </c>
      <c r="E456" s="130" t="s">
        <v>1619</v>
      </c>
    </row>
    <row r="457" spans="2:5">
      <c r="B457" s="152" t="s">
        <v>2461</v>
      </c>
      <c r="D457" s="148">
        <v>3</v>
      </c>
      <c r="E457" s="130" t="s">
        <v>1619</v>
      </c>
    </row>
    <row r="458" spans="2:5">
      <c r="B458" s="152" t="s">
        <v>2462</v>
      </c>
      <c r="D458" s="148">
        <v>3</v>
      </c>
      <c r="E458" s="130" t="s">
        <v>1619</v>
      </c>
    </row>
    <row r="459" spans="2:5">
      <c r="B459" s="152" t="s">
        <v>2463</v>
      </c>
      <c r="D459" s="148">
        <v>3</v>
      </c>
      <c r="E459" s="130" t="s">
        <v>1619</v>
      </c>
    </row>
    <row r="460" spans="2:5">
      <c r="B460" s="152" t="s">
        <v>2464</v>
      </c>
      <c r="D460" s="148">
        <v>3</v>
      </c>
      <c r="E460" s="130" t="s">
        <v>1619</v>
      </c>
    </row>
    <row r="461" spans="2:5">
      <c r="B461" s="152" t="s">
        <v>2465</v>
      </c>
      <c r="D461" s="148">
        <v>3</v>
      </c>
      <c r="E461" s="130" t="s">
        <v>1619</v>
      </c>
    </row>
    <row r="462" spans="2:5">
      <c r="B462" s="152" t="s">
        <v>2466</v>
      </c>
      <c r="D462" s="148">
        <v>3</v>
      </c>
      <c r="E462" s="130" t="s">
        <v>1619</v>
      </c>
    </row>
    <row r="463" spans="2:5">
      <c r="B463" s="152" t="s">
        <v>2467</v>
      </c>
      <c r="D463" s="148">
        <v>3</v>
      </c>
      <c r="E463" s="130" t="s">
        <v>1619</v>
      </c>
    </row>
    <row r="464" spans="2:5">
      <c r="B464" s="152" t="s">
        <v>2468</v>
      </c>
      <c r="D464" s="148">
        <v>3</v>
      </c>
      <c r="E464" s="130" t="s">
        <v>1619</v>
      </c>
    </row>
    <row r="465" spans="2:5">
      <c r="B465" s="152" t="s">
        <v>2469</v>
      </c>
      <c r="D465" s="148">
        <v>3</v>
      </c>
      <c r="E465" s="130" t="s">
        <v>1619</v>
      </c>
    </row>
    <row r="466" spans="2:5">
      <c r="B466" s="152" t="s">
        <v>2470</v>
      </c>
      <c r="D466" s="148">
        <v>3</v>
      </c>
      <c r="E466" s="130" t="s">
        <v>1619</v>
      </c>
    </row>
    <row r="467" spans="2:5">
      <c r="B467" s="152" t="s">
        <v>2471</v>
      </c>
      <c r="D467" s="148">
        <v>3</v>
      </c>
      <c r="E467" s="130" t="s">
        <v>1619</v>
      </c>
    </row>
    <row r="468" spans="2:5">
      <c r="B468" s="152" t="s">
        <v>2472</v>
      </c>
      <c r="D468" s="148">
        <v>3</v>
      </c>
      <c r="E468" s="130" t="s">
        <v>1619</v>
      </c>
    </row>
    <row r="469" spans="2:5">
      <c r="B469" s="152" t="s">
        <v>2473</v>
      </c>
      <c r="D469" s="148">
        <v>3</v>
      </c>
      <c r="E469" s="130" t="s">
        <v>1619</v>
      </c>
    </row>
    <row r="470" spans="2:5">
      <c r="B470" s="152" t="s">
        <v>2474</v>
      </c>
      <c r="D470" s="148">
        <v>3</v>
      </c>
      <c r="E470" s="130" t="s">
        <v>1619</v>
      </c>
    </row>
    <row r="471" spans="2:5">
      <c r="B471" s="152" t="s">
        <v>2475</v>
      </c>
      <c r="D471" s="148">
        <v>3</v>
      </c>
      <c r="E471" s="130" t="s">
        <v>1619</v>
      </c>
    </row>
    <row r="472" spans="2:5">
      <c r="B472" s="152" t="s">
        <v>2476</v>
      </c>
      <c r="D472" s="148">
        <v>3</v>
      </c>
      <c r="E472" s="130" t="s">
        <v>1619</v>
      </c>
    </row>
    <row r="473" spans="2:5">
      <c r="B473" s="152" t="s">
        <v>2477</v>
      </c>
      <c r="D473" s="148">
        <v>3</v>
      </c>
      <c r="E473" s="130" t="s">
        <v>1619</v>
      </c>
    </row>
    <row r="474" spans="2:5">
      <c r="B474" s="152" t="s">
        <v>2478</v>
      </c>
      <c r="D474" s="148">
        <v>3</v>
      </c>
      <c r="E474" s="130" t="s">
        <v>1619</v>
      </c>
    </row>
    <row r="475" spans="2:5">
      <c r="B475" s="152" t="s">
        <v>2479</v>
      </c>
      <c r="D475" s="148">
        <v>3</v>
      </c>
      <c r="E475" s="130" t="s">
        <v>1619</v>
      </c>
    </row>
    <row r="476" spans="2:5">
      <c r="B476" s="152" t="s">
        <v>2480</v>
      </c>
      <c r="D476" s="148">
        <v>3</v>
      </c>
      <c r="E476" s="130" t="s">
        <v>1619</v>
      </c>
    </row>
    <row r="477" spans="2:5">
      <c r="B477" s="152" t="s">
        <v>2481</v>
      </c>
      <c r="D477" s="148">
        <v>3</v>
      </c>
      <c r="E477" s="130" t="s">
        <v>1619</v>
      </c>
    </row>
    <row r="478" spans="2:5">
      <c r="B478" s="152" t="s">
        <v>2482</v>
      </c>
      <c r="D478" s="148">
        <v>3</v>
      </c>
      <c r="E478" s="130" t="s">
        <v>1619</v>
      </c>
    </row>
    <row r="479" spans="2:5">
      <c r="B479" s="152" t="s">
        <v>2483</v>
      </c>
      <c r="D479" s="148">
        <v>3</v>
      </c>
      <c r="E479" s="130" t="s">
        <v>1619</v>
      </c>
    </row>
    <row r="480" spans="2:5">
      <c r="B480" s="152" t="s">
        <v>2484</v>
      </c>
      <c r="D480" s="148">
        <v>3</v>
      </c>
      <c r="E480" s="130" t="s">
        <v>1619</v>
      </c>
    </row>
    <row r="481" spans="2:7">
      <c r="B481" s="152" t="s">
        <v>2485</v>
      </c>
      <c r="D481" s="148">
        <v>3</v>
      </c>
      <c r="E481" s="130" t="s">
        <v>1619</v>
      </c>
    </row>
    <row r="482" spans="2:7">
      <c r="B482" s="152" t="s">
        <v>2486</v>
      </c>
      <c r="D482" s="148">
        <v>3</v>
      </c>
      <c r="E482" s="130" t="s">
        <v>1619</v>
      </c>
    </row>
    <row r="483" spans="2:7">
      <c r="B483" s="152" t="s">
        <v>2487</v>
      </c>
      <c r="D483" s="148">
        <v>3</v>
      </c>
      <c r="E483" s="130" t="s">
        <v>1619</v>
      </c>
    </row>
    <row r="484" spans="2:7">
      <c r="B484" s="152" t="s">
        <v>2488</v>
      </c>
      <c r="D484" s="148">
        <v>3</v>
      </c>
      <c r="E484" s="130" t="s">
        <v>1619</v>
      </c>
    </row>
    <row r="485" spans="2:7">
      <c r="B485" s="152" t="s">
        <v>2489</v>
      </c>
      <c r="C485" s="148">
        <v>0</v>
      </c>
      <c r="D485" s="148">
        <v>4</v>
      </c>
      <c r="E485" s="130" t="s">
        <v>1619</v>
      </c>
      <c r="F485" s="130" t="s">
        <v>2764</v>
      </c>
    </row>
    <row r="486" spans="2:7">
      <c r="B486" s="152" t="s">
        <v>2490</v>
      </c>
      <c r="C486" s="148">
        <v>0</v>
      </c>
      <c r="D486" s="148">
        <v>4</v>
      </c>
      <c r="E486" s="130" t="s">
        <v>1619</v>
      </c>
      <c r="F486" s="130" t="s">
        <v>2764</v>
      </c>
    </row>
    <row r="487" spans="2:7">
      <c r="B487" s="152" t="s">
        <v>2491</v>
      </c>
      <c r="C487" s="148">
        <v>0</v>
      </c>
      <c r="D487" s="148">
        <v>4</v>
      </c>
      <c r="E487" s="130" t="s">
        <v>1619</v>
      </c>
      <c r="F487" s="130" t="s">
        <v>2764</v>
      </c>
    </row>
    <row r="488" spans="2:7">
      <c r="B488" s="152" t="s">
        <v>2492</v>
      </c>
      <c r="C488" s="148">
        <v>0</v>
      </c>
      <c r="D488" s="148">
        <v>4</v>
      </c>
      <c r="E488" s="130" t="s">
        <v>1619</v>
      </c>
      <c r="F488" s="130" t="s">
        <v>2764</v>
      </c>
    </row>
    <row r="489" spans="2:7">
      <c r="B489" s="152" t="s">
        <v>2493</v>
      </c>
      <c r="C489" s="148">
        <v>0</v>
      </c>
      <c r="D489" s="148">
        <v>4</v>
      </c>
      <c r="E489" s="130" t="s">
        <v>1619</v>
      </c>
      <c r="F489" s="130" t="s">
        <v>2764</v>
      </c>
    </row>
    <row r="490" spans="2:7">
      <c r="B490" s="152" t="s">
        <v>2494</v>
      </c>
      <c r="C490" s="148">
        <v>0</v>
      </c>
      <c r="D490" s="148">
        <v>4</v>
      </c>
      <c r="E490" s="130" t="s">
        <v>1619</v>
      </c>
      <c r="F490" s="130" t="s">
        <v>2764</v>
      </c>
    </row>
    <row r="491" spans="2:7">
      <c r="B491" s="152" t="s">
        <v>2495</v>
      </c>
      <c r="C491" s="148">
        <v>0</v>
      </c>
      <c r="D491" s="148">
        <v>4</v>
      </c>
      <c r="E491" s="130" t="s">
        <v>1619</v>
      </c>
      <c r="F491" s="130" t="s">
        <v>2764</v>
      </c>
    </row>
    <row r="492" spans="2:7">
      <c r="B492" s="152" t="s">
        <v>2496</v>
      </c>
      <c r="C492" s="148">
        <v>0</v>
      </c>
      <c r="D492" s="148">
        <v>4</v>
      </c>
      <c r="E492" s="130" t="s">
        <v>1619</v>
      </c>
      <c r="F492" s="130" t="s">
        <v>2764</v>
      </c>
    </row>
    <row r="493" spans="2:7">
      <c r="B493" s="152" t="s">
        <v>2497</v>
      </c>
      <c r="C493" s="148">
        <v>0</v>
      </c>
      <c r="D493" s="148">
        <v>4</v>
      </c>
      <c r="E493" s="130" t="s">
        <v>1619</v>
      </c>
      <c r="F493" s="130" t="s">
        <v>2764</v>
      </c>
    </row>
    <row r="494" spans="2:7">
      <c r="B494" s="152" t="s">
        <v>2498</v>
      </c>
      <c r="D494" s="148">
        <v>2</v>
      </c>
      <c r="E494" s="130" t="s">
        <v>1683</v>
      </c>
      <c r="F494" s="130" t="s">
        <v>162</v>
      </c>
      <c r="G494" s="130" t="s">
        <v>2499</v>
      </c>
    </row>
    <row r="495" spans="2:7">
      <c r="B495" s="152" t="s">
        <v>2510</v>
      </c>
      <c r="C495" s="148">
        <v>0</v>
      </c>
      <c r="E495" s="130" t="s">
        <v>1613</v>
      </c>
      <c r="F495" s="130" t="s">
        <v>162</v>
      </c>
      <c r="G495" t="s">
        <v>2516</v>
      </c>
    </row>
    <row r="496" spans="2:7">
      <c r="B496" s="152" t="s">
        <v>2517</v>
      </c>
      <c r="E496" s="130" t="s">
        <v>1613</v>
      </c>
      <c r="F496" s="130" t="s">
        <v>162</v>
      </c>
      <c r="G496" t="s">
        <v>2688</v>
      </c>
    </row>
    <row r="497" spans="2:7">
      <c r="B497" s="152" t="s">
        <v>2518</v>
      </c>
      <c r="E497" s="130" t="s">
        <v>1613</v>
      </c>
      <c r="F497" s="130" t="s">
        <v>162</v>
      </c>
      <c r="G497" t="s">
        <v>2688</v>
      </c>
    </row>
    <row r="498" spans="2:7">
      <c r="B498" s="152" t="s">
        <v>2519</v>
      </c>
      <c r="E498" s="130" t="s">
        <v>1613</v>
      </c>
      <c r="F498" s="130" t="s">
        <v>162</v>
      </c>
      <c r="G498" t="s">
        <v>2688</v>
      </c>
    </row>
    <row r="499" spans="2:7">
      <c r="B499" s="152" t="s">
        <v>2520</v>
      </c>
      <c r="E499" s="130" t="s">
        <v>1613</v>
      </c>
      <c r="F499" s="130" t="s">
        <v>162</v>
      </c>
      <c r="G499" t="s">
        <v>2688</v>
      </c>
    </row>
    <row r="500" spans="2:7">
      <c r="B500" s="152" t="s">
        <v>2521</v>
      </c>
      <c r="E500" s="130" t="s">
        <v>2507</v>
      </c>
      <c r="F500" s="130" t="s">
        <v>2522</v>
      </c>
      <c r="G500" t="s">
        <v>2523</v>
      </c>
    </row>
    <row r="501" spans="2:7">
      <c r="B501" s="152" t="s">
        <v>2703</v>
      </c>
      <c r="E501" s="130" t="s">
        <v>2507</v>
      </c>
      <c r="F501" s="130" t="s">
        <v>2704</v>
      </c>
      <c r="G501" t="s">
        <v>2706</v>
      </c>
    </row>
    <row r="502" spans="2:7">
      <c r="B502" s="152" t="s">
        <v>2703</v>
      </c>
      <c r="E502" s="130" t="s">
        <v>1613</v>
      </c>
      <c r="F502" s="130" t="s">
        <v>162</v>
      </c>
      <c r="G502" t="s">
        <v>2707</v>
      </c>
    </row>
    <row r="503" spans="2:7">
      <c r="B503" s="152" t="s">
        <v>2715</v>
      </c>
      <c r="E503" s="130" t="s">
        <v>2507</v>
      </c>
      <c r="F503" s="130" t="s">
        <v>2704</v>
      </c>
      <c r="G503" t="s">
        <v>2716</v>
      </c>
    </row>
    <row r="504" spans="2:7">
      <c r="B504" s="152" t="s">
        <v>2710</v>
      </c>
      <c r="E504" s="130" t="s">
        <v>1621</v>
      </c>
      <c r="F504" s="130" t="s">
        <v>1803</v>
      </c>
      <c r="G504" t="s">
        <v>2712</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3CEFB-24D0-4964-8A5E-41C4D0936F34}">
  <dimension ref="A1:E3"/>
  <sheetViews>
    <sheetView workbookViewId="0">
      <selection activeCell="D4" sqref="D4"/>
    </sheetView>
  </sheetViews>
  <sheetFormatPr defaultRowHeight="15"/>
  <cols>
    <col min="1" max="1" width="16.28515625" customWidth="1"/>
    <col min="2" max="2" width="8.28515625" customWidth="1"/>
  </cols>
  <sheetData>
    <row r="1" spans="1:5">
      <c r="A1" s="2" t="s">
        <v>156</v>
      </c>
      <c r="B1" s="2" t="s">
        <v>2918</v>
      </c>
      <c r="C1" s="2" t="s">
        <v>38</v>
      </c>
      <c r="D1" s="2" t="s">
        <v>2921</v>
      </c>
      <c r="E1" s="2" t="s">
        <v>1635</v>
      </c>
    </row>
    <row r="2" spans="1:5">
      <c r="A2" s="158" t="s">
        <v>2514</v>
      </c>
      <c r="C2" t="s">
        <v>40</v>
      </c>
      <c r="D2" t="s">
        <v>59</v>
      </c>
      <c r="E2" t="s">
        <v>2919</v>
      </c>
    </row>
    <row r="3" spans="1:5">
      <c r="A3" s="158" t="s">
        <v>2920</v>
      </c>
      <c r="C3" t="s">
        <v>40</v>
      </c>
      <c r="D3" t="s">
        <v>40</v>
      </c>
      <c r="E3" t="s">
        <v>2919</v>
      </c>
    </row>
  </sheetData>
  <pageMargins left="0.7" right="0.7" top="0.75" bottom="0.75" header="0.3" footer="0.3"/>
  <pageSetup paperSize="9"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AH3016"/>
  <sheetViews>
    <sheetView workbookViewId="0">
      <pane ySplit="15" topLeftCell="A736" activePane="bottomLeft" state="frozen"/>
      <selection pane="bottomLeft" activeCell="K771" sqref="K771"/>
    </sheetView>
  </sheetViews>
  <sheetFormatPr defaultRowHeight="15"/>
  <cols>
    <col min="2" max="2" width="17" customWidth="1"/>
    <col min="5" max="6" width="15.42578125" customWidth="1"/>
    <col min="7" max="7" width="15.7109375" customWidth="1"/>
    <col min="8" max="8" width="23.7109375" customWidth="1"/>
    <col min="9" max="9" width="16.5703125" bestFit="1" customWidth="1"/>
    <col min="12" max="12" width="4" bestFit="1" customWidth="1"/>
    <col min="13" max="13" width="4.42578125" bestFit="1" customWidth="1"/>
    <col min="14" max="14" width="4.28515625" bestFit="1" customWidth="1"/>
    <col min="15" max="15" width="4" bestFit="1" customWidth="1"/>
    <col min="16" max="16" width="4.140625" bestFit="1" customWidth="1"/>
    <col min="17" max="17" width="4.42578125" bestFit="1" customWidth="1"/>
    <col min="18" max="18" width="6.5703125" bestFit="1" customWidth="1"/>
    <col min="19" max="19" width="9.5703125" bestFit="1" customWidth="1"/>
    <col min="20" max="20" width="8.140625" bestFit="1" customWidth="1"/>
    <col min="21" max="21" width="4" customWidth="1"/>
    <col min="22" max="28" width="4.7109375" customWidth="1"/>
    <col min="29" max="29" width="18.28515625" bestFit="1" customWidth="1"/>
  </cols>
  <sheetData>
    <row r="1" spans="1:34">
      <c r="A1" s="4"/>
      <c r="B1" s="5" t="s">
        <v>2697</v>
      </c>
      <c r="C1" s="4"/>
      <c r="D1" s="6"/>
      <c r="E1" s="4"/>
      <c r="F1" s="4"/>
      <c r="G1" s="4"/>
      <c r="H1" s="4"/>
      <c r="I1" s="7"/>
      <c r="J1" s="7"/>
      <c r="K1" s="7"/>
      <c r="L1" s="4"/>
      <c r="M1" s="4"/>
      <c r="N1" s="4"/>
      <c r="O1" s="4"/>
      <c r="P1" s="4"/>
      <c r="Q1" s="4"/>
      <c r="R1" s="8"/>
      <c r="S1" s="4"/>
      <c r="T1" s="9"/>
      <c r="U1" s="10"/>
      <c r="V1" s="11"/>
      <c r="W1" s="12"/>
      <c r="X1" s="13"/>
      <c r="Y1" s="13">
        <f>3000-B14-26</f>
        <v>2974</v>
      </c>
      <c r="Z1" s="13"/>
      <c r="AA1" s="13"/>
      <c r="AB1" s="13"/>
      <c r="AC1" s="13"/>
      <c r="AD1" s="14"/>
      <c r="AE1" s="14"/>
      <c r="AF1" s="14"/>
      <c r="AG1" s="14"/>
      <c r="AH1" s="14"/>
    </row>
    <row r="2" spans="1:34">
      <c r="A2" s="4"/>
      <c r="B2" s="15" t="s">
        <v>135</v>
      </c>
      <c r="C2" s="15"/>
      <c r="D2" s="4" t="s">
        <v>136</v>
      </c>
      <c r="E2" s="4"/>
      <c r="F2" s="14"/>
      <c r="G2" s="14"/>
      <c r="H2" s="14"/>
      <c r="I2" s="14"/>
      <c r="J2" s="7"/>
      <c r="K2" s="7"/>
      <c r="L2" s="161" t="s">
        <v>2691</v>
      </c>
      <c r="M2" s="4"/>
      <c r="N2" s="4"/>
      <c r="O2" s="4"/>
      <c r="P2" s="4"/>
      <c r="Q2" s="4"/>
      <c r="R2" s="8"/>
      <c r="S2" s="4"/>
      <c r="T2" s="16"/>
      <c r="U2" s="11"/>
      <c r="V2" s="11"/>
      <c r="W2" s="17" t="s">
        <v>137</v>
      </c>
      <c r="X2" s="14"/>
      <c r="Y2" s="14"/>
      <c r="Z2" s="13"/>
      <c r="AA2" s="18" t="s">
        <v>138</v>
      </c>
      <c r="AB2" s="18"/>
      <c r="AC2" s="13"/>
      <c r="AD2" s="19"/>
      <c r="AE2" s="14"/>
      <c r="AF2" s="14"/>
      <c r="AG2" s="14"/>
      <c r="AH2" s="14"/>
    </row>
    <row r="3" spans="1:34">
      <c r="A3" s="4"/>
      <c r="B3" s="20" t="s">
        <v>135</v>
      </c>
      <c r="C3" s="20"/>
      <c r="D3" s="4" t="s">
        <v>2696</v>
      </c>
      <c r="E3" s="4"/>
      <c r="F3" s="14"/>
      <c r="G3" s="14"/>
      <c r="H3" s="14"/>
      <c r="I3" s="14"/>
      <c r="J3" s="7"/>
      <c r="L3" s="4" t="s">
        <v>2692</v>
      </c>
      <c r="M3" s="4" t="s">
        <v>2693</v>
      </c>
      <c r="N3" s="4"/>
      <c r="O3" s="4"/>
      <c r="P3" s="4"/>
      <c r="Q3" s="4"/>
      <c r="R3" s="8"/>
      <c r="S3" s="4"/>
      <c r="T3" s="16"/>
      <c r="U3" s="11"/>
      <c r="V3" s="11"/>
      <c r="W3" s="21" t="s">
        <v>139</v>
      </c>
      <c r="X3" s="14">
        <f>COUNTIF((I:I),"Physical Sweeper")</f>
        <v>104</v>
      </c>
      <c r="Y3" s="22">
        <v>140</v>
      </c>
      <c r="Z3" s="13"/>
      <c r="AA3" s="14" t="s">
        <v>140</v>
      </c>
      <c r="AB3" s="14"/>
      <c r="AC3" s="13"/>
      <c r="AD3" s="14"/>
      <c r="AE3" s="14"/>
      <c r="AF3" s="14"/>
      <c r="AG3" s="14"/>
      <c r="AH3" s="14"/>
    </row>
    <row r="4" spans="1:34">
      <c r="A4" s="4"/>
      <c r="B4" s="23" t="s">
        <v>135</v>
      </c>
      <c r="C4" s="23"/>
      <c r="D4" s="4" t="s">
        <v>2695</v>
      </c>
      <c r="E4" s="4"/>
      <c r="F4" s="14"/>
      <c r="G4" s="14"/>
      <c r="H4" s="14"/>
      <c r="I4" s="14"/>
      <c r="J4" s="7"/>
      <c r="K4" s="148" t="s">
        <v>166</v>
      </c>
      <c r="L4" s="4">
        <v>53</v>
      </c>
      <c r="M4" s="161">
        <f>L4+L11</f>
        <v>69</v>
      </c>
      <c r="N4" s="4"/>
      <c r="O4" s="4"/>
      <c r="P4" s="4"/>
      <c r="Q4" s="4"/>
      <c r="R4" s="8"/>
      <c r="S4" s="4"/>
      <c r="T4" s="16"/>
      <c r="U4" s="11"/>
      <c r="V4" s="11"/>
      <c r="W4" s="21" t="s">
        <v>141</v>
      </c>
      <c r="X4" s="14">
        <f>COUNTIF((I:I),"Special Sweeper")</f>
        <v>103</v>
      </c>
      <c r="Y4" s="22">
        <v>140</v>
      </c>
      <c r="Z4" s="13"/>
      <c r="AA4" s="14" t="s">
        <v>142</v>
      </c>
      <c r="AB4" s="14"/>
      <c r="AC4" s="13"/>
      <c r="AD4" s="14"/>
      <c r="AE4" s="14"/>
      <c r="AF4" s="14"/>
      <c r="AG4" s="14"/>
      <c r="AH4" s="14"/>
    </row>
    <row r="5" spans="1:34">
      <c r="A5" s="4"/>
      <c r="B5" s="24" t="s">
        <v>135</v>
      </c>
      <c r="C5" s="24"/>
      <c r="D5" s="4" t="s">
        <v>143</v>
      </c>
      <c r="E5" s="4"/>
      <c r="F5" s="14"/>
      <c r="G5" s="14"/>
      <c r="H5" s="14"/>
      <c r="I5" s="14"/>
      <c r="J5" s="7"/>
      <c r="K5" s="162" t="s">
        <v>167</v>
      </c>
      <c r="L5" s="4">
        <v>81</v>
      </c>
      <c r="M5" s="161">
        <f>L5+L11</f>
        <v>97</v>
      </c>
      <c r="N5" s="4"/>
      <c r="O5" s="4"/>
      <c r="P5" s="4"/>
      <c r="Q5" s="4"/>
      <c r="R5" s="8"/>
      <c r="S5" s="4"/>
      <c r="T5" s="16"/>
      <c r="U5" s="11"/>
      <c r="V5" s="11"/>
      <c r="W5" s="21" t="s">
        <v>144</v>
      </c>
      <c r="X5" s="14">
        <f>COUNTIF((I:I),"Mixed Sweeper")</f>
        <v>101</v>
      </c>
      <c r="Y5" s="22">
        <v>139</v>
      </c>
      <c r="Z5" s="13"/>
      <c r="AA5" s="14" t="s">
        <v>145</v>
      </c>
      <c r="AB5" s="14"/>
      <c r="AC5" s="13"/>
      <c r="AD5" s="14"/>
      <c r="AE5" s="14"/>
      <c r="AF5" s="14"/>
      <c r="AG5" s="14"/>
      <c r="AH5" s="14"/>
    </row>
    <row r="6" spans="1:34">
      <c r="A6" s="4"/>
      <c r="B6" s="4"/>
      <c r="C6" s="4"/>
      <c r="D6" s="14"/>
      <c r="E6" s="4"/>
      <c r="F6" s="4"/>
      <c r="G6" s="4"/>
      <c r="H6" s="4"/>
      <c r="I6" s="7"/>
      <c r="J6" s="7"/>
      <c r="K6" s="162" t="s">
        <v>168</v>
      </c>
      <c r="L6" s="4">
        <v>81</v>
      </c>
      <c r="M6" s="161">
        <f>L6+L11</f>
        <v>97</v>
      </c>
      <c r="N6" s="4"/>
      <c r="O6" s="4"/>
      <c r="P6" s="4"/>
      <c r="Q6" s="4"/>
      <c r="R6" s="8"/>
      <c r="S6" s="4"/>
      <c r="T6" s="16"/>
      <c r="U6" s="11"/>
      <c r="V6" s="11"/>
      <c r="W6" s="21" t="s">
        <v>146</v>
      </c>
      <c r="X6" s="14">
        <f>COUNTIF((I:I),"Physical Brawler")</f>
        <v>108</v>
      </c>
      <c r="Y6" s="22">
        <v>140</v>
      </c>
      <c r="Z6" s="13"/>
      <c r="AA6" s="13"/>
      <c r="AB6" s="13"/>
      <c r="AC6" s="13"/>
      <c r="AD6" s="14"/>
      <c r="AE6" s="14"/>
      <c r="AF6" s="14"/>
      <c r="AG6" s="14"/>
      <c r="AH6" s="14"/>
    </row>
    <row r="7" spans="1:34">
      <c r="A7" s="4"/>
      <c r="B7" s="4" t="s">
        <v>2689</v>
      </c>
      <c r="C7" s="4"/>
      <c r="D7" s="14"/>
      <c r="E7" s="4"/>
      <c r="F7" s="4"/>
      <c r="G7" s="4"/>
      <c r="H7" s="4"/>
      <c r="I7" s="7"/>
      <c r="J7" s="7"/>
      <c r="K7" s="162" t="s">
        <v>169</v>
      </c>
      <c r="L7" s="4">
        <v>65</v>
      </c>
      <c r="M7" s="161">
        <f>L7+L11</f>
        <v>81</v>
      </c>
      <c r="N7" s="4"/>
      <c r="O7" s="4"/>
      <c r="P7" s="4"/>
      <c r="Q7" s="4"/>
      <c r="R7" s="8"/>
      <c r="S7" s="4"/>
      <c r="T7" s="16"/>
      <c r="U7" s="11"/>
      <c r="V7" s="11"/>
      <c r="W7" s="21" t="s">
        <v>147</v>
      </c>
      <c r="X7" s="14">
        <f>COUNTIF((I:I),"Special Brawler")</f>
        <v>105</v>
      </c>
      <c r="Y7" s="22">
        <v>140</v>
      </c>
      <c r="Z7" s="13"/>
      <c r="AA7" s="13"/>
      <c r="AB7" s="13"/>
      <c r="AC7" s="13"/>
      <c r="AD7" s="14"/>
      <c r="AE7" s="14"/>
      <c r="AF7" s="14"/>
      <c r="AG7" s="14"/>
      <c r="AH7" s="14"/>
    </row>
    <row r="8" spans="1:34">
      <c r="A8" s="4"/>
      <c r="B8" t="s">
        <v>2690</v>
      </c>
      <c r="C8" s="4"/>
      <c r="D8" s="14"/>
      <c r="E8" s="4"/>
      <c r="F8" s="4"/>
      <c r="G8" s="4"/>
      <c r="H8" s="4"/>
      <c r="I8" s="7"/>
      <c r="J8" s="7"/>
      <c r="K8" s="162" t="s">
        <v>170</v>
      </c>
      <c r="L8" s="4">
        <v>49</v>
      </c>
      <c r="M8" s="161">
        <f>L8+L11</f>
        <v>65</v>
      </c>
      <c r="N8" s="4"/>
      <c r="O8" s="4"/>
      <c r="P8" s="4"/>
      <c r="Q8" s="4"/>
      <c r="R8" s="8"/>
      <c r="S8" s="4"/>
      <c r="T8" s="16"/>
      <c r="U8" s="11"/>
      <c r="V8" s="11"/>
      <c r="W8" s="21" t="s">
        <v>148</v>
      </c>
      <c r="X8" s="14">
        <f>COUNTIF((I:I),"Mixed Brawler")</f>
        <v>103</v>
      </c>
      <c r="Y8" s="22">
        <v>139</v>
      </c>
      <c r="Z8" s="13"/>
      <c r="AA8" s="13"/>
      <c r="AB8" s="13"/>
      <c r="AC8" s="13"/>
      <c r="AD8" s="14"/>
      <c r="AE8" s="14"/>
      <c r="AF8" s="14"/>
      <c r="AG8" s="14"/>
      <c r="AH8" s="14"/>
    </row>
    <row r="9" spans="1:34">
      <c r="A9" s="4"/>
      <c r="B9" s="4"/>
      <c r="C9" s="4"/>
      <c r="D9" s="14"/>
      <c r="E9" s="4"/>
      <c r="F9" s="4"/>
      <c r="G9" s="4"/>
      <c r="H9" s="4"/>
      <c r="I9" s="7"/>
      <c r="J9" s="7"/>
      <c r="K9" s="162" t="s">
        <v>171</v>
      </c>
      <c r="L9" s="4">
        <v>87</v>
      </c>
      <c r="M9" s="161">
        <f>L9+L11</f>
        <v>103</v>
      </c>
      <c r="N9" s="4"/>
      <c r="O9" s="4"/>
      <c r="P9" s="4"/>
      <c r="Q9" s="4"/>
      <c r="R9" s="8"/>
      <c r="S9" s="4"/>
      <c r="T9" s="16"/>
      <c r="U9" s="11"/>
      <c r="V9" s="11"/>
      <c r="W9" s="21" t="s">
        <v>149</v>
      </c>
      <c r="X9" s="14">
        <f>COUNTIF((I:I),"Physical Wall")</f>
        <v>134</v>
      </c>
      <c r="Y9" s="22">
        <v>140</v>
      </c>
      <c r="Z9" s="13"/>
      <c r="AA9" s="13"/>
      <c r="AB9" s="13"/>
      <c r="AC9" s="13"/>
      <c r="AD9" s="14"/>
      <c r="AE9" s="14"/>
      <c r="AF9" s="14"/>
      <c r="AG9" s="14"/>
      <c r="AH9" s="14"/>
    </row>
    <row r="10" spans="1:34">
      <c r="A10" s="4"/>
      <c r="B10" s="4"/>
      <c r="C10" s="4"/>
      <c r="D10" s="14"/>
      <c r="E10" s="4"/>
      <c r="F10" s="4"/>
      <c r="G10" s="4"/>
      <c r="H10" s="4"/>
      <c r="I10" s="7"/>
      <c r="J10" s="7"/>
      <c r="K10" s="162" t="s">
        <v>172</v>
      </c>
      <c r="L10" s="161">
        <f>SUM(L4:L9)</f>
        <v>416</v>
      </c>
      <c r="M10" s="161">
        <f>SUM(M4:M9)</f>
        <v>512</v>
      </c>
      <c r="N10" s="4"/>
      <c r="O10" s="4"/>
      <c r="P10" s="4"/>
      <c r="Q10" s="4"/>
      <c r="R10" s="8"/>
      <c r="S10" s="4"/>
      <c r="T10" s="16"/>
      <c r="U10" s="11"/>
      <c r="V10" s="11"/>
      <c r="W10" s="21" t="s">
        <v>150</v>
      </c>
      <c r="X10" s="14">
        <f>COUNTIF((I:I),"Special Wall")</f>
        <v>118</v>
      </c>
      <c r="Y10" s="22">
        <v>140</v>
      </c>
      <c r="Z10" s="13"/>
      <c r="AA10" s="13"/>
      <c r="AB10" s="13"/>
      <c r="AC10" s="13"/>
      <c r="AD10" s="14"/>
      <c r="AE10" s="14"/>
      <c r="AF10" s="14"/>
      <c r="AG10" s="14"/>
      <c r="AH10" s="14"/>
    </row>
    <row r="11" spans="1:34">
      <c r="A11" s="4"/>
      <c r="B11" s="4"/>
      <c r="C11" s="4"/>
      <c r="D11" s="14"/>
      <c r="E11" s="4"/>
      <c r="F11" s="4"/>
      <c r="G11" s="4"/>
      <c r="H11" s="4"/>
      <c r="I11" s="7"/>
      <c r="J11" s="7"/>
      <c r="K11" s="162" t="s">
        <v>2694</v>
      </c>
      <c r="L11" s="161">
        <f>ROUNDDOWN((512-L10)/6,0)</f>
        <v>16</v>
      </c>
      <c r="M11" s="4"/>
      <c r="N11" s="4"/>
      <c r="O11" s="4"/>
      <c r="P11" s="4"/>
      <c r="Q11" s="4"/>
      <c r="R11" s="8"/>
      <c r="S11" s="4"/>
      <c r="T11" s="16"/>
      <c r="U11" s="11"/>
      <c r="V11" s="11"/>
      <c r="W11" s="21" t="s">
        <v>151</v>
      </c>
      <c r="X11" s="14">
        <f>COUNTIF((I:I),"Mixed Wall")</f>
        <v>104</v>
      </c>
      <c r="Y11" s="22">
        <v>139</v>
      </c>
      <c r="Z11" s="13"/>
      <c r="AA11" s="13"/>
      <c r="AB11" s="13"/>
      <c r="AC11" s="13"/>
      <c r="AD11" s="14"/>
      <c r="AE11" s="14"/>
      <c r="AF11" s="14"/>
      <c r="AG11" s="14"/>
      <c r="AH11" s="14"/>
    </row>
    <row r="12" spans="1:34">
      <c r="A12" s="4"/>
      <c r="B12" s="4"/>
      <c r="C12" s="4"/>
      <c r="D12" s="14"/>
      <c r="E12" s="4"/>
      <c r="F12" s="4"/>
      <c r="G12" s="4"/>
      <c r="H12" s="4"/>
      <c r="I12" s="7"/>
      <c r="J12" s="7"/>
      <c r="K12" s="7"/>
      <c r="L12" s="4"/>
      <c r="M12" s="4"/>
      <c r="N12" s="4"/>
      <c r="O12" s="4"/>
      <c r="P12" s="4"/>
      <c r="Q12" s="4"/>
      <c r="R12" s="8"/>
      <c r="S12" s="4"/>
      <c r="T12" s="16"/>
      <c r="U12" s="11"/>
      <c r="V12" s="11"/>
      <c r="W12" s="21" t="s">
        <v>152</v>
      </c>
      <c r="X12" s="14">
        <f>(COUNTIF((I:I),"No Role"))+(COUNTIF((I:I),"Cocoon"))</f>
        <v>88</v>
      </c>
      <c r="Y12" s="22"/>
      <c r="Z12" s="13"/>
      <c r="AA12" s="13"/>
      <c r="AB12" s="13"/>
      <c r="AC12" s="13"/>
      <c r="AD12" s="14"/>
      <c r="AE12" s="14"/>
      <c r="AF12" s="14"/>
      <c r="AG12" s="14"/>
      <c r="AH12" s="14"/>
    </row>
    <row r="13" spans="1:34" ht="15.75" thickBot="1">
      <c r="A13" s="7"/>
      <c r="C13" s="7"/>
      <c r="D13" s="14"/>
      <c r="E13" s="7"/>
      <c r="F13" s="7"/>
      <c r="G13" s="7"/>
      <c r="H13" s="7"/>
      <c r="I13" s="7"/>
      <c r="J13" s="7"/>
      <c r="K13" s="7"/>
      <c r="L13" s="7"/>
      <c r="M13" s="7"/>
      <c r="N13" s="7"/>
      <c r="O13" s="7"/>
      <c r="P13" s="7"/>
      <c r="Q13" s="7"/>
      <c r="R13" s="25"/>
      <c r="S13" s="7"/>
      <c r="T13" s="19"/>
      <c r="U13" s="26"/>
      <c r="V13" s="27"/>
      <c r="W13" s="17" t="s">
        <v>153</v>
      </c>
      <c r="X13" s="14">
        <f>SUM(X3:X12)</f>
        <v>1068</v>
      </c>
      <c r="Y13" s="14"/>
      <c r="Z13" s="14"/>
      <c r="AA13" s="14"/>
      <c r="AB13" s="14"/>
      <c r="AC13" s="14"/>
      <c r="AD13" s="14"/>
      <c r="AE13" s="14"/>
      <c r="AF13" s="14"/>
      <c r="AG13" s="14"/>
      <c r="AH13" s="14"/>
    </row>
    <row r="14" spans="1:34" ht="15.75" thickBot="1">
      <c r="A14" s="184"/>
      <c r="B14" s="28"/>
      <c r="C14" s="29"/>
      <c r="D14" s="29"/>
      <c r="E14" s="30"/>
      <c r="F14" s="30"/>
      <c r="G14" s="30"/>
      <c r="H14" s="31"/>
      <c r="I14" s="32"/>
      <c r="J14" s="33"/>
      <c r="K14" s="34"/>
      <c r="L14" s="7"/>
      <c r="M14" s="7"/>
      <c r="N14" s="7"/>
      <c r="O14" s="7"/>
      <c r="P14" s="7"/>
      <c r="Q14" s="7"/>
      <c r="R14" s="25"/>
      <c r="S14" s="7"/>
      <c r="T14" s="19"/>
      <c r="U14" s="35"/>
      <c r="V14" s="27"/>
      <c r="W14" s="27"/>
      <c r="X14" s="27"/>
      <c r="Y14" s="27"/>
      <c r="Z14" s="27"/>
      <c r="AA14" s="36"/>
      <c r="AB14" s="36"/>
      <c r="AC14" s="14"/>
      <c r="AD14" s="14"/>
      <c r="AE14" s="14"/>
      <c r="AF14" s="14"/>
      <c r="AG14" s="14"/>
      <c r="AH14" s="14"/>
    </row>
    <row r="15" spans="1:34" ht="15.75" thickBot="1">
      <c r="A15" s="37" t="s">
        <v>154</v>
      </c>
      <c r="B15" s="38" t="s">
        <v>156</v>
      </c>
      <c r="C15" s="39" t="s">
        <v>157</v>
      </c>
      <c r="D15" s="40" t="s">
        <v>158</v>
      </c>
      <c r="E15" s="39" t="s">
        <v>159</v>
      </c>
      <c r="F15" s="39" t="s">
        <v>160</v>
      </c>
      <c r="G15" s="39" t="s">
        <v>161</v>
      </c>
      <c r="H15" s="39" t="s">
        <v>162</v>
      </c>
      <c r="I15" s="39" t="s">
        <v>163</v>
      </c>
      <c r="J15" s="41" t="s">
        <v>164</v>
      </c>
      <c r="K15" s="40" t="s">
        <v>165</v>
      </c>
      <c r="L15" s="42" t="s">
        <v>166</v>
      </c>
      <c r="M15" s="43" t="s">
        <v>167</v>
      </c>
      <c r="N15" s="43" t="s">
        <v>168</v>
      </c>
      <c r="O15" s="43" t="s">
        <v>169</v>
      </c>
      <c r="P15" s="43" t="s">
        <v>170</v>
      </c>
      <c r="Q15" s="44" t="s">
        <v>171</v>
      </c>
      <c r="R15" s="37" t="s">
        <v>172</v>
      </c>
      <c r="S15" s="37" t="s">
        <v>2867</v>
      </c>
      <c r="T15" s="45"/>
      <c r="U15" s="27"/>
      <c r="V15" s="27"/>
      <c r="W15" s="27"/>
      <c r="X15" s="27"/>
      <c r="Y15" s="27"/>
      <c r="Z15" s="27"/>
      <c r="AA15" s="36"/>
      <c r="AB15" s="36"/>
      <c r="AC15" s="14"/>
      <c r="AD15" s="14"/>
      <c r="AE15" s="14"/>
      <c r="AF15" s="14"/>
      <c r="AG15" s="14"/>
      <c r="AH15" s="14"/>
    </row>
    <row r="16" spans="1:34">
      <c r="A16" s="46"/>
      <c r="B16" s="163" t="s">
        <v>173</v>
      </c>
      <c r="C16" s="47">
        <v>2</v>
      </c>
      <c r="D16" s="48" t="s">
        <v>174</v>
      </c>
      <c r="E16" s="49" t="s">
        <v>1359</v>
      </c>
      <c r="F16" s="49"/>
      <c r="G16" s="49"/>
      <c r="H16" s="49"/>
      <c r="I16" s="50" t="s">
        <v>147</v>
      </c>
      <c r="J16" s="51" t="s">
        <v>175</v>
      </c>
      <c r="K16" s="52" t="s">
        <v>10</v>
      </c>
      <c r="L16" s="53"/>
      <c r="M16" s="54"/>
      <c r="N16" s="54"/>
      <c r="O16" s="54"/>
      <c r="P16" s="54"/>
      <c r="Q16" s="54"/>
      <c r="R16" s="55"/>
      <c r="S16" s="56"/>
      <c r="T16" s="45"/>
    </row>
    <row r="17" spans="1:20">
      <c r="A17" s="57"/>
      <c r="B17" s="164" t="s">
        <v>176</v>
      </c>
      <c r="C17" s="47">
        <v>4</v>
      </c>
      <c r="D17" s="48" t="s">
        <v>174</v>
      </c>
      <c r="E17" s="49" t="s">
        <v>1359</v>
      </c>
      <c r="F17" s="49"/>
      <c r="G17" s="49"/>
      <c r="H17" s="49"/>
      <c r="I17" s="50" t="s">
        <v>147</v>
      </c>
      <c r="J17" s="51" t="s">
        <v>175</v>
      </c>
      <c r="K17" s="52" t="s">
        <v>10</v>
      </c>
      <c r="L17" s="53"/>
      <c r="M17" s="54"/>
      <c r="N17" s="54"/>
      <c r="O17" s="54"/>
      <c r="P17" s="54"/>
      <c r="Q17" s="54"/>
      <c r="R17" s="59"/>
      <c r="S17" s="60"/>
      <c r="T17" s="45"/>
    </row>
    <row r="18" spans="1:20">
      <c r="A18" s="57"/>
      <c r="B18" s="165" t="s">
        <v>177</v>
      </c>
      <c r="C18" s="49">
        <v>6</v>
      </c>
      <c r="D18" s="52" t="s">
        <v>174</v>
      </c>
      <c r="E18" s="49" t="s">
        <v>1359</v>
      </c>
      <c r="F18" s="49"/>
      <c r="G18" s="49"/>
      <c r="H18" s="49"/>
      <c r="I18" s="50" t="s">
        <v>147</v>
      </c>
      <c r="J18" s="51" t="s">
        <v>175</v>
      </c>
      <c r="K18" s="52" t="s">
        <v>10</v>
      </c>
      <c r="L18" s="53"/>
      <c r="M18" s="54"/>
      <c r="N18" s="54"/>
      <c r="O18" s="54"/>
      <c r="P18" s="54"/>
      <c r="Q18" s="54"/>
      <c r="R18" s="59"/>
      <c r="S18" s="60"/>
      <c r="T18" s="45"/>
    </row>
    <row r="19" spans="1:20">
      <c r="A19" s="57"/>
      <c r="B19" s="166" t="s">
        <v>178</v>
      </c>
      <c r="C19" s="47">
        <v>1</v>
      </c>
      <c r="D19" s="48"/>
      <c r="E19" s="49" t="s">
        <v>1359</v>
      </c>
      <c r="F19" s="49"/>
      <c r="G19" s="49"/>
      <c r="H19" s="49"/>
      <c r="I19" s="50" t="s">
        <v>141</v>
      </c>
      <c r="J19" s="51" t="s">
        <v>179</v>
      </c>
      <c r="K19" s="63"/>
      <c r="L19" s="53"/>
      <c r="M19" s="54"/>
      <c r="N19" s="54"/>
      <c r="O19" s="54"/>
      <c r="P19" s="54"/>
      <c r="Q19" s="54"/>
      <c r="R19" s="59"/>
      <c r="S19" s="60"/>
      <c r="T19" s="45"/>
    </row>
    <row r="20" spans="1:20">
      <c r="A20" s="57"/>
      <c r="B20" s="164" t="s">
        <v>180</v>
      </c>
      <c r="C20" s="47">
        <v>3</v>
      </c>
      <c r="D20" s="48"/>
      <c r="E20" s="49" t="s">
        <v>1359</v>
      </c>
      <c r="F20" s="49"/>
      <c r="G20" s="49"/>
      <c r="H20" s="49"/>
      <c r="I20" s="50" t="s">
        <v>141</v>
      </c>
      <c r="J20" s="51" t="s">
        <v>179</v>
      </c>
      <c r="K20" s="63"/>
      <c r="L20" s="53"/>
      <c r="M20" s="54"/>
      <c r="N20" s="54"/>
      <c r="O20" s="54"/>
      <c r="P20" s="54"/>
      <c r="Q20" s="54"/>
      <c r="R20" s="59"/>
      <c r="S20" s="60"/>
      <c r="T20" s="45"/>
    </row>
    <row r="21" spans="1:20">
      <c r="A21" s="57"/>
      <c r="B21" s="167" t="s">
        <v>181</v>
      </c>
      <c r="C21" s="49">
        <v>4</v>
      </c>
      <c r="D21" s="52"/>
      <c r="E21" s="49" t="s">
        <v>1359</v>
      </c>
      <c r="F21" s="49"/>
      <c r="G21" s="49"/>
      <c r="H21" s="49"/>
      <c r="I21" s="50" t="s">
        <v>141</v>
      </c>
      <c r="J21" s="51" t="s">
        <v>179</v>
      </c>
      <c r="K21" s="52" t="s">
        <v>182</v>
      </c>
      <c r="L21" s="53"/>
      <c r="M21" s="54"/>
      <c r="N21" s="54"/>
      <c r="O21" s="54"/>
      <c r="P21" s="54"/>
      <c r="Q21" s="54"/>
      <c r="R21" s="59"/>
      <c r="S21" s="60"/>
      <c r="T21" s="45"/>
    </row>
    <row r="22" spans="1:20">
      <c r="A22" s="57"/>
      <c r="B22" s="166" t="s">
        <v>183</v>
      </c>
      <c r="C22" s="47">
        <v>1</v>
      </c>
      <c r="D22" s="48"/>
      <c r="E22" s="49" t="s">
        <v>184</v>
      </c>
      <c r="F22" s="49"/>
      <c r="G22" s="49"/>
      <c r="H22" s="49"/>
      <c r="I22" s="50" t="s">
        <v>151</v>
      </c>
      <c r="J22" s="51" t="s">
        <v>185</v>
      </c>
      <c r="K22" s="63"/>
      <c r="L22" s="53"/>
      <c r="M22" s="54"/>
      <c r="N22" s="54"/>
      <c r="O22" s="54"/>
      <c r="P22" s="54"/>
      <c r="Q22" s="54"/>
      <c r="R22" s="59"/>
      <c r="S22" s="60"/>
      <c r="T22" s="45"/>
    </row>
    <row r="23" spans="1:20">
      <c r="A23" s="57"/>
      <c r="B23" s="164" t="s">
        <v>186</v>
      </c>
      <c r="C23" s="47">
        <v>3</v>
      </c>
      <c r="D23" s="48"/>
      <c r="E23" s="49" t="s">
        <v>184</v>
      </c>
      <c r="F23" s="49"/>
      <c r="G23" s="49"/>
      <c r="H23" s="49"/>
      <c r="I23" s="50" t="s">
        <v>151</v>
      </c>
      <c r="J23" s="51" t="s">
        <v>185</v>
      </c>
      <c r="K23" s="63"/>
      <c r="L23" s="53"/>
      <c r="M23" s="54"/>
      <c r="N23" s="54"/>
      <c r="O23" s="54"/>
      <c r="P23" s="54"/>
      <c r="Q23" s="54"/>
      <c r="R23" s="59"/>
      <c r="S23" s="60"/>
      <c r="T23" s="45"/>
    </row>
    <row r="24" spans="1:20">
      <c r="A24" s="57"/>
      <c r="B24" s="167" t="s">
        <v>187</v>
      </c>
      <c r="C24" s="49">
        <v>4</v>
      </c>
      <c r="D24" s="52"/>
      <c r="E24" s="49" t="s">
        <v>184</v>
      </c>
      <c r="F24" s="49"/>
      <c r="G24" s="49"/>
      <c r="H24" s="49"/>
      <c r="I24" s="50" t="s">
        <v>151</v>
      </c>
      <c r="J24" s="51" t="s">
        <v>185</v>
      </c>
      <c r="K24" s="63"/>
      <c r="L24" s="53"/>
      <c r="M24" s="54"/>
      <c r="N24" s="54"/>
      <c r="O24" s="54"/>
      <c r="P24" s="54"/>
      <c r="Q24" s="54"/>
      <c r="R24" s="59"/>
      <c r="S24" s="60"/>
      <c r="T24" s="45"/>
    </row>
    <row r="25" spans="1:20">
      <c r="A25" s="57"/>
      <c r="B25" s="166" t="s">
        <v>188</v>
      </c>
      <c r="C25" s="47">
        <v>1</v>
      </c>
      <c r="D25" s="48"/>
      <c r="E25" s="49" t="s">
        <v>189</v>
      </c>
      <c r="F25" s="49"/>
      <c r="G25" s="49"/>
      <c r="H25" s="49"/>
      <c r="I25" s="50" t="s">
        <v>144</v>
      </c>
      <c r="J25" s="51" t="s">
        <v>190</v>
      </c>
      <c r="K25" s="63"/>
      <c r="L25" s="53"/>
      <c r="M25" s="54"/>
      <c r="N25" s="54"/>
      <c r="O25" s="54"/>
      <c r="P25" s="54"/>
      <c r="Q25" s="54"/>
      <c r="R25" s="59"/>
      <c r="S25" s="60"/>
      <c r="T25" s="45"/>
    </row>
    <row r="26" spans="1:20">
      <c r="A26" s="57"/>
      <c r="B26" s="164" t="s">
        <v>191</v>
      </c>
      <c r="C26" s="47">
        <v>1</v>
      </c>
      <c r="D26" s="48"/>
      <c r="E26" s="49" t="s">
        <v>189</v>
      </c>
      <c r="F26" s="49"/>
      <c r="G26" s="49"/>
      <c r="H26" s="49"/>
      <c r="I26" s="50" t="s">
        <v>152</v>
      </c>
      <c r="J26" s="51" t="s">
        <v>190</v>
      </c>
      <c r="K26" s="63"/>
      <c r="L26" s="53"/>
      <c r="M26" s="54"/>
      <c r="N26" s="54"/>
      <c r="O26" s="54"/>
      <c r="P26" s="54"/>
      <c r="Q26" s="54"/>
      <c r="R26" s="60"/>
      <c r="S26" s="60"/>
      <c r="T26" s="19"/>
    </row>
    <row r="27" spans="1:20">
      <c r="A27" s="57"/>
      <c r="B27" s="165" t="s">
        <v>192</v>
      </c>
      <c r="C27" s="49">
        <v>3</v>
      </c>
      <c r="D27" s="63"/>
      <c r="E27" s="49" t="s">
        <v>189</v>
      </c>
      <c r="F27" s="49"/>
      <c r="G27" s="49"/>
      <c r="H27" s="49"/>
      <c r="I27" s="50" t="s">
        <v>144</v>
      </c>
      <c r="J27" s="51" t="s">
        <v>190</v>
      </c>
      <c r="K27" s="52" t="s">
        <v>193</v>
      </c>
      <c r="L27" s="53"/>
      <c r="M27" s="54"/>
      <c r="N27" s="54"/>
      <c r="O27" s="54"/>
      <c r="P27" s="54"/>
      <c r="Q27" s="54"/>
      <c r="R27" s="59"/>
      <c r="S27" s="60"/>
      <c r="T27" s="45"/>
    </row>
    <row r="28" spans="1:20">
      <c r="A28" s="57"/>
      <c r="B28" s="168" t="s">
        <v>194</v>
      </c>
      <c r="C28" s="47">
        <v>1</v>
      </c>
      <c r="D28" s="48"/>
      <c r="E28" s="49" t="s">
        <v>189</v>
      </c>
      <c r="F28" s="49"/>
      <c r="G28" s="49"/>
      <c r="H28" s="49"/>
      <c r="I28" s="50" t="s">
        <v>139</v>
      </c>
      <c r="J28" s="51" t="s">
        <v>190</v>
      </c>
      <c r="K28" s="52" t="s">
        <v>10</v>
      </c>
      <c r="L28" s="53"/>
      <c r="M28" s="54"/>
      <c r="N28" s="54"/>
      <c r="O28" s="54"/>
      <c r="P28" s="54"/>
      <c r="Q28" s="54"/>
      <c r="R28" s="59"/>
      <c r="S28" s="60"/>
      <c r="T28" s="45"/>
    </row>
    <row r="29" spans="1:20">
      <c r="A29" s="57"/>
      <c r="B29" s="164" t="s">
        <v>195</v>
      </c>
      <c r="C29" s="47">
        <v>1</v>
      </c>
      <c r="D29" s="48"/>
      <c r="E29" s="49" t="s">
        <v>189</v>
      </c>
      <c r="F29" s="49"/>
      <c r="G29" s="49"/>
      <c r="H29" s="49"/>
      <c r="I29" s="50" t="s">
        <v>152</v>
      </c>
      <c r="J29" s="51" t="s">
        <v>190</v>
      </c>
      <c r="K29" s="52" t="s">
        <v>10</v>
      </c>
      <c r="L29" s="53"/>
      <c r="M29" s="54"/>
      <c r="N29" s="54"/>
      <c r="O29" s="54"/>
      <c r="P29" s="54"/>
      <c r="Q29" s="54"/>
      <c r="R29" s="60"/>
      <c r="S29" s="60"/>
      <c r="T29" s="19"/>
    </row>
    <row r="30" spans="1:20">
      <c r="A30" s="57"/>
      <c r="B30" s="165" t="s">
        <v>196</v>
      </c>
      <c r="C30" s="49">
        <v>3</v>
      </c>
      <c r="D30" s="63"/>
      <c r="E30" s="49" t="s">
        <v>189</v>
      </c>
      <c r="F30" s="49"/>
      <c r="G30" s="49"/>
      <c r="H30" s="49"/>
      <c r="I30" s="50" t="s">
        <v>139</v>
      </c>
      <c r="J30" s="51" t="s">
        <v>190</v>
      </c>
      <c r="K30" s="52" t="s">
        <v>10</v>
      </c>
      <c r="L30" s="53"/>
      <c r="M30" s="54"/>
      <c r="N30" s="54"/>
      <c r="O30" s="54"/>
      <c r="P30" s="54"/>
      <c r="Q30" s="54"/>
      <c r="R30" s="59"/>
      <c r="S30" s="60"/>
      <c r="T30" s="45"/>
    </row>
    <row r="31" spans="1:20">
      <c r="A31" s="57"/>
      <c r="B31" s="166" t="s">
        <v>197</v>
      </c>
      <c r="C31" s="47">
        <v>1</v>
      </c>
      <c r="D31" s="48"/>
      <c r="E31" s="49" t="s">
        <v>198</v>
      </c>
      <c r="F31" s="49"/>
      <c r="G31" s="49"/>
      <c r="H31" s="49"/>
      <c r="I31" s="50" t="s">
        <v>146</v>
      </c>
      <c r="J31" s="51" t="s">
        <v>193</v>
      </c>
      <c r="K31" s="63"/>
      <c r="L31" s="53"/>
      <c r="M31" s="54"/>
      <c r="N31" s="54"/>
      <c r="O31" s="54"/>
      <c r="P31" s="54"/>
      <c r="Q31" s="54"/>
      <c r="R31" s="59"/>
      <c r="S31" s="60"/>
      <c r="T31" s="45"/>
    </row>
    <row r="32" spans="1:20">
      <c r="A32" s="57"/>
      <c r="B32" s="164" t="s">
        <v>199</v>
      </c>
      <c r="C32" s="47">
        <v>2</v>
      </c>
      <c r="D32" s="48"/>
      <c r="E32" s="49" t="s">
        <v>198</v>
      </c>
      <c r="F32" s="49"/>
      <c r="G32" s="49"/>
      <c r="H32" s="49"/>
      <c r="I32" s="50" t="s">
        <v>146</v>
      </c>
      <c r="J32" s="51" t="s">
        <v>193</v>
      </c>
      <c r="K32" s="63"/>
      <c r="L32" s="53"/>
      <c r="M32" s="54"/>
      <c r="N32" s="54"/>
      <c r="O32" s="54"/>
      <c r="P32" s="54"/>
      <c r="Q32" s="54"/>
      <c r="R32" s="59"/>
      <c r="S32" s="60"/>
      <c r="T32" s="45"/>
    </row>
    <row r="33" spans="1:20">
      <c r="A33" s="57"/>
      <c r="B33" s="167" t="s">
        <v>200</v>
      </c>
      <c r="C33" s="49">
        <v>4</v>
      </c>
      <c r="D33" s="52"/>
      <c r="E33" s="49" t="s">
        <v>198</v>
      </c>
      <c r="F33" s="49"/>
      <c r="G33" s="49"/>
      <c r="H33" s="49"/>
      <c r="I33" s="50" t="s">
        <v>146</v>
      </c>
      <c r="J33" s="51" t="s">
        <v>193</v>
      </c>
      <c r="K33" s="63"/>
      <c r="L33" s="53"/>
      <c r="M33" s="54"/>
      <c r="N33" s="54"/>
      <c r="O33" s="54"/>
      <c r="P33" s="54"/>
      <c r="Q33" s="54"/>
      <c r="R33" s="59"/>
      <c r="S33" s="60"/>
      <c r="T33" s="45"/>
    </row>
    <row r="34" spans="1:20">
      <c r="A34" s="57"/>
      <c r="B34" s="166" t="s">
        <v>201</v>
      </c>
      <c r="C34" s="47">
        <v>1</v>
      </c>
      <c r="D34" s="48"/>
      <c r="E34" s="49" t="s">
        <v>202</v>
      </c>
      <c r="F34" s="49"/>
      <c r="G34" s="49"/>
      <c r="H34" s="49"/>
      <c r="I34" s="50" t="s">
        <v>139</v>
      </c>
      <c r="J34" s="51" t="s">
        <v>40</v>
      </c>
      <c r="K34" s="63"/>
      <c r="L34" s="53"/>
      <c r="M34" s="54"/>
      <c r="N34" s="54"/>
      <c r="O34" s="54"/>
      <c r="P34" s="54"/>
      <c r="Q34" s="54"/>
      <c r="R34" s="59"/>
      <c r="S34" s="60"/>
      <c r="T34" s="45"/>
    </row>
    <row r="35" spans="1:20">
      <c r="A35" s="57"/>
      <c r="B35" s="167" t="s">
        <v>203</v>
      </c>
      <c r="C35" s="49">
        <v>2</v>
      </c>
      <c r="D35" s="63"/>
      <c r="E35" s="49" t="s">
        <v>202</v>
      </c>
      <c r="F35" s="49"/>
      <c r="G35" s="49"/>
      <c r="H35" s="49"/>
      <c r="I35" s="50" t="s">
        <v>139</v>
      </c>
      <c r="J35" s="51" t="s">
        <v>40</v>
      </c>
      <c r="K35" s="63"/>
      <c r="L35" s="53"/>
      <c r="M35" s="54"/>
      <c r="N35" s="54"/>
      <c r="O35" s="54"/>
      <c r="P35" s="54"/>
      <c r="Q35" s="54"/>
      <c r="R35" s="59"/>
      <c r="S35" s="60"/>
      <c r="T35" s="45"/>
    </row>
    <row r="36" spans="1:20">
      <c r="A36" s="57"/>
      <c r="B36" s="166" t="s">
        <v>204</v>
      </c>
      <c r="C36" s="47">
        <v>1</v>
      </c>
      <c r="D36" s="48"/>
      <c r="E36" s="49" t="s">
        <v>198</v>
      </c>
      <c r="F36" s="49"/>
      <c r="G36" s="49"/>
      <c r="H36" s="49"/>
      <c r="I36" s="50" t="s">
        <v>146</v>
      </c>
      <c r="J36" s="51" t="s">
        <v>193</v>
      </c>
      <c r="K36" s="63"/>
      <c r="L36" s="53"/>
      <c r="M36" s="54"/>
      <c r="N36" s="54"/>
      <c r="O36" s="54"/>
      <c r="P36" s="54"/>
      <c r="Q36" s="54"/>
      <c r="R36" s="59"/>
      <c r="S36" s="60"/>
      <c r="T36" s="45"/>
    </row>
    <row r="37" spans="1:20">
      <c r="A37" s="57"/>
      <c r="B37" s="167" t="s">
        <v>205</v>
      </c>
      <c r="C37" s="49">
        <v>3</v>
      </c>
      <c r="D37" s="63"/>
      <c r="E37" s="49" t="s">
        <v>198</v>
      </c>
      <c r="F37" s="49"/>
      <c r="G37" s="49"/>
      <c r="H37" s="49"/>
      <c r="I37" s="50" t="s">
        <v>146</v>
      </c>
      <c r="J37" s="51" t="s">
        <v>193</v>
      </c>
      <c r="K37" s="63"/>
      <c r="L37" s="53"/>
      <c r="M37" s="54"/>
      <c r="N37" s="54"/>
      <c r="O37" s="54"/>
      <c r="P37" s="54"/>
      <c r="Q37" s="54"/>
      <c r="R37" s="59"/>
      <c r="S37" s="60"/>
      <c r="T37" s="45"/>
    </row>
    <row r="38" spans="1:20">
      <c r="A38" s="57"/>
      <c r="B38" s="166" t="s">
        <v>206</v>
      </c>
      <c r="C38" s="47">
        <v>1</v>
      </c>
      <c r="D38" s="48"/>
      <c r="E38" s="49" t="s">
        <v>184</v>
      </c>
      <c r="F38" s="49"/>
      <c r="G38" s="49"/>
      <c r="H38" s="49"/>
      <c r="I38" s="50" t="s">
        <v>148</v>
      </c>
      <c r="J38" s="51" t="s">
        <v>10</v>
      </c>
      <c r="K38" s="63"/>
      <c r="L38" s="53"/>
      <c r="M38" s="54"/>
      <c r="N38" s="54"/>
      <c r="O38" s="54"/>
      <c r="P38" s="54"/>
      <c r="Q38" s="54"/>
      <c r="R38" s="59"/>
      <c r="S38" s="60"/>
      <c r="T38" s="45"/>
    </row>
    <row r="39" spans="1:20">
      <c r="A39" s="57"/>
      <c r="B39" s="169" t="s">
        <v>207</v>
      </c>
      <c r="C39" s="49">
        <v>3</v>
      </c>
      <c r="D39" s="63"/>
      <c r="E39" s="49" t="s">
        <v>184</v>
      </c>
      <c r="F39" s="49"/>
      <c r="G39" s="49"/>
      <c r="H39" s="49"/>
      <c r="I39" s="50" t="s">
        <v>148</v>
      </c>
      <c r="J39" s="51" t="s">
        <v>10</v>
      </c>
      <c r="K39" s="63"/>
      <c r="L39" s="53"/>
      <c r="M39" s="54"/>
      <c r="N39" s="54"/>
      <c r="O39" s="54"/>
      <c r="P39" s="54"/>
      <c r="Q39" s="54"/>
      <c r="R39" s="59"/>
      <c r="S39" s="60"/>
      <c r="T39" s="45"/>
    </row>
    <row r="40" spans="1:20">
      <c r="A40" s="57"/>
      <c r="B40" s="166" t="s">
        <v>208</v>
      </c>
      <c r="C40" s="47">
        <v>1</v>
      </c>
      <c r="D40" s="48"/>
      <c r="E40" s="49" t="s">
        <v>202</v>
      </c>
      <c r="F40" s="49"/>
      <c r="G40" s="49"/>
      <c r="H40" s="49"/>
      <c r="I40" s="50" t="s">
        <v>144</v>
      </c>
      <c r="J40" s="51" t="s">
        <v>209</v>
      </c>
      <c r="K40" s="63"/>
      <c r="L40" s="53"/>
      <c r="M40" s="54"/>
      <c r="N40" s="54"/>
      <c r="O40" s="54"/>
      <c r="P40" s="54"/>
      <c r="Q40" s="54"/>
      <c r="R40" s="59"/>
      <c r="S40" s="60"/>
      <c r="T40" s="45"/>
    </row>
    <row r="41" spans="1:20">
      <c r="A41" s="57"/>
      <c r="B41" s="164" t="s">
        <v>210</v>
      </c>
      <c r="C41" s="47">
        <v>2</v>
      </c>
      <c r="D41" s="48"/>
      <c r="E41" s="49" t="s">
        <v>202</v>
      </c>
      <c r="F41" s="49"/>
      <c r="G41" s="49"/>
      <c r="H41" s="49"/>
      <c r="I41" s="50" t="s">
        <v>144</v>
      </c>
      <c r="J41" s="51" t="s">
        <v>209</v>
      </c>
      <c r="K41" s="63"/>
      <c r="L41" s="53"/>
      <c r="M41" s="54"/>
      <c r="N41" s="54"/>
      <c r="O41" s="54"/>
      <c r="P41" s="54"/>
      <c r="Q41" s="54"/>
      <c r="R41" s="59"/>
      <c r="S41" s="60"/>
      <c r="T41" s="45"/>
    </row>
    <row r="42" spans="1:20">
      <c r="A42" s="57"/>
      <c r="B42" s="167" t="s">
        <v>211</v>
      </c>
      <c r="C42" s="49">
        <v>4</v>
      </c>
      <c r="D42" s="52"/>
      <c r="E42" s="49" t="s">
        <v>202</v>
      </c>
      <c r="F42" s="49"/>
      <c r="G42" s="49"/>
      <c r="H42" s="49"/>
      <c r="I42" s="50" t="s">
        <v>144</v>
      </c>
      <c r="J42" s="51" t="s">
        <v>209</v>
      </c>
      <c r="K42" s="63"/>
      <c r="L42" s="53"/>
      <c r="M42" s="54"/>
      <c r="N42" s="54"/>
      <c r="O42" s="54"/>
      <c r="P42" s="54"/>
      <c r="Q42" s="54"/>
      <c r="R42" s="59"/>
      <c r="S42" s="60"/>
      <c r="T42" s="45"/>
    </row>
    <row r="43" spans="1:20">
      <c r="A43" s="57"/>
      <c r="B43" s="166" t="s">
        <v>212</v>
      </c>
      <c r="C43" s="47">
        <v>1</v>
      </c>
      <c r="D43" s="48"/>
      <c r="E43" s="49" t="s">
        <v>202</v>
      </c>
      <c r="F43" s="49"/>
      <c r="G43" s="49"/>
      <c r="H43" s="49"/>
      <c r="I43" s="50" t="s">
        <v>146</v>
      </c>
      <c r="J43" s="51" t="s">
        <v>213</v>
      </c>
      <c r="K43" s="63"/>
      <c r="L43" s="53"/>
      <c r="M43" s="54"/>
      <c r="N43" s="54"/>
      <c r="O43" s="54"/>
      <c r="P43" s="54"/>
      <c r="Q43" s="54"/>
      <c r="R43" s="59"/>
      <c r="S43" s="60"/>
      <c r="T43" s="45"/>
    </row>
    <row r="44" spans="1:20">
      <c r="A44" s="57"/>
      <c r="B44" s="167" t="s">
        <v>214</v>
      </c>
      <c r="C44" s="49">
        <v>3</v>
      </c>
      <c r="D44" s="63"/>
      <c r="E44" s="49" t="s">
        <v>202</v>
      </c>
      <c r="F44" s="49"/>
      <c r="G44" s="49"/>
      <c r="H44" s="49"/>
      <c r="I44" s="50" t="s">
        <v>146</v>
      </c>
      <c r="J44" s="51" t="s">
        <v>213</v>
      </c>
      <c r="K44" s="63"/>
      <c r="L44" s="53"/>
      <c r="M44" s="54"/>
      <c r="N44" s="54"/>
      <c r="O44" s="54"/>
      <c r="P44" s="54"/>
      <c r="Q44" s="54"/>
      <c r="R44" s="59"/>
      <c r="S44" s="60"/>
      <c r="T44" s="45"/>
    </row>
    <row r="45" spans="1:20">
      <c r="A45" s="57"/>
      <c r="B45" s="168" t="s">
        <v>215</v>
      </c>
      <c r="C45" s="47">
        <v>1</v>
      </c>
      <c r="D45" s="48"/>
      <c r="E45" s="49" t="s">
        <v>1359</v>
      </c>
      <c r="F45" s="49"/>
      <c r="G45" s="49"/>
      <c r="H45" s="49"/>
      <c r="I45" s="50" t="s">
        <v>146</v>
      </c>
      <c r="J45" s="51" t="s">
        <v>10</v>
      </c>
      <c r="K45" s="63"/>
      <c r="L45" s="53"/>
      <c r="M45" s="54"/>
      <c r="N45" s="54"/>
      <c r="O45" s="54"/>
      <c r="P45" s="54"/>
      <c r="Q45" s="54"/>
      <c r="R45" s="59"/>
      <c r="S45" s="60"/>
      <c r="T45" s="45"/>
    </row>
    <row r="46" spans="1:20">
      <c r="A46" s="57"/>
      <c r="B46" s="172" t="s">
        <v>216</v>
      </c>
      <c r="C46" s="47">
        <v>2</v>
      </c>
      <c r="D46" s="48"/>
      <c r="E46" s="49" t="s">
        <v>1359</v>
      </c>
      <c r="F46" s="49"/>
      <c r="G46" s="49"/>
      <c r="H46" s="49"/>
      <c r="I46" s="50" t="s">
        <v>146</v>
      </c>
      <c r="J46" s="51" t="s">
        <v>10</v>
      </c>
      <c r="K46" s="63"/>
      <c r="L46" s="53"/>
      <c r="M46" s="54"/>
      <c r="N46" s="54"/>
      <c r="O46" s="54"/>
      <c r="P46" s="54"/>
      <c r="Q46" s="54"/>
      <c r="R46" s="59"/>
      <c r="S46" s="60"/>
      <c r="T46" s="45"/>
    </row>
    <row r="47" spans="1:20">
      <c r="A47" s="57"/>
      <c r="B47" s="164" t="s">
        <v>217</v>
      </c>
      <c r="C47" s="47">
        <v>5</v>
      </c>
      <c r="D47" s="69"/>
      <c r="E47" s="49" t="s">
        <v>1359</v>
      </c>
      <c r="F47" s="49"/>
      <c r="G47" s="49"/>
      <c r="H47" s="49"/>
      <c r="I47" s="50" t="s">
        <v>146</v>
      </c>
      <c r="J47" s="51" t="s">
        <v>10</v>
      </c>
      <c r="K47" s="52" t="s">
        <v>213</v>
      </c>
      <c r="L47" s="53"/>
      <c r="M47" s="54"/>
      <c r="N47" s="54"/>
      <c r="O47" s="54"/>
      <c r="P47" s="54"/>
      <c r="Q47" s="54"/>
      <c r="R47" s="59"/>
      <c r="S47" s="60"/>
      <c r="T47" s="45"/>
    </row>
    <row r="48" spans="1:20">
      <c r="A48" s="57"/>
      <c r="B48" s="164" t="s">
        <v>218</v>
      </c>
      <c r="C48" s="47">
        <v>2</v>
      </c>
      <c r="D48" s="48"/>
      <c r="E48" s="49" t="s">
        <v>1359</v>
      </c>
      <c r="F48" s="49"/>
      <c r="G48" s="49"/>
      <c r="H48" s="49"/>
      <c r="I48" s="50" t="s">
        <v>146</v>
      </c>
      <c r="J48" s="51" t="s">
        <v>10</v>
      </c>
      <c r="K48" s="63"/>
      <c r="L48" s="53"/>
      <c r="M48" s="54"/>
      <c r="N48" s="54"/>
      <c r="O48" s="54"/>
      <c r="P48" s="54"/>
      <c r="Q48" s="54"/>
      <c r="R48" s="59"/>
      <c r="S48" s="60"/>
      <c r="T48" s="45"/>
    </row>
    <row r="49" spans="1:20">
      <c r="A49" s="57"/>
      <c r="B49" s="167" t="s">
        <v>219</v>
      </c>
      <c r="C49" s="49">
        <v>5</v>
      </c>
      <c r="D49" s="52"/>
      <c r="E49" s="49" t="s">
        <v>1359</v>
      </c>
      <c r="F49" s="49"/>
      <c r="G49" s="49"/>
      <c r="H49" s="49"/>
      <c r="I49" s="50" t="s">
        <v>146</v>
      </c>
      <c r="J49" s="51" t="s">
        <v>10</v>
      </c>
      <c r="K49" s="52" t="s">
        <v>213</v>
      </c>
      <c r="L49" s="53"/>
      <c r="M49" s="54"/>
      <c r="N49" s="54"/>
      <c r="O49" s="54"/>
      <c r="P49" s="54"/>
      <c r="Q49" s="54"/>
      <c r="R49" s="59"/>
      <c r="S49" s="60"/>
      <c r="T49" s="45"/>
    </row>
    <row r="50" spans="1:20">
      <c r="A50" s="57"/>
      <c r="B50" s="166" t="s">
        <v>220</v>
      </c>
      <c r="C50" s="47">
        <v>2</v>
      </c>
      <c r="D50" s="48" t="s">
        <v>221</v>
      </c>
      <c r="E50" s="49" t="s">
        <v>222</v>
      </c>
      <c r="F50" s="49"/>
      <c r="G50" s="49"/>
      <c r="H50" s="49"/>
      <c r="I50" s="50" t="s">
        <v>150</v>
      </c>
      <c r="J50" s="51" t="s">
        <v>223</v>
      </c>
      <c r="K50" s="63"/>
      <c r="L50" s="53"/>
      <c r="M50" s="54"/>
      <c r="N50" s="54"/>
      <c r="O50" s="54"/>
      <c r="P50" s="54"/>
      <c r="Q50" s="54"/>
      <c r="R50" s="59"/>
      <c r="S50" s="60"/>
      <c r="T50" s="45"/>
    </row>
    <row r="51" spans="1:20">
      <c r="A51" s="57"/>
      <c r="B51" s="164" t="s">
        <v>224</v>
      </c>
      <c r="C51" s="47">
        <v>4</v>
      </c>
      <c r="D51" s="48" t="s">
        <v>221</v>
      </c>
      <c r="E51" s="49" t="s">
        <v>222</v>
      </c>
      <c r="F51" s="49"/>
      <c r="G51" s="49"/>
      <c r="H51" s="49"/>
      <c r="I51" s="50" t="s">
        <v>150</v>
      </c>
      <c r="J51" s="51" t="s">
        <v>223</v>
      </c>
      <c r="K51" s="52" t="s">
        <v>1350</v>
      </c>
      <c r="L51" s="53"/>
      <c r="M51" s="54"/>
      <c r="N51" s="54"/>
      <c r="O51" s="54"/>
      <c r="P51" s="54"/>
      <c r="Q51" s="54"/>
      <c r="R51" s="59"/>
      <c r="S51" s="60"/>
      <c r="T51" s="45"/>
    </row>
    <row r="52" spans="1:20">
      <c r="A52" s="57"/>
      <c r="B52" s="167" t="s">
        <v>225</v>
      </c>
      <c r="C52" s="49">
        <v>6</v>
      </c>
      <c r="D52" s="52" t="s">
        <v>221</v>
      </c>
      <c r="E52" s="49" t="s">
        <v>222</v>
      </c>
      <c r="F52" s="49"/>
      <c r="G52" s="49"/>
      <c r="H52" s="49"/>
      <c r="I52" s="50" t="s">
        <v>150</v>
      </c>
      <c r="J52" s="51" t="s">
        <v>223</v>
      </c>
      <c r="K52" s="52" t="s">
        <v>1350</v>
      </c>
      <c r="L52" s="53"/>
      <c r="M52" s="54"/>
      <c r="N52" s="54"/>
      <c r="O52" s="54"/>
      <c r="P52" s="54"/>
      <c r="Q52" s="54"/>
      <c r="R52" s="59"/>
      <c r="S52" s="60"/>
      <c r="T52" s="45"/>
    </row>
    <row r="53" spans="1:20">
      <c r="A53" s="57"/>
      <c r="B53" s="166" t="s">
        <v>226</v>
      </c>
      <c r="C53" s="47">
        <v>1</v>
      </c>
      <c r="D53" s="48"/>
      <c r="E53" s="49" t="s">
        <v>227</v>
      </c>
      <c r="F53" s="49"/>
      <c r="G53" s="49"/>
      <c r="H53" s="49"/>
      <c r="I53" s="50" t="s">
        <v>144</v>
      </c>
      <c r="J53" s="51" t="s">
        <v>179</v>
      </c>
      <c r="K53" s="63"/>
      <c r="L53" s="53"/>
      <c r="M53" s="54"/>
      <c r="N53" s="54"/>
      <c r="O53" s="54"/>
      <c r="P53" s="54"/>
      <c r="Q53" s="54"/>
      <c r="R53" s="59"/>
      <c r="S53" s="60"/>
      <c r="T53" s="45"/>
    </row>
    <row r="54" spans="1:20">
      <c r="A54" s="57"/>
      <c r="B54" s="167" t="s">
        <v>228</v>
      </c>
      <c r="C54" s="49">
        <v>3</v>
      </c>
      <c r="D54" s="63"/>
      <c r="E54" s="49" t="s">
        <v>227</v>
      </c>
      <c r="F54" s="49"/>
      <c r="G54" s="49"/>
      <c r="H54" s="49"/>
      <c r="I54" s="50" t="s">
        <v>144</v>
      </c>
      <c r="J54" s="51" t="s">
        <v>179</v>
      </c>
      <c r="K54" s="52" t="s">
        <v>229</v>
      </c>
      <c r="L54" s="53"/>
      <c r="M54" s="54"/>
      <c r="N54" s="54"/>
      <c r="O54" s="54"/>
      <c r="P54" s="54"/>
      <c r="Q54" s="54"/>
      <c r="R54" s="59"/>
      <c r="S54" s="60"/>
      <c r="T54" s="45"/>
    </row>
    <row r="55" spans="1:20">
      <c r="A55" s="57"/>
      <c r="B55" s="166" t="s">
        <v>230</v>
      </c>
      <c r="C55" s="47">
        <v>1</v>
      </c>
      <c r="D55" s="48"/>
      <c r="E55" s="49" t="s">
        <v>222</v>
      </c>
      <c r="F55" s="49"/>
      <c r="G55" s="49"/>
      <c r="H55" s="49"/>
      <c r="I55" s="50" t="s">
        <v>150</v>
      </c>
      <c r="J55" s="51" t="s">
        <v>231</v>
      </c>
      <c r="K55" s="63"/>
      <c r="L55" s="53"/>
      <c r="M55" s="54"/>
      <c r="N55" s="54"/>
      <c r="O55" s="54"/>
      <c r="P55" s="54"/>
      <c r="Q55" s="54"/>
      <c r="R55" s="59"/>
      <c r="S55" s="60"/>
      <c r="T55" s="45"/>
    </row>
    <row r="56" spans="1:20">
      <c r="A56" s="57"/>
      <c r="B56" s="164" t="s">
        <v>232</v>
      </c>
      <c r="C56" s="47">
        <v>3</v>
      </c>
      <c r="D56" s="48"/>
      <c r="E56" s="49" t="s">
        <v>222</v>
      </c>
      <c r="F56" s="49"/>
      <c r="G56" s="49"/>
      <c r="H56" s="49"/>
      <c r="I56" s="50" t="s">
        <v>150</v>
      </c>
      <c r="J56" s="51" t="s">
        <v>231</v>
      </c>
      <c r="K56" s="63"/>
      <c r="L56" s="53"/>
      <c r="M56" s="54"/>
      <c r="N56" s="54"/>
      <c r="O56" s="54"/>
      <c r="P56" s="54"/>
      <c r="Q56" s="54"/>
      <c r="R56" s="59"/>
      <c r="S56" s="60"/>
      <c r="T56" s="45"/>
    </row>
    <row r="57" spans="1:20">
      <c r="A57" s="57"/>
      <c r="B57" s="165" t="s">
        <v>233</v>
      </c>
      <c r="C57" s="49">
        <v>5</v>
      </c>
      <c r="D57" s="52"/>
      <c r="E57" s="49" t="s">
        <v>222</v>
      </c>
      <c r="F57" s="49"/>
      <c r="G57" s="49"/>
      <c r="H57" s="49"/>
      <c r="I57" s="50" t="s">
        <v>150</v>
      </c>
      <c r="J57" s="51" t="s">
        <v>231</v>
      </c>
      <c r="K57" s="63"/>
      <c r="L57" s="53"/>
      <c r="M57" s="54"/>
      <c r="N57" s="54"/>
      <c r="O57" s="54"/>
      <c r="P57" s="54"/>
      <c r="Q57" s="54"/>
      <c r="R57" s="59"/>
      <c r="S57" s="60"/>
      <c r="T57" s="70"/>
    </row>
    <row r="58" spans="1:20">
      <c r="A58" s="57"/>
      <c r="B58" s="166" t="s">
        <v>234</v>
      </c>
      <c r="C58" s="47">
        <v>1</v>
      </c>
      <c r="D58" s="48"/>
      <c r="E58" s="49" t="s">
        <v>202</v>
      </c>
      <c r="F58" s="49"/>
      <c r="G58" s="49"/>
      <c r="H58" s="49"/>
      <c r="I58" s="50" t="s">
        <v>144</v>
      </c>
      <c r="J58" s="51" t="s">
        <v>193</v>
      </c>
      <c r="K58" s="52" t="s">
        <v>231</v>
      </c>
      <c r="L58" s="53"/>
      <c r="M58" s="54"/>
      <c r="N58" s="54"/>
      <c r="O58" s="54"/>
      <c r="P58" s="54"/>
      <c r="Q58" s="54"/>
      <c r="R58" s="59"/>
      <c r="S58" s="60"/>
      <c r="T58" s="45"/>
    </row>
    <row r="59" spans="1:20">
      <c r="A59" s="57"/>
      <c r="B59" s="164" t="s">
        <v>235</v>
      </c>
      <c r="C59" s="47">
        <v>3</v>
      </c>
      <c r="D59" s="48"/>
      <c r="E59" s="49" t="s">
        <v>202</v>
      </c>
      <c r="F59" s="49"/>
      <c r="G59" s="49"/>
      <c r="H59" s="49"/>
      <c r="I59" s="50" t="s">
        <v>144</v>
      </c>
      <c r="J59" s="51" t="s">
        <v>193</v>
      </c>
      <c r="K59" s="52" t="s">
        <v>231</v>
      </c>
      <c r="L59" s="53"/>
      <c r="M59" s="54"/>
      <c r="N59" s="54"/>
      <c r="O59" s="54"/>
      <c r="P59" s="54"/>
      <c r="Q59" s="54"/>
      <c r="R59" s="59"/>
      <c r="S59" s="60"/>
      <c r="T59" s="45"/>
    </row>
    <row r="60" spans="1:20">
      <c r="A60" s="57"/>
      <c r="B60" s="167" t="s">
        <v>236</v>
      </c>
      <c r="C60" s="49">
        <v>5</v>
      </c>
      <c r="D60" s="52"/>
      <c r="E60" s="49" t="s">
        <v>202</v>
      </c>
      <c r="F60" s="49"/>
      <c r="G60" s="49"/>
      <c r="H60" s="49"/>
      <c r="I60" s="50" t="s">
        <v>144</v>
      </c>
      <c r="J60" s="51" t="s">
        <v>193</v>
      </c>
      <c r="K60" s="52" t="s">
        <v>231</v>
      </c>
      <c r="L60" s="53"/>
      <c r="M60" s="54"/>
      <c r="N60" s="54"/>
      <c r="O60" s="54"/>
      <c r="P60" s="54"/>
      <c r="Q60" s="54"/>
      <c r="R60" s="59"/>
      <c r="S60" s="60"/>
      <c r="T60" s="45"/>
    </row>
    <row r="61" spans="1:20">
      <c r="A61" s="57"/>
      <c r="B61" s="168" t="s">
        <v>237</v>
      </c>
      <c r="C61" s="47">
        <v>1</v>
      </c>
      <c r="D61" s="48"/>
      <c r="E61" s="49" t="s">
        <v>238</v>
      </c>
      <c r="F61" s="49"/>
      <c r="G61" s="49"/>
      <c r="H61" s="49"/>
      <c r="I61" s="50" t="s">
        <v>147</v>
      </c>
      <c r="J61" s="51" t="s">
        <v>175</v>
      </c>
      <c r="K61" s="52" t="s">
        <v>10</v>
      </c>
      <c r="L61" s="53"/>
      <c r="M61" s="54"/>
      <c r="N61" s="54"/>
      <c r="O61" s="54"/>
      <c r="P61" s="54"/>
      <c r="Q61" s="54"/>
      <c r="R61" s="59"/>
      <c r="S61" s="60"/>
      <c r="T61" s="45"/>
    </row>
    <row r="62" spans="1:20">
      <c r="A62" s="57"/>
      <c r="B62" s="164" t="s">
        <v>239</v>
      </c>
      <c r="C62" s="47">
        <v>3</v>
      </c>
      <c r="D62" s="48"/>
      <c r="E62" s="49" t="s">
        <v>238</v>
      </c>
      <c r="F62" s="49"/>
      <c r="G62" s="49"/>
      <c r="H62" s="49"/>
      <c r="I62" s="50" t="s">
        <v>147</v>
      </c>
      <c r="J62" s="51" t="s">
        <v>175</v>
      </c>
      <c r="K62" s="52" t="s">
        <v>10</v>
      </c>
      <c r="L62" s="53"/>
      <c r="M62" s="54"/>
      <c r="N62" s="54"/>
      <c r="O62" s="54"/>
      <c r="P62" s="54"/>
      <c r="Q62" s="54"/>
      <c r="R62" s="59"/>
      <c r="S62" s="60"/>
      <c r="T62" s="45"/>
    </row>
    <row r="63" spans="1:20">
      <c r="A63" s="57"/>
      <c r="B63" s="172" t="s">
        <v>240</v>
      </c>
      <c r="C63" s="47">
        <v>4</v>
      </c>
      <c r="D63" s="69"/>
      <c r="E63" s="49" t="s">
        <v>238</v>
      </c>
      <c r="F63" s="49"/>
      <c r="G63" s="49"/>
      <c r="H63" s="49"/>
      <c r="I63" s="50" t="s">
        <v>147</v>
      </c>
      <c r="J63" s="51" t="s">
        <v>175</v>
      </c>
      <c r="K63" s="52" t="s">
        <v>10</v>
      </c>
      <c r="L63" s="53"/>
      <c r="M63" s="54"/>
      <c r="N63" s="54"/>
      <c r="O63" s="54"/>
      <c r="P63" s="54"/>
      <c r="Q63" s="54"/>
      <c r="R63" s="59"/>
      <c r="S63" s="60"/>
      <c r="T63" s="45"/>
    </row>
    <row r="64" spans="1:20">
      <c r="A64" s="57"/>
      <c r="B64" s="167" t="s">
        <v>241</v>
      </c>
      <c r="C64" s="49">
        <v>4</v>
      </c>
      <c r="D64" s="52"/>
      <c r="E64" s="49" t="s">
        <v>238</v>
      </c>
      <c r="F64" s="49"/>
      <c r="G64" s="49"/>
      <c r="H64" s="49"/>
      <c r="I64" s="50" t="s">
        <v>147</v>
      </c>
      <c r="J64" s="51" t="s">
        <v>175</v>
      </c>
      <c r="K64" s="52" t="s">
        <v>223</v>
      </c>
      <c r="L64" s="53"/>
      <c r="M64" s="54"/>
      <c r="N64" s="54"/>
      <c r="O64" s="54"/>
      <c r="P64" s="54"/>
      <c r="Q64" s="54"/>
      <c r="R64" s="59"/>
      <c r="S64" s="60"/>
      <c r="T64" s="45"/>
    </row>
    <row r="65" spans="1:20">
      <c r="A65" s="57"/>
      <c r="B65" s="166" t="s">
        <v>242</v>
      </c>
      <c r="C65" s="47">
        <v>1</v>
      </c>
      <c r="D65" s="48"/>
      <c r="E65" s="49" t="s">
        <v>243</v>
      </c>
      <c r="F65" s="49"/>
      <c r="G65" s="49"/>
      <c r="H65" s="49"/>
      <c r="I65" s="50" t="s">
        <v>151</v>
      </c>
      <c r="J65" s="51" t="s">
        <v>190</v>
      </c>
      <c r="K65" s="52" t="s">
        <v>175</v>
      </c>
      <c r="L65" s="53"/>
      <c r="M65" s="54"/>
      <c r="N65" s="54"/>
      <c r="O65" s="54"/>
      <c r="P65" s="54"/>
      <c r="Q65" s="54"/>
      <c r="R65" s="59"/>
      <c r="S65" s="60"/>
      <c r="T65" s="45"/>
    </row>
    <row r="66" spans="1:20">
      <c r="A66" s="57"/>
      <c r="B66" s="167" t="s">
        <v>244</v>
      </c>
      <c r="C66" s="49">
        <v>2</v>
      </c>
      <c r="D66" s="63"/>
      <c r="E66" s="49" t="s">
        <v>243</v>
      </c>
      <c r="F66" s="49"/>
      <c r="G66" s="49"/>
      <c r="H66" s="49"/>
      <c r="I66" s="50" t="s">
        <v>151</v>
      </c>
      <c r="J66" s="51" t="s">
        <v>190</v>
      </c>
      <c r="K66" s="52" t="s">
        <v>175</v>
      </c>
      <c r="L66" s="53"/>
      <c r="M66" s="54"/>
      <c r="N66" s="54"/>
      <c r="O66" s="54"/>
      <c r="P66" s="54"/>
      <c r="Q66" s="54"/>
      <c r="R66" s="59"/>
      <c r="S66" s="60"/>
      <c r="T66" s="45"/>
    </row>
    <row r="67" spans="1:20">
      <c r="A67" s="57"/>
      <c r="B67" s="166" t="s">
        <v>245</v>
      </c>
      <c r="C67" s="47">
        <v>1</v>
      </c>
      <c r="D67" s="48"/>
      <c r="E67" s="49" t="s">
        <v>189</v>
      </c>
      <c r="F67" s="49"/>
      <c r="G67" s="49"/>
      <c r="H67" s="49"/>
      <c r="I67" s="50" t="s">
        <v>147</v>
      </c>
      <c r="J67" s="51" t="s">
        <v>190</v>
      </c>
      <c r="K67" s="52" t="s">
        <v>10</v>
      </c>
      <c r="L67" s="53"/>
      <c r="M67" s="54"/>
      <c r="N67" s="54"/>
      <c r="O67" s="54"/>
      <c r="P67" s="54"/>
      <c r="Q67" s="54"/>
      <c r="R67" s="59"/>
      <c r="S67" s="60"/>
      <c r="T67" s="45"/>
    </row>
    <row r="68" spans="1:20">
      <c r="A68" s="57"/>
      <c r="B68" s="167" t="s">
        <v>246</v>
      </c>
      <c r="C68" s="49">
        <v>4</v>
      </c>
      <c r="D68" s="52"/>
      <c r="E68" s="49" t="s">
        <v>189</v>
      </c>
      <c r="F68" s="49"/>
      <c r="G68" s="49"/>
      <c r="H68" s="49"/>
      <c r="I68" s="50" t="s">
        <v>147</v>
      </c>
      <c r="J68" s="51" t="s">
        <v>190</v>
      </c>
      <c r="K68" s="52" t="s">
        <v>10</v>
      </c>
      <c r="L68" s="53"/>
      <c r="M68" s="54"/>
      <c r="N68" s="54"/>
      <c r="O68" s="54"/>
      <c r="P68" s="54"/>
      <c r="Q68" s="54"/>
      <c r="R68" s="59"/>
      <c r="S68" s="60"/>
      <c r="T68" s="45"/>
    </row>
    <row r="69" spans="1:20">
      <c r="A69" s="57"/>
      <c r="B69" s="166" t="s">
        <v>247</v>
      </c>
      <c r="C69" s="47">
        <v>1</v>
      </c>
      <c r="D69" s="48"/>
      <c r="E69" s="49" t="s">
        <v>202</v>
      </c>
      <c r="F69" s="49"/>
      <c r="G69" s="49"/>
      <c r="H69" s="49"/>
      <c r="I69" s="50" t="s">
        <v>139</v>
      </c>
      <c r="J69" s="51" t="s">
        <v>213</v>
      </c>
      <c r="K69" s="63"/>
      <c r="L69" s="53"/>
      <c r="M69" s="54"/>
      <c r="N69" s="54"/>
      <c r="O69" s="54"/>
      <c r="P69" s="54"/>
      <c r="Q69" s="54"/>
      <c r="R69" s="59"/>
      <c r="S69" s="60"/>
      <c r="T69" s="45"/>
    </row>
    <row r="70" spans="1:20">
      <c r="A70" s="57"/>
      <c r="B70" s="167" t="s">
        <v>248</v>
      </c>
      <c r="C70" s="49">
        <v>4</v>
      </c>
      <c r="D70" s="52"/>
      <c r="E70" s="49" t="s">
        <v>202</v>
      </c>
      <c r="F70" s="49"/>
      <c r="G70" s="49"/>
      <c r="H70" s="49"/>
      <c r="I70" s="50" t="s">
        <v>139</v>
      </c>
      <c r="J70" s="51" t="s">
        <v>213</v>
      </c>
      <c r="K70" s="63"/>
      <c r="L70" s="53"/>
      <c r="M70" s="54"/>
      <c r="N70" s="54"/>
      <c r="O70" s="54"/>
      <c r="P70" s="54"/>
      <c r="Q70" s="54"/>
      <c r="R70" s="59"/>
      <c r="S70" s="60"/>
      <c r="T70" s="45"/>
    </row>
    <row r="71" spans="1:20">
      <c r="A71" s="57"/>
      <c r="B71" s="166" t="s">
        <v>249</v>
      </c>
      <c r="C71" s="47">
        <v>1</v>
      </c>
      <c r="D71" s="48"/>
      <c r="E71" s="49" t="s">
        <v>227</v>
      </c>
      <c r="F71" s="49"/>
      <c r="G71" s="49"/>
      <c r="H71" s="49"/>
      <c r="I71" s="50" t="s">
        <v>139</v>
      </c>
      <c r="J71" s="51" t="s">
        <v>40</v>
      </c>
      <c r="K71" s="63"/>
      <c r="L71" s="53"/>
      <c r="M71" s="54"/>
      <c r="N71" s="54"/>
      <c r="O71" s="54"/>
      <c r="P71" s="54"/>
      <c r="Q71" s="54"/>
      <c r="R71" s="59"/>
      <c r="S71" s="60"/>
      <c r="T71" s="45"/>
    </row>
    <row r="72" spans="1:20">
      <c r="A72" s="57"/>
      <c r="B72" s="167" t="s">
        <v>250</v>
      </c>
      <c r="C72" s="49">
        <v>3</v>
      </c>
      <c r="D72" s="63"/>
      <c r="E72" s="49" t="s">
        <v>227</v>
      </c>
      <c r="F72" s="49"/>
      <c r="G72" s="49"/>
      <c r="H72" s="49"/>
      <c r="I72" s="50" t="s">
        <v>139</v>
      </c>
      <c r="J72" s="51" t="s">
        <v>40</v>
      </c>
      <c r="K72" s="63"/>
      <c r="L72" s="53"/>
      <c r="M72" s="54"/>
      <c r="N72" s="54"/>
      <c r="O72" s="54"/>
      <c r="P72" s="54"/>
      <c r="Q72" s="54"/>
      <c r="R72" s="59"/>
      <c r="S72" s="60"/>
      <c r="T72" s="45"/>
    </row>
    <row r="73" spans="1:20">
      <c r="A73" s="57"/>
      <c r="B73" s="168" t="s">
        <v>251</v>
      </c>
      <c r="C73" s="47">
        <v>1</v>
      </c>
      <c r="D73" s="48"/>
      <c r="E73" s="49" t="s">
        <v>198</v>
      </c>
      <c r="F73" s="49"/>
      <c r="G73" s="49"/>
      <c r="H73" s="49"/>
      <c r="I73" s="50" t="s">
        <v>147</v>
      </c>
      <c r="J73" s="51" t="s">
        <v>185</v>
      </c>
      <c r="K73" s="52" t="s">
        <v>229</v>
      </c>
      <c r="L73" s="53"/>
      <c r="M73" s="54"/>
      <c r="N73" s="54"/>
      <c r="O73" s="54"/>
      <c r="P73" s="54"/>
      <c r="Q73" s="54"/>
      <c r="R73" s="59"/>
      <c r="S73" s="60"/>
      <c r="T73" s="45"/>
    </row>
    <row r="74" spans="1:20">
      <c r="A74" s="57"/>
      <c r="B74" s="165" t="s">
        <v>252</v>
      </c>
      <c r="C74" s="49">
        <v>3</v>
      </c>
      <c r="D74" s="63"/>
      <c r="E74" s="49" t="s">
        <v>198</v>
      </c>
      <c r="F74" s="49"/>
      <c r="G74" s="49"/>
      <c r="H74" s="49"/>
      <c r="I74" s="50" t="s">
        <v>147</v>
      </c>
      <c r="J74" s="51" t="s">
        <v>185</v>
      </c>
      <c r="K74" s="52" t="s">
        <v>229</v>
      </c>
      <c r="L74" s="53"/>
      <c r="M74" s="54"/>
      <c r="N74" s="54"/>
      <c r="O74" s="54"/>
      <c r="P74" s="54"/>
      <c r="Q74" s="54"/>
      <c r="R74" s="59"/>
      <c r="S74" s="60"/>
      <c r="T74" s="45"/>
    </row>
    <row r="75" spans="1:20">
      <c r="A75" s="57"/>
      <c r="B75" s="166" t="s">
        <v>253</v>
      </c>
      <c r="C75" s="47">
        <v>1</v>
      </c>
      <c r="D75" s="48"/>
      <c r="E75" s="49" t="s">
        <v>254</v>
      </c>
      <c r="F75" s="49"/>
      <c r="G75" s="49"/>
      <c r="H75" s="49"/>
      <c r="I75" s="50" t="s">
        <v>139</v>
      </c>
      <c r="J75" s="51" t="s">
        <v>255</v>
      </c>
      <c r="K75" s="63"/>
      <c r="L75" s="53"/>
      <c r="M75" s="54"/>
      <c r="N75" s="54"/>
      <c r="O75" s="54"/>
      <c r="P75" s="54"/>
      <c r="Q75" s="54"/>
      <c r="R75" s="59"/>
      <c r="S75" s="60"/>
      <c r="T75" s="45"/>
    </row>
    <row r="76" spans="1:20">
      <c r="A76" s="57"/>
      <c r="B76" s="167" t="s">
        <v>256</v>
      </c>
      <c r="C76" s="49">
        <v>3</v>
      </c>
      <c r="D76" s="63"/>
      <c r="E76" s="49" t="s">
        <v>254</v>
      </c>
      <c r="F76" s="49"/>
      <c r="G76" s="49"/>
      <c r="H76" s="49"/>
      <c r="I76" s="50" t="s">
        <v>139</v>
      </c>
      <c r="J76" s="51" t="s">
        <v>255</v>
      </c>
      <c r="K76" s="63"/>
      <c r="L76" s="53"/>
      <c r="M76" s="54"/>
      <c r="N76" s="54"/>
      <c r="O76" s="54"/>
      <c r="P76" s="54"/>
      <c r="Q76" s="54"/>
      <c r="R76" s="59"/>
      <c r="S76" s="60"/>
      <c r="T76" s="45"/>
    </row>
    <row r="77" spans="1:20">
      <c r="A77" s="57"/>
      <c r="B77" s="166" t="s">
        <v>257</v>
      </c>
      <c r="C77" s="47">
        <v>2</v>
      </c>
      <c r="D77" s="48"/>
      <c r="E77" s="49" t="s">
        <v>227</v>
      </c>
      <c r="F77" s="49"/>
      <c r="G77" s="49"/>
      <c r="H77" s="49"/>
      <c r="I77" s="50" t="s">
        <v>144</v>
      </c>
      <c r="J77" s="51" t="s">
        <v>179</v>
      </c>
      <c r="K77" s="63"/>
      <c r="L77" s="53"/>
      <c r="M77" s="54"/>
      <c r="N77" s="54"/>
      <c r="O77" s="54"/>
      <c r="P77" s="54"/>
      <c r="Q77" s="54"/>
      <c r="R77" s="59"/>
      <c r="S77" s="60"/>
      <c r="T77" s="45"/>
    </row>
    <row r="78" spans="1:20">
      <c r="A78" s="57"/>
      <c r="B78" s="167" t="s">
        <v>258</v>
      </c>
      <c r="C78" s="49">
        <v>5</v>
      </c>
      <c r="D78" s="52"/>
      <c r="E78" s="49" t="s">
        <v>227</v>
      </c>
      <c r="F78" s="49"/>
      <c r="G78" s="49"/>
      <c r="H78" s="49"/>
      <c r="I78" s="50" t="s">
        <v>144</v>
      </c>
      <c r="J78" s="51" t="s">
        <v>179</v>
      </c>
      <c r="K78" s="52" t="s">
        <v>223</v>
      </c>
      <c r="L78" s="53"/>
      <c r="M78" s="54"/>
      <c r="N78" s="54"/>
      <c r="O78" s="54"/>
      <c r="P78" s="54"/>
      <c r="Q78" s="54"/>
      <c r="R78" s="59"/>
      <c r="S78" s="60"/>
      <c r="T78" s="45"/>
    </row>
    <row r="79" spans="1:20">
      <c r="A79" s="57"/>
      <c r="B79" s="166" t="s">
        <v>259</v>
      </c>
      <c r="C79" s="47">
        <v>1</v>
      </c>
      <c r="D79" s="48"/>
      <c r="E79" s="49" t="s">
        <v>184</v>
      </c>
      <c r="F79" s="49"/>
      <c r="G79" s="49"/>
      <c r="H79" s="49"/>
      <c r="I79" s="50" t="s">
        <v>146</v>
      </c>
      <c r="J79" s="51" t="s">
        <v>185</v>
      </c>
      <c r="K79" s="63"/>
      <c r="L79" s="53"/>
      <c r="M79" s="54"/>
      <c r="N79" s="54"/>
      <c r="O79" s="54"/>
      <c r="P79" s="54"/>
      <c r="Q79" s="54"/>
      <c r="R79" s="59"/>
      <c r="S79" s="60"/>
      <c r="T79" s="45"/>
    </row>
    <row r="80" spans="1:20">
      <c r="A80" s="57"/>
      <c r="B80" s="164" t="s">
        <v>260</v>
      </c>
      <c r="C80" s="47">
        <v>2</v>
      </c>
      <c r="D80" s="48"/>
      <c r="E80" s="49" t="s">
        <v>184</v>
      </c>
      <c r="F80" s="49"/>
      <c r="G80" s="49"/>
      <c r="H80" s="49"/>
      <c r="I80" s="50" t="s">
        <v>146</v>
      </c>
      <c r="J80" s="51" t="s">
        <v>185</v>
      </c>
      <c r="K80" s="63"/>
      <c r="L80" s="53"/>
      <c r="M80" s="54"/>
      <c r="N80" s="54"/>
      <c r="O80" s="54"/>
      <c r="P80" s="54"/>
      <c r="Q80" s="54"/>
      <c r="R80" s="59"/>
      <c r="S80" s="60"/>
      <c r="T80" s="45"/>
    </row>
    <row r="81" spans="1:20">
      <c r="A81" s="57"/>
      <c r="B81" s="164" t="s">
        <v>261</v>
      </c>
      <c r="C81" s="47">
        <v>4</v>
      </c>
      <c r="D81" s="69"/>
      <c r="E81" s="49" t="s">
        <v>184</v>
      </c>
      <c r="F81" s="49"/>
      <c r="G81" s="49"/>
      <c r="H81" s="49"/>
      <c r="I81" s="50" t="s">
        <v>146</v>
      </c>
      <c r="J81" s="51" t="s">
        <v>185</v>
      </c>
      <c r="K81" s="52" t="s">
        <v>255</v>
      </c>
      <c r="L81" s="53"/>
      <c r="M81" s="54"/>
      <c r="N81" s="54"/>
      <c r="O81" s="54"/>
      <c r="P81" s="54"/>
      <c r="Q81" s="54"/>
      <c r="R81" s="59"/>
      <c r="S81" s="60"/>
      <c r="T81" s="45"/>
    </row>
    <row r="82" spans="1:20">
      <c r="A82" s="57"/>
      <c r="B82" s="167" t="s">
        <v>262</v>
      </c>
      <c r="C82" s="49">
        <v>4</v>
      </c>
      <c r="D82" s="52"/>
      <c r="E82" s="49" t="s">
        <v>184</v>
      </c>
      <c r="F82" s="49"/>
      <c r="G82" s="49"/>
      <c r="H82" s="49"/>
      <c r="I82" s="50" t="s">
        <v>147</v>
      </c>
      <c r="J82" s="51" t="s">
        <v>185</v>
      </c>
      <c r="K82" s="52" t="s">
        <v>175</v>
      </c>
      <c r="L82" s="53"/>
      <c r="M82" s="54"/>
      <c r="N82" s="54"/>
      <c r="O82" s="54"/>
      <c r="P82" s="54"/>
      <c r="Q82" s="54"/>
      <c r="R82" s="59"/>
      <c r="S82" s="60"/>
      <c r="T82" s="45"/>
    </row>
    <row r="83" spans="1:20">
      <c r="A83" s="57"/>
      <c r="B83" s="166" t="s">
        <v>263</v>
      </c>
      <c r="C83" s="47">
        <v>1</v>
      </c>
      <c r="D83" s="48"/>
      <c r="E83" s="49" t="s">
        <v>254</v>
      </c>
      <c r="F83" s="49"/>
      <c r="G83" s="49"/>
      <c r="H83" s="49"/>
      <c r="I83" s="50" t="s">
        <v>141</v>
      </c>
      <c r="J83" s="51" t="s">
        <v>229</v>
      </c>
      <c r="K83" s="63"/>
      <c r="L83" s="53"/>
      <c r="M83" s="54"/>
      <c r="N83" s="54"/>
      <c r="O83" s="54"/>
      <c r="P83" s="54"/>
      <c r="Q83" s="54"/>
      <c r="R83" s="59"/>
      <c r="S83" s="60"/>
      <c r="T83" s="45"/>
    </row>
    <row r="84" spans="1:20">
      <c r="A84" s="57"/>
      <c r="B84" s="164" t="s">
        <v>264</v>
      </c>
      <c r="C84" s="47">
        <v>3</v>
      </c>
      <c r="D84" s="48"/>
      <c r="E84" s="49" t="s">
        <v>254</v>
      </c>
      <c r="F84" s="49"/>
      <c r="G84" s="49"/>
      <c r="H84" s="49"/>
      <c r="I84" s="50" t="s">
        <v>141</v>
      </c>
      <c r="J84" s="51" t="s">
        <v>229</v>
      </c>
      <c r="K84" s="63"/>
      <c r="L84" s="53"/>
      <c r="M84" s="54"/>
      <c r="N84" s="54"/>
      <c r="O84" s="54"/>
      <c r="P84" s="54"/>
      <c r="Q84" s="54"/>
      <c r="R84" s="59"/>
      <c r="S84" s="60"/>
      <c r="T84" s="45"/>
    </row>
    <row r="85" spans="1:20">
      <c r="A85" s="57"/>
      <c r="B85" s="167" t="s">
        <v>265</v>
      </c>
      <c r="C85" s="49">
        <v>5</v>
      </c>
      <c r="D85" s="52"/>
      <c r="E85" s="49" t="s">
        <v>254</v>
      </c>
      <c r="F85" s="49"/>
      <c r="G85" s="49"/>
      <c r="H85" s="49"/>
      <c r="I85" s="50" t="s">
        <v>141</v>
      </c>
      <c r="J85" s="51" t="s">
        <v>229</v>
      </c>
      <c r="K85" s="63"/>
      <c r="L85" s="53"/>
      <c r="M85" s="54"/>
      <c r="N85" s="54"/>
      <c r="O85" s="54"/>
      <c r="P85" s="54"/>
      <c r="Q85" s="54"/>
      <c r="R85" s="59"/>
      <c r="S85" s="60"/>
      <c r="T85" s="45"/>
    </row>
    <row r="86" spans="1:20">
      <c r="A86" s="57"/>
      <c r="B86" s="168" t="s">
        <v>266</v>
      </c>
      <c r="C86" s="47">
        <v>1</v>
      </c>
      <c r="D86" s="48"/>
      <c r="E86" s="49" t="s">
        <v>254</v>
      </c>
      <c r="F86" s="49"/>
      <c r="G86" s="49"/>
      <c r="H86" s="49"/>
      <c r="I86" s="50" t="s">
        <v>146</v>
      </c>
      <c r="J86" s="51" t="s">
        <v>255</v>
      </c>
      <c r="K86" s="63"/>
      <c r="L86" s="53"/>
      <c r="M86" s="54"/>
      <c r="N86" s="54"/>
      <c r="O86" s="54"/>
      <c r="P86" s="54"/>
      <c r="Q86" s="54"/>
      <c r="R86" s="59"/>
      <c r="S86" s="60"/>
      <c r="T86" s="45"/>
    </row>
    <row r="87" spans="1:20">
      <c r="A87" s="57"/>
      <c r="B87" s="172" t="s">
        <v>267</v>
      </c>
      <c r="C87" s="47">
        <v>2</v>
      </c>
      <c r="D87" s="48"/>
      <c r="E87" s="49" t="s">
        <v>254</v>
      </c>
      <c r="F87" s="49"/>
      <c r="G87" s="49"/>
      <c r="H87" s="49"/>
      <c r="I87" s="50" t="s">
        <v>146</v>
      </c>
      <c r="J87" s="51" t="s">
        <v>255</v>
      </c>
      <c r="K87" s="63"/>
      <c r="L87" s="53"/>
      <c r="M87" s="54"/>
      <c r="N87" s="54"/>
      <c r="O87" s="54"/>
      <c r="P87" s="54"/>
      <c r="Q87" s="54"/>
      <c r="R87" s="59"/>
      <c r="S87" s="60"/>
      <c r="T87" s="45"/>
    </row>
    <row r="88" spans="1:20">
      <c r="A88" s="57"/>
      <c r="B88" s="167" t="s">
        <v>268</v>
      </c>
      <c r="C88" s="49">
        <v>4</v>
      </c>
      <c r="D88" s="52"/>
      <c r="E88" s="49" t="s">
        <v>254</v>
      </c>
      <c r="F88" s="49"/>
      <c r="G88" s="49"/>
      <c r="H88" s="49"/>
      <c r="I88" s="50" t="s">
        <v>146</v>
      </c>
      <c r="J88" s="51" t="s">
        <v>255</v>
      </c>
      <c r="K88" s="63"/>
      <c r="L88" s="53"/>
      <c r="M88" s="54"/>
      <c r="N88" s="54"/>
      <c r="O88" s="54"/>
      <c r="P88" s="54"/>
      <c r="Q88" s="54"/>
      <c r="R88" s="59"/>
      <c r="S88" s="60"/>
      <c r="T88" s="45"/>
    </row>
    <row r="89" spans="1:20">
      <c r="A89" s="57"/>
      <c r="B89" s="166" t="s">
        <v>269</v>
      </c>
      <c r="C89" s="47">
        <v>1</v>
      </c>
      <c r="D89" s="48"/>
      <c r="E89" s="49" t="s">
        <v>238</v>
      </c>
      <c r="F89" s="49"/>
      <c r="G89" s="49"/>
      <c r="H89" s="49"/>
      <c r="I89" s="50" t="s">
        <v>148</v>
      </c>
      <c r="J89" s="51" t="s">
        <v>175</v>
      </c>
      <c r="K89" s="63"/>
      <c r="L89" s="53"/>
      <c r="M89" s="54"/>
      <c r="N89" s="54"/>
      <c r="O89" s="54"/>
      <c r="P89" s="54"/>
      <c r="Q89" s="54"/>
      <c r="R89" s="59"/>
      <c r="S89" s="60"/>
      <c r="T89" s="45"/>
    </row>
    <row r="90" spans="1:20">
      <c r="A90" s="57"/>
      <c r="B90" s="164" t="s">
        <v>270</v>
      </c>
      <c r="C90" s="47">
        <v>2</v>
      </c>
      <c r="D90" s="48"/>
      <c r="E90" s="49" t="s">
        <v>238</v>
      </c>
      <c r="F90" s="49"/>
      <c r="G90" s="49"/>
      <c r="H90" s="49"/>
      <c r="I90" s="50" t="s">
        <v>148</v>
      </c>
      <c r="J90" s="51" t="s">
        <v>175</v>
      </c>
      <c r="K90" s="52" t="s">
        <v>10</v>
      </c>
      <c r="L90" s="53"/>
      <c r="M90" s="54"/>
      <c r="N90" s="54"/>
      <c r="O90" s="54"/>
      <c r="P90" s="54"/>
      <c r="Q90" s="54"/>
      <c r="R90" s="59"/>
      <c r="S90" s="60"/>
      <c r="T90" s="45"/>
    </row>
    <row r="91" spans="1:20">
      <c r="A91" s="57"/>
      <c r="B91" s="167" t="s">
        <v>271</v>
      </c>
      <c r="C91" s="49">
        <v>4</v>
      </c>
      <c r="D91" s="52"/>
      <c r="E91" s="49" t="s">
        <v>238</v>
      </c>
      <c r="F91" s="49"/>
      <c r="G91" s="49"/>
      <c r="H91" s="49"/>
      <c r="I91" s="50" t="s">
        <v>148</v>
      </c>
      <c r="J91" s="51" t="s">
        <v>175</v>
      </c>
      <c r="K91" s="52" t="s">
        <v>10</v>
      </c>
      <c r="L91" s="53"/>
      <c r="M91" s="54"/>
      <c r="N91" s="54"/>
      <c r="O91" s="54"/>
      <c r="P91" s="54"/>
      <c r="Q91" s="54"/>
      <c r="R91" s="59"/>
      <c r="S91" s="60"/>
      <c r="T91" s="45"/>
    </row>
    <row r="92" spans="1:20">
      <c r="A92" s="57"/>
      <c r="B92" s="166" t="s">
        <v>272</v>
      </c>
      <c r="C92" s="47">
        <v>1</v>
      </c>
      <c r="D92" s="48"/>
      <c r="E92" s="49" t="s">
        <v>243</v>
      </c>
      <c r="F92" s="49"/>
      <c r="G92" s="49"/>
      <c r="H92" s="49"/>
      <c r="I92" s="50" t="s">
        <v>147</v>
      </c>
      <c r="J92" s="51" t="s">
        <v>185</v>
      </c>
      <c r="K92" s="52" t="s">
        <v>10</v>
      </c>
      <c r="L92" s="53"/>
      <c r="M92" s="54"/>
      <c r="N92" s="54"/>
      <c r="O92" s="54"/>
      <c r="P92" s="54"/>
      <c r="Q92" s="54"/>
      <c r="R92" s="59"/>
      <c r="S92" s="60"/>
      <c r="T92" s="45"/>
    </row>
    <row r="93" spans="1:20">
      <c r="A93" s="57"/>
      <c r="B93" s="167" t="s">
        <v>273</v>
      </c>
      <c r="C93" s="49">
        <v>3</v>
      </c>
      <c r="D93" s="63"/>
      <c r="E93" s="49" t="s">
        <v>243</v>
      </c>
      <c r="F93" s="49"/>
      <c r="G93" s="49"/>
      <c r="H93" s="49"/>
      <c r="I93" s="50" t="s">
        <v>147</v>
      </c>
      <c r="J93" s="51" t="s">
        <v>185</v>
      </c>
      <c r="K93" s="52" t="s">
        <v>10</v>
      </c>
      <c r="L93" s="53"/>
      <c r="M93" s="54"/>
      <c r="N93" s="54"/>
      <c r="O93" s="54"/>
      <c r="P93" s="54"/>
      <c r="Q93" s="54"/>
      <c r="R93" s="59"/>
      <c r="S93" s="60"/>
      <c r="T93" s="45"/>
    </row>
    <row r="94" spans="1:20">
      <c r="A94" s="57"/>
      <c r="B94" s="166" t="s">
        <v>274</v>
      </c>
      <c r="C94" s="47">
        <v>1</v>
      </c>
      <c r="D94" s="48"/>
      <c r="E94" s="49" t="s">
        <v>275</v>
      </c>
      <c r="F94" s="49"/>
      <c r="G94" s="49"/>
      <c r="H94" s="49"/>
      <c r="I94" s="50" t="s">
        <v>149</v>
      </c>
      <c r="J94" s="51" t="s">
        <v>276</v>
      </c>
      <c r="K94" s="63"/>
      <c r="L94" s="53"/>
      <c r="M94" s="54"/>
      <c r="N94" s="54"/>
      <c r="O94" s="54"/>
      <c r="P94" s="54"/>
      <c r="Q94" s="54"/>
      <c r="R94" s="59"/>
      <c r="S94" s="60"/>
      <c r="T94" s="45"/>
    </row>
    <row r="95" spans="1:20">
      <c r="A95" s="57"/>
      <c r="B95" s="164" t="s">
        <v>277</v>
      </c>
      <c r="C95" s="47">
        <v>3</v>
      </c>
      <c r="D95" s="48"/>
      <c r="E95" s="49" t="s">
        <v>275</v>
      </c>
      <c r="F95" s="49"/>
      <c r="G95" s="49"/>
      <c r="H95" s="49"/>
      <c r="I95" s="50" t="s">
        <v>149</v>
      </c>
      <c r="J95" s="51" t="s">
        <v>276</v>
      </c>
      <c r="K95" s="52" t="s">
        <v>213</v>
      </c>
      <c r="L95" s="53"/>
      <c r="M95" s="54"/>
      <c r="N95" s="54"/>
      <c r="O95" s="54"/>
      <c r="P95" s="54"/>
      <c r="Q95" s="54"/>
      <c r="R95" s="59"/>
      <c r="S95" s="60"/>
      <c r="T95" s="45"/>
    </row>
    <row r="96" spans="1:20">
      <c r="A96" s="57"/>
      <c r="B96" s="167" t="s">
        <v>278</v>
      </c>
      <c r="C96" s="49">
        <v>5</v>
      </c>
      <c r="D96" s="52"/>
      <c r="E96" s="49" t="s">
        <v>275</v>
      </c>
      <c r="F96" s="49"/>
      <c r="G96" s="49"/>
      <c r="H96" s="49"/>
      <c r="I96" s="50" t="s">
        <v>149</v>
      </c>
      <c r="J96" s="51" t="s">
        <v>276</v>
      </c>
      <c r="K96" s="52" t="s">
        <v>213</v>
      </c>
      <c r="L96" s="53"/>
      <c r="M96" s="54"/>
      <c r="N96" s="54"/>
      <c r="O96" s="54"/>
      <c r="P96" s="54"/>
      <c r="Q96" s="54"/>
      <c r="R96" s="59"/>
      <c r="S96" s="60"/>
      <c r="T96" s="45"/>
    </row>
    <row r="97" spans="1:20">
      <c r="A97" s="57"/>
      <c r="B97" s="166" t="s">
        <v>279</v>
      </c>
      <c r="C97" s="47">
        <v>2</v>
      </c>
      <c r="D97" s="48"/>
      <c r="E97" s="49" t="s">
        <v>227</v>
      </c>
      <c r="F97" s="49"/>
      <c r="G97" s="49"/>
      <c r="H97" s="49"/>
      <c r="I97" s="50" t="s">
        <v>139</v>
      </c>
      <c r="J97" s="51" t="s">
        <v>179</v>
      </c>
      <c r="K97" s="63"/>
      <c r="L97" s="53"/>
      <c r="M97" s="54"/>
      <c r="N97" s="54"/>
      <c r="O97" s="54"/>
      <c r="P97" s="54"/>
      <c r="Q97" s="54"/>
      <c r="R97" s="59"/>
      <c r="S97" s="60"/>
      <c r="T97" s="45"/>
    </row>
    <row r="98" spans="1:20">
      <c r="A98" s="57"/>
      <c r="B98" s="167" t="s">
        <v>280</v>
      </c>
      <c r="C98" s="49">
        <v>3</v>
      </c>
      <c r="D98" s="63"/>
      <c r="E98" s="49" t="s">
        <v>227</v>
      </c>
      <c r="F98" s="49"/>
      <c r="G98" s="49"/>
      <c r="H98" s="49"/>
      <c r="I98" s="50" t="s">
        <v>139</v>
      </c>
      <c r="J98" s="51" t="s">
        <v>179</v>
      </c>
      <c r="K98" s="63"/>
      <c r="L98" s="53"/>
      <c r="M98" s="54"/>
      <c r="N98" s="54"/>
      <c r="O98" s="54"/>
      <c r="P98" s="54"/>
      <c r="Q98" s="54"/>
      <c r="R98" s="59"/>
      <c r="S98" s="60"/>
      <c r="T98" s="45"/>
    </row>
    <row r="99" spans="1:20">
      <c r="A99" s="57"/>
      <c r="B99" s="168" t="s">
        <v>281</v>
      </c>
      <c r="C99" s="47">
        <v>2</v>
      </c>
      <c r="D99" s="48"/>
      <c r="E99" s="49" t="s">
        <v>227</v>
      </c>
      <c r="F99" s="49"/>
      <c r="G99" s="49"/>
      <c r="H99" s="49"/>
      <c r="I99" s="50" t="s">
        <v>150</v>
      </c>
      <c r="J99" s="51" t="s">
        <v>185</v>
      </c>
      <c r="K99" s="52" t="s">
        <v>229</v>
      </c>
      <c r="L99" s="53"/>
      <c r="M99" s="54"/>
      <c r="N99" s="54"/>
      <c r="O99" s="54"/>
      <c r="P99" s="54"/>
      <c r="Q99" s="54"/>
      <c r="R99" s="59"/>
      <c r="S99" s="60"/>
      <c r="T99" s="45"/>
    </row>
    <row r="100" spans="1:20">
      <c r="A100" s="57"/>
      <c r="B100" s="172" t="s">
        <v>282</v>
      </c>
      <c r="C100" s="47">
        <v>4</v>
      </c>
      <c r="D100" s="69"/>
      <c r="E100" s="49" t="s">
        <v>227</v>
      </c>
      <c r="F100" s="49"/>
      <c r="G100" s="49"/>
      <c r="H100" s="49"/>
      <c r="I100" s="50" t="s">
        <v>150</v>
      </c>
      <c r="J100" s="51" t="s">
        <v>185</v>
      </c>
      <c r="K100" s="52" t="s">
        <v>229</v>
      </c>
      <c r="L100" s="53"/>
      <c r="M100" s="54"/>
      <c r="N100" s="54"/>
      <c r="O100" s="54"/>
      <c r="P100" s="54"/>
      <c r="Q100" s="54"/>
      <c r="R100" s="59"/>
      <c r="S100" s="60"/>
      <c r="T100" s="45"/>
    </row>
    <row r="101" spans="1:20">
      <c r="A101" s="57"/>
      <c r="B101" s="167" t="s">
        <v>284</v>
      </c>
      <c r="C101" s="49">
        <v>4</v>
      </c>
      <c r="D101" s="52"/>
      <c r="E101" s="49" t="s">
        <v>227</v>
      </c>
      <c r="F101" s="49"/>
      <c r="G101" s="49"/>
      <c r="H101" s="49"/>
      <c r="I101" s="50" t="s">
        <v>150</v>
      </c>
      <c r="J101" s="51" t="s">
        <v>185</v>
      </c>
      <c r="K101" s="52" t="s">
        <v>229</v>
      </c>
      <c r="L101" s="53"/>
      <c r="M101" s="54"/>
      <c r="N101" s="54"/>
      <c r="O101" s="54"/>
      <c r="P101" s="54"/>
      <c r="Q101" s="54"/>
      <c r="R101" s="59"/>
      <c r="S101" s="60"/>
      <c r="T101" s="45"/>
    </row>
    <row r="102" spans="1:20">
      <c r="A102" s="57"/>
      <c r="B102" s="166" t="s">
        <v>285</v>
      </c>
      <c r="C102" s="47">
        <v>2</v>
      </c>
      <c r="D102" s="48"/>
      <c r="E102" s="49" t="s">
        <v>275</v>
      </c>
      <c r="F102" s="49"/>
      <c r="G102" s="49"/>
      <c r="H102" s="49"/>
      <c r="I102" s="50" t="s">
        <v>150</v>
      </c>
      <c r="J102" s="51" t="s">
        <v>286</v>
      </c>
      <c r="K102" s="52" t="s">
        <v>209</v>
      </c>
      <c r="L102" s="53"/>
      <c r="M102" s="54"/>
      <c r="N102" s="54"/>
      <c r="O102" s="54"/>
      <c r="P102" s="54"/>
      <c r="Q102" s="54"/>
      <c r="R102" s="59"/>
      <c r="S102" s="60"/>
      <c r="T102" s="45"/>
    </row>
    <row r="103" spans="1:20">
      <c r="A103" s="57"/>
      <c r="B103" s="164" t="s">
        <v>287</v>
      </c>
      <c r="C103" s="47">
        <v>4</v>
      </c>
      <c r="D103" s="48"/>
      <c r="E103" s="49" t="s">
        <v>275</v>
      </c>
      <c r="F103" s="49"/>
      <c r="G103" s="49"/>
      <c r="H103" s="49"/>
      <c r="I103" s="50" t="s">
        <v>150</v>
      </c>
      <c r="J103" s="51" t="s">
        <v>286</v>
      </c>
      <c r="K103" s="52" t="s">
        <v>209</v>
      </c>
      <c r="L103" s="53"/>
      <c r="M103" s="54"/>
      <c r="N103" s="54"/>
      <c r="O103" s="54"/>
      <c r="P103" s="54"/>
      <c r="Q103" s="54"/>
      <c r="R103" s="59"/>
      <c r="S103" s="60"/>
      <c r="T103" s="45"/>
    </row>
    <row r="104" spans="1:20">
      <c r="A104" s="57"/>
      <c r="B104" s="167" t="s">
        <v>289</v>
      </c>
      <c r="C104" s="49">
        <v>5</v>
      </c>
      <c r="D104" s="52"/>
      <c r="E104" s="49" t="s">
        <v>275</v>
      </c>
      <c r="F104" s="49"/>
      <c r="G104" s="49"/>
      <c r="H104" s="49"/>
      <c r="I104" s="50" t="s">
        <v>150</v>
      </c>
      <c r="J104" s="51" t="s">
        <v>286</v>
      </c>
      <c r="K104" s="52" t="s">
        <v>209</v>
      </c>
      <c r="L104" s="53"/>
      <c r="M104" s="54"/>
      <c r="N104" s="54"/>
      <c r="O104" s="54"/>
      <c r="P104" s="54"/>
      <c r="Q104" s="54"/>
      <c r="R104" s="59"/>
      <c r="S104" s="60"/>
      <c r="T104" s="45"/>
    </row>
    <row r="105" spans="1:20">
      <c r="A105" s="57"/>
      <c r="B105" s="173" t="s">
        <v>290</v>
      </c>
      <c r="C105" s="72">
        <v>2</v>
      </c>
      <c r="D105" s="63"/>
      <c r="E105" s="72" t="s">
        <v>254</v>
      </c>
      <c r="F105" s="72"/>
      <c r="G105" s="72"/>
      <c r="H105" s="72"/>
      <c r="I105" s="50" t="s">
        <v>147</v>
      </c>
      <c r="J105" s="51" t="s">
        <v>40</v>
      </c>
      <c r="K105" s="63"/>
      <c r="L105" s="53"/>
      <c r="M105" s="54"/>
      <c r="N105" s="54"/>
      <c r="O105" s="54"/>
      <c r="P105" s="54"/>
      <c r="Q105" s="54"/>
      <c r="R105" s="59"/>
      <c r="S105" s="60"/>
      <c r="T105" s="18"/>
    </row>
    <row r="106" spans="1:20">
      <c r="A106" s="57"/>
      <c r="B106" s="166" t="s">
        <v>291</v>
      </c>
      <c r="C106" s="47">
        <v>1</v>
      </c>
      <c r="D106" s="48"/>
      <c r="E106" s="49" t="s">
        <v>198</v>
      </c>
      <c r="F106" s="49"/>
      <c r="G106" s="49"/>
      <c r="H106" s="49"/>
      <c r="I106" s="50" t="s">
        <v>139</v>
      </c>
      <c r="J106" s="51" t="s">
        <v>40</v>
      </c>
      <c r="K106" s="63"/>
      <c r="L106" s="53"/>
      <c r="M106" s="54"/>
      <c r="N106" s="54"/>
      <c r="O106" s="54"/>
      <c r="P106" s="54"/>
      <c r="Q106" s="54"/>
      <c r="R106" s="59"/>
      <c r="S106" s="60"/>
      <c r="T106" s="45"/>
    </row>
    <row r="107" spans="1:20">
      <c r="A107" s="57"/>
      <c r="B107" s="167" t="s">
        <v>292</v>
      </c>
      <c r="C107" s="49">
        <v>2</v>
      </c>
      <c r="D107" s="63"/>
      <c r="E107" s="49" t="s">
        <v>198</v>
      </c>
      <c r="F107" s="49"/>
      <c r="G107" s="49"/>
      <c r="H107" s="49"/>
      <c r="I107" s="50" t="s">
        <v>139</v>
      </c>
      <c r="J107" s="51" t="s">
        <v>40</v>
      </c>
      <c r="K107" s="63"/>
      <c r="L107" s="53"/>
      <c r="M107" s="54"/>
      <c r="N107" s="54"/>
      <c r="O107" s="54"/>
      <c r="P107" s="54"/>
      <c r="Q107" s="54"/>
      <c r="R107" s="59"/>
      <c r="S107" s="60"/>
      <c r="T107" s="45"/>
    </row>
    <row r="108" spans="1:20">
      <c r="A108" s="57"/>
      <c r="B108" s="166" t="s">
        <v>293</v>
      </c>
      <c r="C108" s="47">
        <v>1</v>
      </c>
      <c r="D108" s="48"/>
      <c r="E108" s="49" t="s">
        <v>294</v>
      </c>
      <c r="F108" s="49"/>
      <c r="G108" s="49"/>
      <c r="H108" s="49"/>
      <c r="I108" s="50" t="s">
        <v>148</v>
      </c>
      <c r="J108" s="51" t="s">
        <v>295</v>
      </c>
      <c r="K108" s="52" t="s">
        <v>185</v>
      </c>
      <c r="L108" s="53"/>
      <c r="M108" s="54"/>
      <c r="N108" s="54"/>
      <c r="O108" s="54"/>
      <c r="P108" s="54"/>
      <c r="Q108" s="54"/>
      <c r="R108" s="59"/>
      <c r="S108" s="60"/>
      <c r="T108" s="45"/>
    </row>
    <row r="109" spans="1:20">
      <c r="A109" s="57"/>
      <c r="B109" s="167" t="s">
        <v>296</v>
      </c>
      <c r="C109" s="49">
        <v>3</v>
      </c>
      <c r="D109" s="63"/>
      <c r="E109" s="49" t="s">
        <v>294</v>
      </c>
      <c r="F109" s="49"/>
      <c r="G109" s="49"/>
      <c r="H109" s="49"/>
      <c r="I109" s="50" t="s">
        <v>148</v>
      </c>
      <c r="J109" s="51" t="s">
        <v>295</v>
      </c>
      <c r="K109" s="52" t="s">
        <v>185</v>
      </c>
      <c r="L109" s="53"/>
      <c r="M109" s="54"/>
      <c r="N109" s="54"/>
      <c r="O109" s="54"/>
      <c r="P109" s="54"/>
      <c r="Q109" s="54"/>
      <c r="R109" s="59"/>
      <c r="S109" s="60"/>
      <c r="T109" s="45"/>
    </row>
    <row r="110" spans="1:20">
      <c r="A110" s="57"/>
      <c r="B110" s="166" t="s">
        <v>297</v>
      </c>
      <c r="C110" s="47">
        <v>1</v>
      </c>
      <c r="D110" s="48"/>
      <c r="E110" s="49" t="s">
        <v>298</v>
      </c>
      <c r="F110" s="49"/>
      <c r="G110" s="49"/>
      <c r="H110" s="49"/>
      <c r="I110" s="50" t="s">
        <v>151</v>
      </c>
      <c r="J110" s="51" t="s">
        <v>10</v>
      </c>
      <c r="K110" s="63"/>
      <c r="L110" s="53"/>
      <c r="M110" s="54"/>
      <c r="N110" s="54"/>
      <c r="O110" s="54"/>
      <c r="P110" s="54"/>
      <c r="Q110" s="54"/>
      <c r="R110" s="59"/>
      <c r="S110" s="60"/>
      <c r="T110" s="45"/>
    </row>
    <row r="111" spans="1:20">
      <c r="A111" s="57"/>
      <c r="B111" s="167" t="s">
        <v>299</v>
      </c>
      <c r="C111" s="49">
        <v>3</v>
      </c>
      <c r="D111" s="63"/>
      <c r="E111" s="49" t="s">
        <v>298</v>
      </c>
      <c r="F111" s="49"/>
      <c r="G111" s="49"/>
      <c r="H111" s="49"/>
      <c r="I111" s="50" t="s">
        <v>151</v>
      </c>
      <c r="J111" s="51" t="s">
        <v>10</v>
      </c>
      <c r="K111" s="63"/>
      <c r="L111" s="53"/>
      <c r="M111" s="54"/>
      <c r="N111" s="54"/>
      <c r="O111" s="54"/>
      <c r="P111" s="54"/>
      <c r="Q111" s="54"/>
      <c r="R111" s="59"/>
      <c r="S111" s="60"/>
      <c r="T111" s="45"/>
    </row>
    <row r="112" spans="1:20">
      <c r="A112" s="57"/>
      <c r="B112" s="168" t="s">
        <v>300</v>
      </c>
      <c r="C112" s="47">
        <v>1</v>
      </c>
      <c r="D112" s="48"/>
      <c r="E112" s="49" t="s">
        <v>243</v>
      </c>
      <c r="F112" s="49"/>
      <c r="G112" s="49"/>
      <c r="H112" s="49"/>
      <c r="I112" s="50" t="s">
        <v>149</v>
      </c>
      <c r="J112" s="51" t="s">
        <v>185</v>
      </c>
      <c r="K112" s="63"/>
      <c r="L112" s="53"/>
      <c r="M112" s="54"/>
      <c r="N112" s="54"/>
      <c r="O112" s="54"/>
      <c r="P112" s="54"/>
      <c r="Q112" s="54"/>
      <c r="R112" s="59"/>
      <c r="S112" s="60"/>
      <c r="T112" s="45"/>
    </row>
    <row r="113" spans="1:20">
      <c r="A113" s="57"/>
      <c r="B113" s="165" t="s">
        <v>301</v>
      </c>
      <c r="C113" s="49">
        <v>4</v>
      </c>
      <c r="D113" s="52"/>
      <c r="E113" s="49" t="s">
        <v>243</v>
      </c>
      <c r="F113" s="49"/>
      <c r="G113" s="49"/>
      <c r="H113" s="49"/>
      <c r="I113" s="50" t="s">
        <v>149</v>
      </c>
      <c r="J113" s="51" t="s">
        <v>185</v>
      </c>
      <c r="K113" s="52" t="s">
        <v>295</v>
      </c>
      <c r="L113" s="53"/>
      <c r="M113" s="54"/>
      <c r="N113" s="54"/>
      <c r="O113" s="54"/>
      <c r="P113" s="54"/>
      <c r="Q113" s="54"/>
      <c r="R113" s="59"/>
      <c r="S113" s="60"/>
      <c r="T113" s="45"/>
    </row>
    <row r="114" spans="1:20">
      <c r="A114" s="57"/>
      <c r="B114" s="166" t="s">
        <v>302</v>
      </c>
      <c r="C114" s="47">
        <v>1</v>
      </c>
      <c r="D114" s="48"/>
      <c r="E114" s="49" t="s">
        <v>298</v>
      </c>
      <c r="F114" s="49"/>
      <c r="G114" s="49"/>
      <c r="H114" s="49"/>
      <c r="I114" s="50" t="s">
        <v>150</v>
      </c>
      <c r="J114" s="51" t="s">
        <v>303</v>
      </c>
      <c r="K114" s="52" t="s">
        <v>10</v>
      </c>
      <c r="L114" s="53"/>
      <c r="M114" s="54"/>
      <c r="N114" s="54"/>
      <c r="O114" s="54"/>
      <c r="P114" s="54"/>
      <c r="Q114" s="54"/>
      <c r="R114" s="59"/>
      <c r="S114" s="60"/>
      <c r="T114" s="45"/>
    </row>
    <row r="115" spans="1:20">
      <c r="A115" s="57"/>
      <c r="B115" s="164" t="s">
        <v>304</v>
      </c>
      <c r="C115" s="47">
        <v>3</v>
      </c>
      <c r="D115" s="48"/>
      <c r="E115" s="49" t="s">
        <v>298</v>
      </c>
      <c r="F115" s="49"/>
      <c r="G115" s="49"/>
      <c r="H115" s="49"/>
      <c r="I115" s="50" t="s">
        <v>150</v>
      </c>
      <c r="J115" s="51" t="s">
        <v>303</v>
      </c>
      <c r="K115" s="52" t="s">
        <v>10</v>
      </c>
      <c r="L115" s="53"/>
      <c r="M115" s="54"/>
      <c r="N115" s="54"/>
      <c r="O115" s="54"/>
      <c r="P115" s="54"/>
      <c r="Q115" s="54"/>
      <c r="R115" s="59"/>
      <c r="S115" s="60"/>
      <c r="T115" s="45"/>
    </row>
    <row r="116" spans="1:20">
      <c r="A116" s="57"/>
      <c r="B116" s="167" t="s">
        <v>305</v>
      </c>
      <c r="C116" s="49">
        <v>5</v>
      </c>
      <c r="D116" s="52"/>
      <c r="E116" s="49" t="s">
        <v>298</v>
      </c>
      <c r="F116" s="49"/>
      <c r="G116" s="49"/>
      <c r="H116" s="49"/>
      <c r="I116" s="50" t="s">
        <v>150</v>
      </c>
      <c r="J116" s="51" t="s">
        <v>303</v>
      </c>
      <c r="K116" s="52" t="s">
        <v>10</v>
      </c>
      <c r="L116" s="53"/>
      <c r="M116" s="54"/>
      <c r="N116" s="54"/>
      <c r="O116" s="54"/>
      <c r="P116" s="54"/>
      <c r="Q116" s="54"/>
      <c r="R116" s="59"/>
      <c r="S116" s="60"/>
      <c r="T116" s="45"/>
    </row>
    <row r="117" spans="1:20">
      <c r="A117" s="57"/>
      <c r="B117" s="174" t="s">
        <v>306</v>
      </c>
      <c r="C117" s="47">
        <v>3</v>
      </c>
      <c r="D117" s="48"/>
      <c r="E117" s="49" t="s">
        <v>275</v>
      </c>
      <c r="F117" s="49"/>
      <c r="G117" s="49"/>
      <c r="H117" s="49"/>
      <c r="I117" s="50" t="s">
        <v>149</v>
      </c>
      <c r="J117" s="51" t="s">
        <v>276</v>
      </c>
      <c r="K117" s="52" t="s">
        <v>213</v>
      </c>
      <c r="L117" s="53"/>
      <c r="M117" s="54"/>
      <c r="N117" s="54"/>
      <c r="O117" s="54"/>
      <c r="P117" s="54"/>
      <c r="Q117" s="54"/>
      <c r="R117" s="59"/>
      <c r="S117" s="60"/>
      <c r="T117" s="45"/>
    </row>
    <row r="118" spans="1:20">
      <c r="A118" s="57"/>
      <c r="B118" s="169" t="s">
        <v>307</v>
      </c>
      <c r="C118" s="49">
        <v>5</v>
      </c>
      <c r="D118" s="52"/>
      <c r="E118" s="49" t="s">
        <v>275</v>
      </c>
      <c r="F118" s="49"/>
      <c r="G118" s="49"/>
      <c r="H118" s="49"/>
      <c r="I118" s="50" t="s">
        <v>149</v>
      </c>
      <c r="J118" s="51" t="s">
        <v>286</v>
      </c>
      <c r="K118" s="52" t="s">
        <v>213</v>
      </c>
      <c r="L118" s="53"/>
      <c r="M118" s="54"/>
      <c r="N118" s="54"/>
      <c r="O118" s="54"/>
      <c r="P118" s="54"/>
      <c r="Q118" s="54"/>
      <c r="R118" s="59"/>
      <c r="S118" s="60"/>
      <c r="T118" s="45"/>
    </row>
    <row r="119" spans="1:20">
      <c r="A119" s="57"/>
      <c r="B119" s="168" t="s">
        <v>308</v>
      </c>
      <c r="C119" s="47">
        <v>1</v>
      </c>
      <c r="D119" s="48"/>
      <c r="E119" s="49" t="s">
        <v>254</v>
      </c>
      <c r="F119" s="49"/>
      <c r="G119" s="49"/>
      <c r="H119" s="49"/>
      <c r="I119" s="50" t="s">
        <v>147</v>
      </c>
      <c r="J119" s="51" t="s">
        <v>229</v>
      </c>
      <c r="K119" s="63"/>
      <c r="L119" s="53"/>
      <c r="M119" s="54"/>
      <c r="N119" s="54"/>
      <c r="O119" s="54"/>
      <c r="P119" s="54"/>
      <c r="Q119" s="54"/>
      <c r="R119" s="59"/>
      <c r="S119" s="60"/>
      <c r="T119" s="45"/>
    </row>
    <row r="120" spans="1:20">
      <c r="A120" s="57"/>
      <c r="B120" s="165" t="s">
        <v>309</v>
      </c>
      <c r="C120" s="49">
        <v>3</v>
      </c>
      <c r="D120" s="63"/>
      <c r="E120" s="49" t="s">
        <v>254</v>
      </c>
      <c r="F120" s="49"/>
      <c r="G120" s="49"/>
      <c r="H120" s="49"/>
      <c r="I120" s="50" t="s">
        <v>147</v>
      </c>
      <c r="J120" s="51" t="s">
        <v>229</v>
      </c>
      <c r="K120" s="63"/>
      <c r="L120" s="53"/>
      <c r="M120" s="54"/>
      <c r="N120" s="54"/>
      <c r="O120" s="54"/>
      <c r="P120" s="54"/>
      <c r="Q120" s="54"/>
      <c r="R120" s="59"/>
      <c r="S120" s="60"/>
      <c r="T120" s="45"/>
    </row>
    <row r="121" spans="1:20">
      <c r="A121" s="57"/>
      <c r="B121" s="168" t="s">
        <v>310</v>
      </c>
      <c r="C121" s="47">
        <v>1</v>
      </c>
      <c r="D121" s="48"/>
      <c r="E121" s="49" t="s">
        <v>243</v>
      </c>
      <c r="F121" s="49"/>
      <c r="G121" s="49"/>
      <c r="H121" s="49"/>
      <c r="I121" s="50" t="s">
        <v>146</v>
      </c>
      <c r="J121" s="51" t="s">
        <v>185</v>
      </c>
      <c r="K121" s="63"/>
      <c r="L121" s="53"/>
      <c r="M121" s="54"/>
      <c r="N121" s="54"/>
      <c r="O121" s="54"/>
      <c r="P121" s="54"/>
      <c r="Q121" s="54"/>
      <c r="R121" s="59"/>
      <c r="S121" s="60"/>
      <c r="T121" s="45"/>
    </row>
    <row r="122" spans="1:20">
      <c r="A122" s="57"/>
      <c r="B122" s="165" t="s">
        <v>311</v>
      </c>
      <c r="C122" s="49">
        <v>3</v>
      </c>
      <c r="D122" s="63"/>
      <c r="E122" s="49" t="s">
        <v>243</v>
      </c>
      <c r="F122" s="49"/>
      <c r="G122" s="49"/>
      <c r="H122" s="49"/>
      <c r="I122" s="50" t="s">
        <v>146</v>
      </c>
      <c r="J122" s="51" t="s">
        <v>185</v>
      </c>
      <c r="K122" s="63"/>
      <c r="L122" s="53"/>
      <c r="M122" s="54"/>
      <c r="N122" s="54"/>
      <c r="O122" s="54"/>
      <c r="P122" s="54"/>
      <c r="Q122" s="54"/>
      <c r="R122" s="59"/>
      <c r="S122" s="60"/>
      <c r="T122" s="45"/>
    </row>
    <row r="123" spans="1:20">
      <c r="A123" s="57"/>
      <c r="B123" s="166" t="s">
        <v>312</v>
      </c>
      <c r="C123" s="47">
        <v>1</v>
      </c>
      <c r="D123" s="48"/>
      <c r="E123" s="49" t="s">
        <v>298</v>
      </c>
      <c r="F123" s="49"/>
      <c r="G123" s="49"/>
      <c r="H123" s="49"/>
      <c r="I123" s="50" t="s">
        <v>141</v>
      </c>
      <c r="J123" s="51" t="s">
        <v>209</v>
      </c>
      <c r="K123" s="63"/>
      <c r="L123" s="53"/>
      <c r="M123" s="54"/>
      <c r="N123" s="54"/>
      <c r="O123" s="54"/>
      <c r="P123" s="54"/>
      <c r="Q123" s="54"/>
      <c r="R123" s="59"/>
      <c r="S123" s="60"/>
      <c r="T123" s="45"/>
    </row>
    <row r="124" spans="1:20">
      <c r="A124" s="57"/>
      <c r="B124" s="167" t="s">
        <v>313</v>
      </c>
      <c r="C124" s="49">
        <v>3</v>
      </c>
      <c r="D124" s="63"/>
      <c r="E124" s="49" t="s">
        <v>298</v>
      </c>
      <c r="F124" s="49"/>
      <c r="G124" s="49"/>
      <c r="H124" s="49"/>
      <c r="I124" s="50" t="s">
        <v>141</v>
      </c>
      <c r="J124" s="51" t="s">
        <v>209</v>
      </c>
      <c r="K124" s="63"/>
      <c r="L124" s="53"/>
      <c r="M124" s="54"/>
      <c r="N124" s="54"/>
      <c r="O124" s="54"/>
      <c r="P124" s="54"/>
      <c r="Q124" s="54"/>
      <c r="R124" s="59"/>
      <c r="S124" s="60"/>
      <c r="T124" s="45"/>
    </row>
    <row r="125" spans="1:20">
      <c r="A125" s="57"/>
      <c r="B125" s="67" t="s">
        <v>314</v>
      </c>
      <c r="C125" s="47">
        <v>1</v>
      </c>
      <c r="D125" s="48"/>
      <c r="E125" s="49" t="s">
        <v>238</v>
      </c>
      <c r="F125" s="49"/>
      <c r="G125" s="49"/>
      <c r="H125" s="49" t="s">
        <v>315</v>
      </c>
      <c r="I125" s="50" t="s">
        <v>147</v>
      </c>
      <c r="J125" s="51" t="s">
        <v>175</v>
      </c>
      <c r="K125" s="52" t="s">
        <v>229</v>
      </c>
      <c r="L125" s="53"/>
      <c r="M125" s="54"/>
      <c r="N125" s="54"/>
      <c r="O125" s="54"/>
      <c r="P125" s="54"/>
      <c r="Q125" s="54"/>
      <c r="R125" s="59"/>
      <c r="S125" s="60"/>
      <c r="T125" s="19"/>
    </row>
    <row r="126" spans="1:20">
      <c r="A126" s="57"/>
      <c r="B126" s="165" t="s">
        <v>316</v>
      </c>
      <c r="C126" s="49">
        <v>3</v>
      </c>
      <c r="D126" s="52"/>
      <c r="E126" s="49" t="s">
        <v>238</v>
      </c>
      <c r="F126" s="49"/>
      <c r="G126" s="49"/>
      <c r="H126" s="49"/>
      <c r="I126" s="50" t="s">
        <v>147</v>
      </c>
      <c r="J126" s="51" t="s">
        <v>175</v>
      </c>
      <c r="K126" s="52" t="s">
        <v>229</v>
      </c>
      <c r="L126" s="53"/>
      <c r="M126" s="54"/>
      <c r="N126" s="54"/>
      <c r="O126" s="54"/>
      <c r="P126" s="54"/>
      <c r="Q126" s="54"/>
      <c r="R126" s="59"/>
      <c r="S126" s="60"/>
      <c r="T126" s="19"/>
    </row>
    <row r="127" spans="1:20">
      <c r="A127" s="57"/>
      <c r="B127" s="166" t="s">
        <v>317</v>
      </c>
      <c r="C127" s="47">
        <v>1</v>
      </c>
      <c r="D127" s="48"/>
      <c r="E127" s="49" t="s">
        <v>227</v>
      </c>
      <c r="F127" s="49"/>
      <c r="G127" s="49"/>
      <c r="H127" s="49"/>
      <c r="I127" s="50" t="s">
        <v>146</v>
      </c>
      <c r="J127" s="51" t="s">
        <v>213</v>
      </c>
      <c r="K127" s="63"/>
      <c r="L127" s="53"/>
      <c r="M127" s="54"/>
      <c r="N127" s="54"/>
      <c r="O127" s="54"/>
      <c r="P127" s="54"/>
      <c r="Q127" s="54"/>
      <c r="R127" s="59"/>
      <c r="S127" s="60"/>
      <c r="T127" s="19"/>
    </row>
    <row r="128" spans="1:20">
      <c r="A128" s="57"/>
      <c r="B128" s="167" t="s">
        <v>318</v>
      </c>
      <c r="C128" s="49">
        <v>3</v>
      </c>
      <c r="D128" s="63"/>
      <c r="E128" s="49" t="s">
        <v>227</v>
      </c>
      <c r="F128" s="49"/>
      <c r="G128" s="49"/>
      <c r="H128" s="49"/>
      <c r="I128" s="50" t="s">
        <v>146</v>
      </c>
      <c r="J128" s="51" t="s">
        <v>213</v>
      </c>
      <c r="K128" s="52" t="s">
        <v>255</v>
      </c>
      <c r="L128" s="53"/>
      <c r="M128" s="54"/>
      <c r="N128" s="54"/>
      <c r="O128" s="54"/>
      <c r="P128" s="54"/>
      <c r="Q128" s="54"/>
      <c r="R128" s="59"/>
      <c r="S128" s="60"/>
      <c r="T128" s="19"/>
    </row>
    <row r="129" spans="1:20">
      <c r="A129" s="57"/>
      <c r="B129" s="166" t="s">
        <v>319</v>
      </c>
      <c r="C129" s="47">
        <v>1</v>
      </c>
      <c r="D129" s="48"/>
      <c r="E129" s="49" t="s">
        <v>254</v>
      </c>
      <c r="F129" s="49"/>
      <c r="G129" s="49"/>
      <c r="H129" s="49"/>
      <c r="I129" s="50" t="s">
        <v>139</v>
      </c>
      <c r="J129" s="51" t="s">
        <v>255</v>
      </c>
      <c r="K129" s="63"/>
      <c r="L129" s="53"/>
      <c r="M129" s="54"/>
      <c r="N129" s="54"/>
      <c r="O129" s="54"/>
      <c r="P129" s="54"/>
      <c r="Q129" s="54"/>
      <c r="R129" s="59"/>
      <c r="S129" s="60"/>
      <c r="T129" s="19"/>
    </row>
    <row r="130" spans="1:20">
      <c r="A130" s="57"/>
      <c r="B130" s="164" t="s">
        <v>320</v>
      </c>
      <c r="C130" s="47">
        <v>4</v>
      </c>
      <c r="D130" s="69"/>
      <c r="E130" s="49" t="s">
        <v>254</v>
      </c>
      <c r="F130" s="49"/>
      <c r="G130" s="49"/>
      <c r="H130" s="49"/>
      <c r="I130" s="50" t="s">
        <v>139</v>
      </c>
      <c r="J130" s="51" t="s">
        <v>255</v>
      </c>
      <c r="K130" s="63"/>
      <c r="L130" s="53"/>
      <c r="M130" s="54"/>
      <c r="N130" s="54"/>
      <c r="O130" s="54"/>
      <c r="P130" s="54"/>
      <c r="Q130" s="54"/>
      <c r="R130" s="59"/>
      <c r="S130" s="60"/>
      <c r="T130" s="19"/>
    </row>
    <row r="131" spans="1:20">
      <c r="A131" s="57"/>
      <c r="B131" s="164" t="s">
        <v>321</v>
      </c>
      <c r="C131" s="47">
        <v>4</v>
      </c>
      <c r="D131" s="69"/>
      <c r="E131" s="49" t="s">
        <v>254</v>
      </c>
      <c r="F131" s="49"/>
      <c r="G131" s="49"/>
      <c r="H131" s="49"/>
      <c r="I131" s="50" t="s">
        <v>139</v>
      </c>
      <c r="J131" s="51" t="s">
        <v>255</v>
      </c>
      <c r="K131" s="63"/>
      <c r="L131" s="53"/>
      <c r="M131" s="54"/>
      <c r="N131" s="54"/>
      <c r="O131" s="54"/>
      <c r="P131" s="54"/>
      <c r="Q131" s="54"/>
      <c r="R131" s="59"/>
      <c r="S131" s="60"/>
      <c r="T131" s="19"/>
    </row>
    <row r="132" spans="1:20">
      <c r="A132" s="57"/>
      <c r="B132" s="167" t="s">
        <v>322</v>
      </c>
      <c r="C132" s="49">
        <v>4</v>
      </c>
      <c r="D132" s="52"/>
      <c r="E132" s="49" t="s">
        <v>254</v>
      </c>
      <c r="F132" s="49"/>
      <c r="G132" s="49"/>
      <c r="H132" s="49"/>
      <c r="I132" s="50" t="s">
        <v>139</v>
      </c>
      <c r="J132" s="51" t="s">
        <v>255</v>
      </c>
      <c r="K132" s="63"/>
      <c r="L132" s="53"/>
      <c r="M132" s="54"/>
      <c r="N132" s="54"/>
      <c r="O132" s="54"/>
      <c r="P132" s="54"/>
      <c r="Q132" s="54"/>
      <c r="R132" s="59"/>
      <c r="S132" s="60"/>
      <c r="T132" s="19"/>
    </row>
    <row r="133" spans="1:20">
      <c r="A133" s="57"/>
      <c r="B133" s="166" t="s">
        <v>323</v>
      </c>
      <c r="C133" s="47">
        <v>2</v>
      </c>
      <c r="D133" s="48"/>
      <c r="E133" s="49" t="s">
        <v>184</v>
      </c>
      <c r="F133" s="49"/>
      <c r="G133" s="49"/>
      <c r="H133" s="49"/>
      <c r="I133" s="50" t="s">
        <v>151</v>
      </c>
      <c r="J133" s="51" t="s">
        <v>40</v>
      </c>
      <c r="K133" s="63"/>
      <c r="L133" s="53"/>
      <c r="M133" s="54"/>
      <c r="N133" s="54"/>
      <c r="O133" s="54"/>
      <c r="P133" s="54"/>
      <c r="Q133" s="54"/>
      <c r="R133" s="59"/>
      <c r="S133" s="60"/>
      <c r="T133" s="19"/>
    </row>
    <row r="134" spans="1:20">
      <c r="A134" s="57"/>
      <c r="B134" s="167" t="s">
        <v>324</v>
      </c>
      <c r="C134" s="49">
        <v>3</v>
      </c>
      <c r="D134" s="63"/>
      <c r="E134" s="49" t="s">
        <v>184</v>
      </c>
      <c r="F134" s="49"/>
      <c r="G134" s="49"/>
      <c r="H134" s="49"/>
      <c r="I134" s="50" t="s">
        <v>151</v>
      </c>
      <c r="J134" s="51" t="s">
        <v>40</v>
      </c>
      <c r="K134" s="63"/>
      <c r="L134" s="53"/>
      <c r="M134" s="54"/>
      <c r="N134" s="54"/>
      <c r="O134" s="54"/>
      <c r="P134" s="54"/>
      <c r="Q134" s="54"/>
      <c r="R134" s="59"/>
      <c r="S134" s="60"/>
      <c r="T134" s="19"/>
    </row>
    <row r="135" spans="1:20">
      <c r="A135" s="57"/>
      <c r="B135" s="166" t="s">
        <v>325</v>
      </c>
      <c r="C135" s="47">
        <v>2</v>
      </c>
      <c r="D135" s="48"/>
      <c r="E135" s="49" t="s">
        <v>298</v>
      </c>
      <c r="F135" s="49"/>
      <c r="G135" s="49"/>
      <c r="H135" s="49"/>
      <c r="I135" s="50" t="s">
        <v>149</v>
      </c>
      <c r="J135" s="51" t="s">
        <v>10</v>
      </c>
      <c r="K135" s="63"/>
      <c r="L135" s="53"/>
      <c r="M135" s="54"/>
      <c r="N135" s="54"/>
      <c r="O135" s="54"/>
      <c r="P135" s="54"/>
      <c r="Q135" s="54"/>
      <c r="R135" s="59"/>
      <c r="S135" s="60"/>
      <c r="T135" s="19"/>
    </row>
    <row r="136" spans="1:20">
      <c r="A136" s="57"/>
      <c r="B136" s="167" t="s">
        <v>326</v>
      </c>
      <c r="C136" s="49">
        <v>3</v>
      </c>
      <c r="D136" s="63"/>
      <c r="E136" s="49" t="s">
        <v>298</v>
      </c>
      <c r="F136" s="49"/>
      <c r="G136" s="49"/>
      <c r="H136" s="49"/>
      <c r="I136" s="50" t="s">
        <v>149</v>
      </c>
      <c r="J136" s="51" t="s">
        <v>10</v>
      </c>
      <c r="K136" s="63"/>
      <c r="L136" s="53"/>
      <c r="M136" s="54"/>
      <c r="N136" s="54"/>
      <c r="O136" s="54"/>
      <c r="P136" s="54"/>
      <c r="Q136" s="54"/>
      <c r="R136" s="59"/>
      <c r="S136" s="60"/>
      <c r="T136" s="19"/>
    </row>
    <row r="137" spans="1:20">
      <c r="A137" s="57"/>
      <c r="B137" s="166" t="s">
        <v>327</v>
      </c>
      <c r="C137" s="47">
        <v>2</v>
      </c>
      <c r="D137" s="48"/>
      <c r="E137" s="49" t="s">
        <v>227</v>
      </c>
      <c r="F137" s="49"/>
      <c r="G137" s="49"/>
      <c r="H137" s="49"/>
      <c r="I137" s="50" t="s">
        <v>149</v>
      </c>
      <c r="J137" s="51" t="s">
        <v>276</v>
      </c>
      <c r="K137" s="52" t="s">
        <v>213</v>
      </c>
      <c r="L137" s="53"/>
      <c r="M137" s="54"/>
      <c r="N137" s="54"/>
      <c r="O137" s="54"/>
      <c r="P137" s="54"/>
      <c r="Q137" s="54"/>
      <c r="R137" s="59"/>
      <c r="S137" s="60"/>
      <c r="T137" s="19"/>
    </row>
    <row r="138" spans="1:20">
      <c r="A138" s="57"/>
      <c r="B138" s="164" t="s">
        <v>328</v>
      </c>
      <c r="C138" s="47">
        <v>3</v>
      </c>
      <c r="D138" s="48"/>
      <c r="E138" s="49" t="s">
        <v>227</v>
      </c>
      <c r="F138" s="49"/>
      <c r="G138" s="49"/>
      <c r="H138" s="49"/>
      <c r="I138" s="50" t="s">
        <v>149</v>
      </c>
      <c r="J138" s="51" t="s">
        <v>276</v>
      </c>
      <c r="K138" s="52" t="s">
        <v>213</v>
      </c>
      <c r="L138" s="53"/>
      <c r="M138" s="54"/>
      <c r="N138" s="54"/>
      <c r="O138" s="54"/>
      <c r="P138" s="54"/>
      <c r="Q138" s="54"/>
      <c r="R138" s="59"/>
      <c r="S138" s="60"/>
      <c r="T138" s="19"/>
    </row>
    <row r="139" spans="1:20">
      <c r="A139" s="57"/>
      <c r="B139" s="167" t="s">
        <v>329</v>
      </c>
      <c r="C139" s="49">
        <v>5</v>
      </c>
      <c r="D139" s="52"/>
      <c r="E139" s="49" t="s">
        <v>227</v>
      </c>
      <c r="F139" s="49"/>
      <c r="G139" s="49"/>
      <c r="H139" s="49"/>
      <c r="I139" s="50" t="s">
        <v>149</v>
      </c>
      <c r="J139" s="51" t="s">
        <v>276</v>
      </c>
      <c r="K139" s="52" t="s">
        <v>213</v>
      </c>
      <c r="L139" s="53"/>
      <c r="M139" s="54"/>
      <c r="N139" s="54"/>
      <c r="O139" s="54"/>
      <c r="P139" s="54"/>
      <c r="Q139" s="54"/>
      <c r="R139" s="59"/>
      <c r="S139" s="60"/>
      <c r="T139" s="19"/>
    </row>
    <row r="140" spans="1:20">
      <c r="A140" s="57"/>
      <c r="B140" s="168" t="s">
        <v>330</v>
      </c>
      <c r="C140" s="47">
        <v>1</v>
      </c>
      <c r="D140" s="48"/>
      <c r="E140" s="49" t="s">
        <v>222</v>
      </c>
      <c r="F140" s="49"/>
      <c r="G140" s="49"/>
      <c r="H140" s="49"/>
      <c r="I140" s="50" t="s">
        <v>150</v>
      </c>
      <c r="J140" s="51" t="s">
        <v>40</v>
      </c>
      <c r="K140" s="63"/>
      <c r="L140" s="53"/>
      <c r="M140" s="54"/>
      <c r="N140" s="54"/>
      <c r="O140" s="54"/>
      <c r="P140" s="54"/>
      <c r="Q140" s="54"/>
      <c r="R140" s="59"/>
      <c r="S140" s="60"/>
      <c r="T140" s="19"/>
    </row>
    <row r="141" spans="1:20">
      <c r="A141" s="57"/>
      <c r="B141" s="172" t="s">
        <v>331</v>
      </c>
      <c r="C141" s="47">
        <v>3</v>
      </c>
      <c r="D141" s="48"/>
      <c r="E141" s="49" t="s">
        <v>222</v>
      </c>
      <c r="F141" s="49"/>
      <c r="G141" s="49"/>
      <c r="H141" s="49"/>
      <c r="I141" s="50" t="s">
        <v>150</v>
      </c>
      <c r="J141" s="51" t="s">
        <v>40</v>
      </c>
      <c r="K141" s="63"/>
      <c r="L141" s="53"/>
      <c r="M141" s="54"/>
      <c r="N141" s="54"/>
      <c r="O141" s="54"/>
      <c r="P141" s="54"/>
      <c r="Q141" s="54"/>
      <c r="R141" s="59"/>
      <c r="S141" s="60"/>
      <c r="T141" s="19"/>
    </row>
    <row r="142" spans="1:20">
      <c r="A142" s="57"/>
      <c r="B142" s="167" t="s">
        <v>332</v>
      </c>
      <c r="C142" s="49">
        <v>5</v>
      </c>
      <c r="D142" s="52"/>
      <c r="E142" s="49" t="s">
        <v>222</v>
      </c>
      <c r="F142" s="49"/>
      <c r="G142" s="49"/>
      <c r="H142" s="49"/>
      <c r="I142" s="50" t="s">
        <v>150</v>
      </c>
      <c r="J142" s="51" t="s">
        <v>40</v>
      </c>
      <c r="K142" s="63"/>
      <c r="L142" s="53"/>
      <c r="M142" s="54"/>
      <c r="N142" s="54"/>
      <c r="O142" s="54"/>
      <c r="P142" s="54"/>
      <c r="Q142" s="54"/>
      <c r="R142" s="59"/>
      <c r="S142" s="60"/>
      <c r="T142" s="19"/>
    </row>
    <row r="143" spans="1:20">
      <c r="A143" s="57"/>
      <c r="B143" s="168" t="s">
        <v>333</v>
      </c>
      <c r="C143" s="47">
        <v>3</v>
      </c>
      <c r="D143" s="48" t="s">
        <v>174</v>
      </c>
      <c r="E143" s="49" t="s">
        <v>238</v>
      </c>
      <c r="F143" s="49"/>
      <c r="G143" s="49"/>
      <c r="H143" s="49"/>
      <c r="I143" s="50" t="s">
        <v>148</v>
      </c>
      <c r="J143" s="51" t="s">
        <v>175</v>
      </c>
      <c r="K143" s="63"/>
      <c r="L143" s="53"/>
      <c r="M143" s="54"/>
      <c r="N143" s="54"/>
      <c r="O143" s="54"/>
      <c r="P143" s="54"/>
      <c r="Q143" s="54"/>
      <c r="R143" s="59"/>
      <c r="S143" s="60"/>
      <c r="T143" s="19"/>
    </row>
    <row r="144" spans="1:20">
      <c r="A144" s="57"/>
      <c r="B144" s="165" t="s">
        <v>334</v>
      </c>
      <c r="C144" s="49">
        <v>6</v>
      </c>
      <c r="D144" s="52" t="s">
        <v>174</v>
      </c>
      <c r="E144" s="49" t="s">
        <v>238</v>
      </c>
      <c r="F144" s="49"/>
      <c r="G144" s="49"/>
      <c r="H144" s="49"/>
      <c r="I144" s="50" t="s">
        <v>148</v>
      </c>
      <c r="J144" s="51" t="s">
        <v>175</v>
      </c>
      <c r="K144" s="63"/>
      <c r="L144" s="53"/>
      <c r="M144" s="54"/>
      <c r="N144" s="54"/>
      <c r="O144" s="54"/>
      <c r="P144" s="54"/>
      <c r="Q144" s="54"/>
      <c r="R144" s="59"/>
      <c r="S144" s="60"/>
      <c r="T144" s="45"/>
    </row>
    <row r="145" spans="1:20">
      <c r="A145" s="57"/>
      <c r="B145" s="67" t="s">
        <v>335</v>
      </c>
      <c r="C145" s="47">
        <v>1</v>
      </c>
      <c r="D145" s="48"/>
      <c r="E145" s="49" t="s">
        <v>227</v>
      </c>
      <c r="F145" s="49"/>
      <c r="G145" s="49"/>
      <c r="H145" s="49"/>
      <c r="I145" s="50" t="s">
        <v>146</v>
      </c>
      <c r="J145" s="51" t="s">
        <v>40</v>
      </c>
      <c r="K145" s="63"/>
      <c r="L145" s="53"/>
      <c r="M145" s="54"/>
      <c r="N145" s="54"/>
      <c r="O145" s="54"/>
      <c r="P145" s="54"/>
      <c r="Q145" s="54"/>
      <c r="R145" s="59"/>
      <c r="S145" s="60"/>
      <c r="T145" s="19"/>
    </row>
    <row r="146" spans="1:20">
      <c r="A146" s="57"/>
      <c r="B146" s="165" t="s">
        <v>336</v>
      </c>
      <c r="C146" s="49">
        <v>3</v>
      </c>
      <c r="D146" s="63"/>
      <c r="E146" s="49" t="s">
        <v>227</v>
      </c>
      <c r="F146" s="49"/>
      <c r="G146" s="49"/>
      <c r="H146" s="49"/>
      <c r="I146" s="50" t="s">
        <v>146</v>
      </c>
      <c r="J146" s="51" t="s">
        <v>40</v>
      </c>
      <c r="K146" s="52" t="s">
        <v>255</v>
      </c>
      <c r="L146" s="53"/>
      <c r="M146" s="54"/>
      <c r="N146" s="54"/>
      <c r="O146" s="54"/>
      <c r="P146" s="54"/>
      <c r="Q146" s="54"/>
      <c r="R146" s="59"/>
      <c r="S146" s="60"/>
      <c r="T146" s="19"/>
    </row>
    <row r="147" spans="1:20">
      <c r="A147" s="57"/>
      <c r="B147" s="168" t="s">
        <v>337</v>
      </c>
      <c r="C147" s="47">
        <v>1</v>
      </c>
      <c r="D147" s="48"/>
      <c r="E147" s="49" t="s">
        <v>338</v>
      </c>
      <c r="F147" s="49"/>
      <c r="G147" s="49"/>
      <c r="H147" s="49"/>
      <c r="I147" s="50" t="s">
        <v>148</v>
      </c>
      <c r="J147" s="51" t="s">
        <v>185</v>
      </c>
      <c r="K147" s="63"/>
      <c r="L147" s="53"/>
      <c r="M147" s="54"/>
      <c r="N147" s="54"/>
      <c r="O147" s="54"/>
      <c r="P147" s="54"/>
      <c r="Q147" s="54"/>
      <c r="R147" s="59"/>
      <c r="S147" s="60"/>
      <c r="T147" s="19"/>
    </row>
    <row r="148" spans="1:20">
      <c r="A148" s="57"/>
      <c r="B148" s="172" t="s">
        <v>339</v>
      </c>
      <c r="C148" s="47">
        <v>3</v>
      </c>
      <c r="D148" s="48"/>
      <c r="E148" s="49" t="s">
        <v>338</v>
      </c>
      <c r="F148" s="49"/>
      <c r="G148" s="49"/>
      <c r="H148" s="49"/>
      <c r="I148" s="50" t="s">
        <v>148</v>
      </c>
      <c r="J148" s="51" t="s">
        <v>185</v>
      </c>
      <c r="K148" s="52" t="s">
        <v>182</v>
      </c>
      <c r="L148" s="53"/>
      <c r="M148" s="54"/>
      <c r="N148" s="54"/>
      <c r="O148" s="54"/>
      <c r="P148" s="54"/>
      <c r="Q148" s="54"/>
      <c r="R148" s="59"/>
      <c r="S148" s="60"/>
      <c r="T148" s="19"/>
    </row>
    <row r="149" spans="1:20">
      <c r="A149" s="57"/>
      <c r="B149" s="167" t="s">
        <v>340</v>
      </c>
      <c r="C149" s="49">
        <v>4</v>
      </c>
      <c r="D149" s="52"/>
      <c r="E149" s="49" t="s">
        <v>338</v>
      </c>
      <c r="F149" s="49"/>
      <c r="G149" s="49"/>
      <c r="H149" s="49"/>
      <c r="I149" s="50" t="s">
        <v>148</v>
      </c>
      <c r="J149" s="51" t="s">
        <v>185</v>
      </c>
      <c r="K149" s="52" t="s">
        <v>182</v>
      </c>
      <c r="L149" s="53"/>
      <c r="M149" s="54"/>
      <c r="N149" s="54"/>
      <c r="O149" s="54"/>
      <c r="P149" s="54"/>
      <c r="Q149" s="54"/>
      <c r="R149" s="59"/>
      <c r="S149" s="60"/>
      <c r="T149" s="19"/>
    </row>
    <row r="150" spans="1:20">
      <c r="A150" s="57"/>
      <c r="B150" s="168" t="s">
        <v>341</v>
      </c>
      <c r="C150" s="47">
        <v>1</v>
      </c>
      <c r="D150" s="48"/>
      <c r="E150" s="49" t="s">
        <v>338</v>
      </c>
      <c r="F150" s="49"/>
      <c r="G150" s="49"/>
      <c r="H150" s="49"/>
      <c r="I150" s="50" t="s">
        <v>148</v>
      </c>
      <c r="J150" s="51" t="s">
        <v>185</v>
      </c>
      <c r="K150" s="63"/>
      <c r="L150" s="53"/>
      <c r="M150" s="54"/>
      <c r="N150" s="54"/>
      <c r="O150" s="54"/>
      <c r="P150" s="54"/>
      <c r="Q150" s="54"/>
      <c r="R150" s="59"/>
      <c r="S150" s="60"/>
      <c r="T150" s="19"/>
    </row>
    <row r="151" spans="1:20">
      <c r="A151" s="57"/>
      <c r="B151" s="165" t="s">
        <v>342</v>
      </c>
      <c r="C151" s="49">
        <v>2</v>
      </c>
      <c r="D151" s="63"/>
      <c r="E151" s="49" t="s">
        <v>338</v>
      </c>
      <c r="F151" s="49"/>
      <c r="G151" s="49"/>
      <c r="H151" s="49"/>
      <c r="I151" s="50" t="s">
        <v>148</v>
      </c>
      <c r="J151" s="51" t="s">
        <v>185</v>
      </c>
      <c r="K151" s="63"/>
      <c r="L151" s="53"/>
      <c r="M151" s="54"/>
      <c r="N151" s="54"/>
      <c r="O151" s="54"/>
      <c r="P151" s="54"/>
      <c r="Q151" s="54"/>
      <c r="R151" s="59"/>
      <c r="S151" s="60"/>
      <c r="T151" s="19"/>
    </row>
    <row r="152" spans="1:20">
      <c r="A152" s="57"/>
      <c r="B152" s="168" t="s">
        <v>343</v>
      </c>
      <c r="C152" s="47">
        <v>2</v>
      </c>
      <c r="D152" s="48" t="s">
        <v>174</v>
      </c>
      <c r="E152" s="49" t="s">
        <v>243</v>
      </c>
      <c r="F152" s="49"/>
      <c r="G152" s="49"/>
      <c r="H152" s="49"/>
      <c r="I152" s="50" t="s">
        <v>150</v>
      </c>
      <c r="J152" s="51" t="s">
        <v>185</v>
      </c>
      <c r="K152" s="52" t="s">
        <v>1350</v>
      </c>
      <c r="L152" s="53"/>
      <c r="M152" s="54"/>
      <c r="N152" s="54"/>
      <c r="O152" s="54"/>
      <c r="P152" s="54"/>
      <c r="Q152" s="54"/>
      <c r="R152" s="59"/>
      <c r="S152" s="60"/>
      <c r="T152" s="19"/>
    </row>
    <row r="153" spans="1:20">
      <c r="A153" s="57"/>
      <c r="B153" s="165" t="s">
        <v>344</v>
      </c>
      <c r="C153" s="49">
        <v>6</v>
      </c>
      <c r="D153" s="52" t="s">
        <v>174</v>
      </c>
      <c r="E153" s="49" t="s">
        <v>243</v>
      </c>
      <c r="F153" s="49"/>
      <c r="G153" s="49"/>
      <c r="H153" s="49"/>
      <c r="I153" s="50" t="s">
        <v>150</v>
      </c>
      <c r="J153" s="51" t="s">
        <v>185</v>
      </c>
      <c r="K153" s="52" t="s">
        <v>1350</v>
      </c>
      <c r="L153" s="53"/>
      <c r="M153" s="54"/>
      <c r="N153" s="54"/>
      <c r="O153" s="54"/>
      <c r="P153" s="54"/>
      <c r="Q153" s="54"/>
      <c r="R153" s="59"/>
      <c r="S153" s="60"/>
      <c r="T153" s="45"/>
    </row>
    <row r="154" spans="1:20">
      <c r="A154" s="57"/>
      <c r="B154" s="174" t="s">
        <v>345</v>
      </c>
      <c r="C154" s="47">
        <v>3</v>
      </c>
      <c r="D154" s="48"/>
      <c r="E154" s="49" t="s">
        <v>189</v>
      </c>
      <c r="F154" s="49"/>
      <c r="G154" s="49"/>
      <c r="H154" s="49"/>
      <c r="I154" s="50" t="s">
        <v>139</v>
      </c>
      <c r="J154" s="51" t="s">
        <v>190</v>
      </c>
      <c r="K154" s="52" t="s">
        <v>175</v>
      </c>
      <c r="L154" s="53"/>
      <c r="M154" s="54"/>
      <c r="N154" s="54"/>
      <c r="O154" s="54"/>
      <c r="P154" s="54"/>
      <c r="Q154" s="54"/>
      <c r="R154" s="59"/>
      <c r="S154" s="60"/>
      <c r="T154" s="19"/>
    </row>
    <row r="155" spans="1:20">
      <c r="A155" s="57"/>
      <c r="B155" s="167" t="s">
        <v>346</v>
      </c>
      <c r="C155" s="49">
        <v>5</v>
      </c>
      <c r="D155" s="52"/>
      <c r="E155" s="49" t="s">
        <v>189</v>
      </c>
      <c r="F155" s="49"/>
      <c r="G155" s="49"/>
      <c r="H155" s="49"/>
      <c r="I155" s="50" t="s">
        <v>139</v>
      </c>
      <c r="J155" s="51" t="s">
        <v>190</v>
      </c>
      <c r="K155" s="52" t="s">
        <v>286</v>
      </c>
      <c r="L155" s="53"/>
      <c r="M155" s="54"/>
      <c r="N155" s="54"/>
      <c r="O155" s="54"/>
      <c r="P155" s="54"/>
      <c r="Q155" s="54"/>
      <c r="R155" s="59"/>
      <c r="S155" s="60"/>
      <c r="T155" s="19"/>
    </row>
    <row r="156" spans="1:20">
      <c r="A156" s="57"/>
      <c r="B156" s="168" t="s">
        <v>347</v>
      </c>
      <c r="C156" s="47">
        <v>2</v>
      </c>
      <c r="D156" s="48"/>
      <c r="E156" s="49" t="s">
        <v>254</v>
      </c>
      <c r="F156" s="49"/>
      <c r="G156" s="49"/>
      <c r="H156" s="49"/>
      <c r="I156" s="50" t="s">
        <v>139</v>
      </c>
      <c r="J156" s="51" t="s">
        <v>209</v>
      </c>
      <c r="K156" s="63"/>
      <c r="L156" s="53"/>
      <c r="M156" s="54"/>
      <c r="N156" s="54"/>
      <c r="O156" s="54"/>
      <c r="P156" s="54"/>
      <c r="Q156" s="54"/>
      <c r="R156" s="59"/>
      <c r="S156" s="60"/>
      <c r="T156" s="19"/>
    </row>
    <row r="157" spans="1:20">
      <c r="A157" s="57"/>
      <c r="B157" s="172" t="s">
        <v>348</v>
      </c>
      <c r="C157" s="47">
        <v>3</v>
      </c>
      <c r="D157" s="48"/>
      <c r="E157" s="49" t="s">
        <v>254</v>
      </c>
      <c r="F157" s="49"/>
      <c r="G157" s="49"/>
      <c r="H157" s="49"/>
      <c r="I157" s="50" t="s">
        <v>139</v>
      </c>
      <c r="J157" s="51" t="s">
        <v>209</v>
      </c>
      <c r="K157" s="63"/>
      <c r="L157" s="53"/>
      <c r="M157" s="54"/>
      <c r="N157" s="54"/>
      <c r="O157" s="54"/>
      <c r="P157" s="54"/>
      <c r="Q157" s="54"/>
      <c r="R157" s="59"/>
      <c r="S157" s="60"/>
      <c r="T157" s="19"/>
    </row>
    <row r="158" spans="1:20">
      <c r="A158" s="57"/>
      <c r="B158" s="167" t="s">
        <v>349</v>
      </c>
      <c r="C158" s="49">
        <v>5</v>
      </c>
      <c r="D158" s="52"/>
      <c r="E158" s="49" t="s">
        <v>254</v>
      </c>
      <c r="F158" s="49"/>
      <c r="G158" s="49"/>
      <c r="H158" s="49"/>
      <c r="I158" s="50" t="s">
        <v>139</v>
      </c>
      <c r="J158" s="51" t="s">
        <v>209</v>
      </c>
      <c r="K158" s="52" t="s">
        <v>255</v>
      </c>
      <c r="L158" s="53"/>
      <c r="M158" s="54"/>
      <c r="N158" s="54"/>
      <c r="O158" s="54"/>
      <c r="P158" s="54"/>
      <c r="Q158" s="54"/>
      <c r="R158" s="59"/>
      <c r="S158" s="60"/>
      <c r="T158" s="19"/>
    </row>
    <row r="159" spans="1:20">
      <c r="A159" s="57"/>
      <c r="B159" s="166" t="s">
        <v>350</v>
      </c>
      <c r="C159" s="47">
        <v>2</v>
      </c>
      <c r="D159" s="48"/>
      <c r="E159" s="49" t="s">
        <v>222</v>
      </c>
      <c r="F159" s="49"/>
      <c r="G159" s="49"/>
      <c r="H159" s="49"/>
      <c r="I159" s="50" t="s">
        <v>141</v>
      </c>
      <c r="J159" s="51" t="s">
        <v>179</v>
      </c>
      <c r="K159" s="63"/>
      <c r="L159" s="53"/>
      <c r="M159" s="54"/>
      <c r="N159" s="54"/>
      <c r="O159" s="54"/>
      <c r="P159" s="54"/>
      <c r="Q159" s="54"/>
      <c r="R159" s="59"/>
      <c r="S159" s="60"/>
      <c r="T159" s="19"/>
    </row>
    <row r="160" spans="1:20">
      <c r="A160" s="57"/>
      <c r="B160" s="164" t="s">
        <v>351</v>
      </c>
      <c r="C160" s="47">
        <v>3</v>
      </c>
      <c r="D160" s="48"/>
      <c r="E160" s="49" t="s">
        <v>222</v>
      </c>
      <c r="F160" s="49"/>
      <c r="G160" s="49"/>
      <c r="H160" s="49"/>
      <c r="I160" s="50" t="s">
        <v>141</v>
      </c>
      <c r="J160" s="51" t="s">
        <v>179</v>
      </c>
      <c r="K160" s="63"/>
      <c r="L160" s="53"/>
      <c r="M160" s="54"/>
      <c r="N160" s="54"/>
      <c r="O160" s="54"/>
      <c r="P160" s="54"/>
      <c r="Q160" s="54"/>
      <c r="R160" s="59"/>
      <c r="S160" s="60"/>
      <c r="T160" s="19"/>
    </row>
    <row r="161" spans="1:20">
      <c r="A161" s="57"/>
      <c r="B161" s="167" t="s">
        <v>352</v>
      </c>
      <c r="C161" s="49">
        <v>5</v>
      </c>
      <c r="D161" s="52"/>
      <c r="E161" s="49" t="s">
        <v>222</v>
      </c>
      <c r="F161" s="49"/>
      <c r="G161" s="49"/>
      <c r="H161" s="49"/>
      <c r="I161" s="50" t="s">
        <v>141</v>
      </c>
      <c r="J161" s="51" t="s">
        <v>179</v>
      </c>
      <c r="K161" s="52" t="s">
        <v>223</v>
      </c>
      <c r="L161" s="53"/>
      <c r="M161" s="54"/>
      <c r="N161" s="54"/>
      <c r="O161" s="54"/>
      <c r="P161" s="54"/>
      <c r="Q161" s="54"/>
      <c r="R161" s="59"/>
      <c r="S161" s="60"/>
      <c r="T161" s="19"/>
    </row>
    <row r="162" spans="1:20">
      <c r="A162" s="57"/>
      <c r="B162" s="173" t="s">
        <v>353</v>
      </c>
      <c r="C162" s="49">
        <v>2</v>
      </c>
      <c r="D162" s="63"/>
      <c r="E162" s="49" t="s">
        <v>189</v>
      </c>
      <c r="F162" s="49"/>
      <c r="G162" s="49"/>
      <c r="H162" s="49"/>
      <c r="I162" s="50" t="s">
        <v>146</v>
      </c>
      <c r="J162" s="51" t="s">
        <v>190</v>
      </c>
      <c r="K162" s="63"/>
      <c r="L162" s="53"/>
      <c r="M162" s="54"/>
      <c r="N162" s="54"/>
      <c r="O162" s="54"/>
      <c r="P162" s="54"/>
      <c r="Q162" s="54"/>
      <c r="R162" s="59"/>
      <c r="S162" s="60"/>
      <c r="T162" s="19"/>
    </row>
    <row r="163" spans="1:20">
      <c r="A163" s="57"/>
      <c r="B163" s="62" t="s">
        <v>354</v>
      </c>
      <c r="C163" s="47">
        <v>1</v>
      </c>
      <c r="D163" s="48"/>
      <c r="E163" s="49" t="s">
        <v>227</v>
      </c>
      <c r="F163" s="49"/>
      <c r="G163" s="49"/>
      <c r="H163" s="49"/>
      <c r="I163" s="50" t="s">
        <v>146</v>
      </c>
      <c r="J163" s="51" t="s">
        <v>40</v>
      </c>
      <c r="K163" s="63"/>
      <c r="L163" s="53"/>
      <c r="M163" s="54"/>
      <c r="N163" s="54"/>
      <c r="O163" s="54"/>
      <c r="P163" s="54"/>
      <c r="Q163" s="54"/>
      <c r="R163" s="59"/>
      <c r="S163" s="60"/>
      <c r="T163" s="19"/>
    </row>
    <row r="164" spans="1:20">
      <c r="A164" s="57"/>
      <c r="B164" s="164" t="s">
        <v>355</v>
      </c>
      <c r="C164" s="47">
        <v>2</v>
      </c>
      <c r="D164" s="48"/>
      <c r="E164" s="49" t="s">
        <v>227</v>
      </c>
      <c r="F164" s="49"/>
      <c r="G164" s="49"/>
      <c r="H164" s="49"/>
      <c r="I164" s="50" t="s">
        <v>139</v>
      </c>
      <c r="J164" s="51" t="s">
        <v>40</v>
      </c>
      <c r="K164" s="63"/>
      <c r="L164" s="53"/>
      <c r="M164" s="54"/>
      <c r="N164" s="54"/>
      <c r="O164" s="54"/>
      <c r="P164" s="54"/>
      <c r="Q164" s="54"/>
      <c r="R164" s="59"/>
      <c r="S164" s="60"/>
      <c r="T164" s="19"/>
    </row>
    <row r="165" spans="1:20">
      <c r="A165" s="57"/>
      <c r="B165" s="167" t="s">
        <v>356</v>
      </c>
      <c r="C165" s="49">
        <v>2</v>
      </c>
      <c r="D165" s="63"/>
      <c r="E165" s="49" t="s">
        <v>227</v>
      </c>
      <c r="F165" s="49"/>
      <c r="G165" s="49"/>
      <c r="H165" s="49"/>
      <c r="I165" s="50" t="s">
        <v>149</v>
      </c>
      <c r="J165" s="51" t="s">
        <v>40</v>
      </c>
      <c r="K165" s="63"/>
      <c r="L165" s="53"/>
      <c r="M165" s="54"/>
      <c r="N165" s="54"/>
      <c r="O165" s="54"/>
      <c r="P165" s="54"/>
      <c r="Q165" s="54"/>
      <c r="R165" s="59"/>
      <c r="S165" s="60"/>
      <c r="T165" s="19"/>
    </row>
    <row r="166" spans="1:20">
      <c r="A166" s="57"/>
      <c r="B166" s="168" t="s">
        <v>357</v>
      </c>
      <c r="C166" s="47">
        <v>1</v>
      </c>
      <c r="D166" s="48"/>
      <c r="E166" s="49" t="s">
        <v>338</v>
      </c>
      <c r="F166" s="49"/>
      <c r="G166" s="49"/>
      <c r="H166" s="49"/>
      <c r="I166" s="50" t="s">
        <v>146</v>
      </c>
      <c r="J166" s="51" t="s">
        <v>185</v>
      </c>
      <c r="K166" s="63"/>
      <c r="L166" s="53"/>
      <c r="M166" s="54"/>
      <c r="N166" s="54"/>
      <c r="O166" s="54"/>
      <c r="P166" s="54"/>
      <c r="Q166" s="54"/>
      <c r="R166" s="59"/>
      <c r="S166" s="60"/>
      <c r="T166" s="19"/>
    </row>
    <row r="167" spans="1:20">
      <c r="A167" s="57"/>
      <c r="B167" s="180" t="s">
        <v>358</v>
      </c>
      <c r="C167" s="49">
        <v>4</v>
      </c>
      <c r="D167" s="52"/>
      <c r="E167" s="49" t="s">
        <v>338</v>
      </c>
      <c r="F167" s="49"/>
      <c r="G167" s="49"/>
      <c r="H167" s="49"/>
      <c r="I167" s="50" t="s">
        <v>146</v>
      </c>
      <c r="J167" s="51" t="s">
        <v>185</v>
      </c>
      <c r="K167" s="52" t="s">
        <v>182</v>
      </c>
      <c r="L167" s="53"/>
      <c r="M167" s="54"/>
      <c r="N167" s="54"/>
      <c r="O167" s="54"/>
      <c r="P167" s="54"/>
      <c r="Q167" s="54"/>
      <c r="R167" s="59"/>
      <c r="S167" s="60"/>
      <c r="T167" s="19"/>
    </row>
    <row r="168" spans="1:20">
      <c r="A168" s="57"/>
      <c r="B168" s="173" t="s">
        <v>359</v>
      </c>
      <c r="C168" s="49">
        <v>6</v>
      </c>
      <c r="D168" s="52" t="s">
        <v>221</v>
      </c>
      <c r="E168" s="49" t="s">
        <v>1359</v>
      </c>
      <c r="F168" s="49"/>
      <c r="G168" s="49"/>
      <c r="H168" s="49"/>
      <c r="I168" s="50" t="s">
        <v>147</v>
      </c>
      <c r="J168" s="51" t="s">
        <v>185</v>
      </c>
      <c r="K168" s="52" t="s">
        <v>231</v>
      </c>
      <c r="L168" s="53"/>
      <c r="M168" s="54"/>
      <c r="N168" s="54"/>
      <c r="O168" s="54"/>
      <c r="P168" s="54"/>
      <c r="Q168" s="54"/>
      <c r="R168" s="59"/>
      <c r="S168" s="60"/>
      <c r="T168" s="45"/>
    </row>
    <row r="169" spans="1:20">
      <c r="A169" s="57"/>
      <c r="B169" s="173" t="s">
        <v>360</v>
      </c>
      <c r="C169" s="49">
        <v>1</v>
      </c>
      <c r="D169" s="63"/>
      <c r="E169" s="49" t="s">
        <v>361</v>
      </c>
      <c r="F169" s="49"/>
      <c r="G169" s="49"/>
      <c r="H169" s="49"/>
      <c r="I169" s="50" t="s">
        <v>152</v>
      </c>
      <c r="J169" s="51" t="s">
        <v>40</v>
      </c>
      <c r="K169" s="63"/>
      <c r="L169" s="53"/>
      <c r="M169" s="54"/>
      <c r="N169" s="54"/>
      <c r="O169" s="54"/>
      <c r="P169" s="54"/>
      <c r="Q169" s="54"/>
      <c r="R169" s="59"/>
      <c r="S169" s="60"/>
      <c r="T169" s="19"/>
    </row>
    <row r="170" spans="1:20">
      <c r="A170" s="57"/>
      <c r="B170" s="168" t="s">
        <v>362</v>
      </c>
      <c r="C170" s="47">
        <v>1</v>
      </c>
      <c r="D170" s="48"/>
      <c r="E170" s="49" t="s">
        <v>227</v>
      </c>
      <c r="F170" s="49"/>
      <c r="G170" s="49"/>
      <c r="H170" s="49"/>
      <c r="I170" s="50" t="s">
        <v>151</v>
      </c>
      <c r="J170" s="51" t="s">
        <v>40</v>
      </c>
      <c r="K170" s="63"/>
      <c r="L170" s="53"/>
      <c r="M170" s="54"/>
      <c r="N170" s="54"/>
      <c r="O170" s="54"/>
      <c r="P170" s="54"/>
      <c r="Q170" s="54"/>
      <c r="R170" s="59"/>
      <c r="S170" s="60"/>
      <c r="T170" s="19"/>
    </row>
    <row r="171" spans="1:20">
      <c r="A171" s="57"/>
      <c r="B171" s="181" t="s">
        <v>363</v>
      </c>
      <c r="C171" s="47">
        <v>3</v>
      </c>
      <c r="D171" s="48"/>
      <c r="E171" s="49" t="s">
        <v>227</v>
      </c>
      <c r="F171" s="49"/>
      <c r="G171" s="49"/>
      <c r="H171" s="49"/>
      <c r="I171" s="50" t="s">
        <v>144</v>
      </c>
      <c r="J171" s="51" t="s">
        <v>185</v>
      </c>
      <c r="K171" s="63"/>
      <c r="L171" s="53"/>
      <c r="M171" s="54"/>
      <c r="N171" s="54"/>
      <c r="O171" s="54"/>
      <c r="P171" s="54"/>
      <c r="Q171" s="54"/>
      <c r="R171" s="59"/>
      <c r="S171" s="60"/>
      <c r="T171" s="19"/>
    </row>
    <row r="172" spans="1:20">
      <c r="A172" s="57"/>
      <c r="B172" s="164" t="s">
        <v>364</v>
      </c>
      <c r="C172" s="47">
        <v>3</v>
      </c>
      <c r="D172" s="48"/>
      <c r="E172" s="49" t="s">
        <v>227</v>
      </c>
      <c r="F172" s="49"/>
      <c r="G172" s="49"/>
      <c r="H172" s="49"/>
      <c r="I172" s="50" t="s">
        <v>141</v>
      </c>
      <c r="J172" s="51" t="s">
        <v>209</v>
      </c>
      <c r="K172" s="63"/>
      <c r="L172" s="53"/>
      <c r="M172" s="54"/>
      <c r="N172" s="54"/>
      <c r="O172" s="54"/>
      <c r="P172" s="54"/>
      <c r="Q172" s="54"/>
      <c r="R172" s="59"/>
      <c r="S172" s="60"/>
      <c r="T172" s="19"/>
    </row>
    <row r="173" spans="1:20">
      <c r="A173" s="57"/>
      <c r="B173" s="164" t="s">
        <v>365</v>
      </c>
      <c r="C173" s="47">
        <v>3</v>
      </c>
      <c r="D173" s="48"/>
      <c r="E173" s="49" t="s">
        <v>227</v>
      </c>
      <c r="F173" s="49"/>
      <c r="G173" s="49"/>
      <c r="H173" s="49"/>
      <c r="I173" s="50" t="s">
        <v>148</v>
      </c>
      <c r="J173" s="51" t="s">
        <v>179</v>
      </c>
      <c r="K173" s="63"/>
      <c r="L173" s="53"/>
      <c r="M173" s="54"/>
      <c r="N173" s="54"/>
      <c r="O173" s="54"/>
      <c r="P173" s="54"/>
      <c r="Q173" s="54"/>
      <c r="R173" s="59"/>
      <c r="S173" s="60"/>
      <c r="T173" s="19"/>
    </row>
    <row r="174" spans="1:20">
      <c r="A174" s="57"/>
      <c r="B174" s="164" t="s">
        <v>366</v>
      </c>
      <c r="C174" s="47">
        <v>3</v>
      </c>
      <c r="D174" s="48"/>
      <c r="E174" s="49" t="s">
        <v>227</v>
      </c>
      <c r="F174" s="49"/>
      <c r="G174" s="49"/>
      <c r="H174" s="49"/>
      <c r="I174" s="50" t="s">
        <v>151</v>
      </c>
      <c r="J174" s="51" t="s">
        <v>367</v>
      </c>
      <c r="K174" s="63"/>
      <c r="L174" s="53"/>
      <c r="M174" s="54"/>
      <c r="N174" s="54"/>
      <c r="O174" s="54"/>
      <c r="P174" s="54"/>
      <c r="Q174" s="54"/>
      <c r="R174" s="59"/>
      <c r="S174" s="60"/>
      <c r="T174" s="19"/>
    </row>
    <row r="175" spans="1:20">
      <c r="A175" s="57"/>
      <c r="B175" s="172" t="s">
        <v>368</v>
      </c>
      <c r="C175" s="47">
        <v>3</v>
      </c>
      <c r="D175" s="48"/>
      <c r="E175" s="49" t="s">
        <v>227</v>
      </c>
      <c r="F175" s="49"/>
      <c r="G175" s="49"/>
      <c r="H175" s="49"/>
      <c r="I175" s="50" t="s">
        <v>150</v>
      </c>
      <c r="J175" s="51" t="s">
        <v>229</v>
      </c>
      <c r="K175" s="63"/>
      <c r="L175" s="53"/>
      <c r="M175" s="54"/>
      <c r="N175" s="54"/>
      <c r="O175" s="54"/>
      <c r="P175" s="54"/>
      <c r="Q175" s="54"/>
      <c r="R175" s="59"/>
      <c r="S175" s="60"/>
      <c r="T175" s="19"/>
    </row>
    <row r="176" spans="1:20">
      <c r="A176" s="57"/>
      <c r="B176" s="164" t="s">
        <v>369</v>
      </c>
      <c r="C176" s="47">
        <v>3</v>
      </c>
      <c r="D176" s="48"/>
      <c r="E176" s="49" t="s">
        <v>227</v>
      </c>
      <c r="F176" s="49"/>
      <c r="G176" s="49"/>
      <c r="H176" s="49"/>
      <c r="I176" s="50" t="s">
        <v>139</v>
      </c>
      <c r="J176" s="51" t="s">
        <v>175</v>
      </c>
      <c r="K176" s="63"/>
      <c r="L176" s="53"/>
      <c r="M176" s="54"/>
      <c r="N176" s="54"/>
      <c r="O176" s="54"/>
      <c r="P176" s="54"/>
      <c r="Q176" s="54"/>
      <c r="R176" s="59"/>
      <c r="S176" s="60"/>
      <c r="T176" s="19"/>
    </row>
    <row r="177" spans="1:20">
      <c r="A177" s="57"/>
      <c r="B177" s="216" t="s">
        <v>370</v>
      </c>
      <c r="C177" s="47">
        <v>3</v>
      </c>
      <c r="D177" s="48"/>
      <c r="E177" s="49" t="s">
        <v>227</v>
      </c>
      <c r="F177" s="49"/>
      <c r="G177" s="49"/>
      <c r="H177" s="49"/>
      <c r="I177" s="50" t="s">
        <v>147</v>
      </c>
      <c r="J177" s="51" t="s">
        <v>1350</v>
      </c>
      <c r="K177" s="63"/>
      <c r="L177" s="53"/>
      <c r="M177" s="54"/>
      <c r="N177" s="54"/>
      <c r="O177" s="54"/>
      <c r="P177" s="54"/>
      <c r="Q177" s="54"/>
      <c r="R177" s="59"/>
      <c r="S177" s="60"/>
      <c r="T177" s="19"/>
    </row>
    <row r="178" spans="1:20">
      <c r="A178" s="57"/>
      <c r="B178" s="164" t="s">
        <v>371</v>
      </c>
      <c r="C178" s="47">
        <v>3</v>
      </c>
      <c r="D178" s="48"/>
      <c r="E178" s="49" t="s">
        <v>227</v>
      </c>
      <c r="F178" s="49"/>
      <c r="G178" s="49"/>
      <c r="H178" s="49"/>
      <c r="I178" s="50" t="s">
        <v>149</v>
      </c>
      <c r="J178" s="51" t="s">
        <v>223</v>
      </c>
      <c r="K178" s="63"/>
      <c r="L178" s="53"/>
      <c r="M178" s="54"/>
      <c r="N178" s="54"/>
      <c r="O178" s="54"/>
      <c r="P178" s="54"/>
      <c r="Q178" s="54"/>
      <c r="R178" s="59"/>
      <c r="S178" s="60"/>
      <c r="T178" s="19"/>
    </row>
    <row r="179" spans="1:20">
      <c r="A179" s="57"/>
      <c r="B179" s="167" t="s">
        <v>372</v>
      </c>
      <c r="C179" s="49">
        <v>3</v>
      </c>
      <c r="D179" s="63"/>
      <c r="E179" s="49" t="s">
        <v>227</v>
      </c>
      <c r="F179" s="49"/>
      <c r="G179" s="49"/>
      <c r="H179" s="49"/>
      <c r="I179" s="50" t="s">
        <v>146</v>
      </c>
      <c r="J179" s="51" t="s">
        <v>295</v>
      </c>
      <c r="K179" s="63"/>
      <c r="L179" s="53"/>
      <c r="M179" s="54"/>
      <c r="N179" s="54"/>
      <c r="O179" s="54"/>
      <c r="P179" s="54"/>
      <c r="Q179" s="54"/>
      <c r="R179" s="59"/>
      <c r="S179" s="60"/>
      <c r="T179" s="19"/>
    </row>
    <row r="180" spans="1:20">
      <c r="A180" s="57"/>
      <c r="B180" s="174" t="s">
        <v>373</v>
      </c>
      <c r="C180" s="47">
        <v>2</v>
      </c>
      <c r="D180" s="48"/>
      <c r="E180" s="49" t="s">
        <v>298</v>
      </c>
      <c r="F180" s="49"/>
      <c r="G180" s="49"/>
      <c r="H180" s="49"/>
      <c r="I180" s="50" t="s">
        <v>147</v>
      </c>
      <c r="J180" s="51" t="s">
        <v>40</v>
      </c>
      <c r="K180" s="63"/>
      <c r="L180" s="53"/>
      <c r="M180" s="54"/>
      <c r="N180" s="54"/>
      <c r="O180" s="54"/>
      <c r="P180" s="54"/>
      <c r="Q180" s="54"/>
      <c r="R180" s="59"/>
      <c r="S180" s="60"/>
      <c r="T180" s="19"/>
    </row>
    <row r="181" spans="1:20">
      <c r="A181" s="57"/>
      <c r="B181" s="182" t="s">
        <v>374</v>
      </c>
      <c r="C181" s="47">
        <v>3</v>
      </c>
      <c r="D181" s="48"/>
      <c r="E181" s="49" t="s">
        <v>298</v>
      </c>
      <c r="F181" s="49"/>
      <c r="G181" s="49"/>
      <c r="H181" s="49"/>
      <c r="I181" s="50" t="s">
        <v>147</v>
      </c>
      <c r="J181" s="51" t="s">
        <v>40</v>
      </c>
      <c r="K181" s="63"/>
      <c r="L181" s="53"/>
      <c r="M181" s="54"/>
      <c r="N181" s="54"/>
      <c r="O181" s="54"/>
      <c r="P181" s="54"/>
      <c r="Q181" s="54"/>
      <c r="R181" s="59"/>
      <c r="S181" s="60"/>
      <c r="T181" s="19"/>
    </row>
    <row r="182" spans="1:20">
      <c r="A182" s="57"/>
      <c r="B182" s="169" t="s">
        <v>375</v>
      </c>
      <c r="C182" s="49">
        <v>5</v>
      </c>
      <c r="D182" s="52"/>
      <c r="E182" s="49" t="s">
        <v>298</v>
      </c>
      <c r="F182" s="49"/>
      <c r="G182" s="49"/>
      <c r="H182" s="49"/>
      <c r="I182" s="50" t="s">
        <v>147</v>
      </c>
      <c r="J182" s="51" t="s">
        <v>40</v>
      </c>
      <c r="K182" s="63"/>
      <c r="L182" s="53"/>
      <c r="M182" s="54"/>
      <c r="N182" s="54"/>
      <c r="O182" s="54"/>
      <c r="P182" s="54"/>
      <c r="Q182" s="54"/>
      <c r="R182" s="59"/>
      <c r="S182" s="60"/>
      <c r="T182" s="19"/>
    </row>
    <row r="183" spans="1:20">
      <c r="A183" s="57"/>
      <c r="B183" s="166" t="s">
        <v>376</v>
      </c>
      <c r="C183" s="47">
        <v>2</v>
      </c>
      <c r="D183" s="48"/>
      <c r="E183" s="49" t="s">
        <v>243</v>
      </c>
      <c r="F183" s="49"/>
      <c r="G183" s="49"/>
      <c r="H183" s="49"/>
      <c r="I183" s="50" t="s">
        <v>151</v>
      </c>
      <c r="J183" s="51" t="s">
        <v>185</v>
      </c>
      <c r="K183" s="52" t="s">
        <v>276</v>
      </c>
      <c r="L183" s="53"/>
      <c r="M183" s="54"/>
      <c r="N183" s="54"/>
      <c r="O183" s="54"/>
      <c r="P183" s="54"/>
      <c r="Q183" s="54"/>
      <c r="R183" s="59"/>
      <c r="S183" s="60"/>
      <c r="T183" s="19"/>
    </row>
    <row r="184" spans="1:20">
      <c r="A184" s="57"/>
      <c r="B184" s="167" t="s">
        <v>377</v>
      </c>
      <c r="C184" s="49">
        <v>4</v>
      </c>
      <c r="D184" s="52"/>
      <c r="E184" s="49" t="s">
        <v>243</v>
      </c>
      <c r="F184" s="49"/>
      <c r="G184" s="49"/>
      <c r="H184" s="49"/>
      <c r="I184" s="50" t="s">
        <v>151</v>
      </c>
      <c r="J184" s="51" t="s">
        <v>185</v>
      </c>
      <c r="K184" s="52" t="s">
        <v>276</v>
      </c>
      <c r="L184" s="53"/>
      <c r="M184" s="54"/>
      <c r="N184" s="54"/>
      <c r="O184" s="54"/>
      <c r="P184" s="54"/>
      <c r="Q184" s="54"/>
      <c r="R184" s="59"/>
      <c r="S184" s="60"/>
      <c r="T184" s="19"/>
    </row>
    <row r="185" spans="1:20">
      <c r="A185" s="57"/>
      <c r="B185" s="166" t="s">
        <v>378</v>
      </c>
      <c r="C185" s="47">
        <v>2</v>
      </c>
      <c r="D185" s="48"/>
      <c r="E185" s="49" t="s">
        <v>189</v>
      </c>
      <c r="F185" s="49"/>
      <c r="G185" s="49"/>
      <c r="H185" s="49"/>
      <c r="I185" s="50" t="s">
        <v>139</v>
      </c>
      <c r="J185" s="51" t="s">
        <v>190</v>
      </c>
      <c r="K185" s="52" t="s">
        <v>276</v>
      </c>
      <c r="L185" s="53"/>
      <c r="M185" s="54"/>
      <c r="N185" s="54"/>
      <c r="O185" s="54"/>
      <c r="P185" s="54"/>
      <c r="Q185" s="54"/>
      <c r="R185" s="59"/>
      <c r="S185" s="60"/>
      <c r="T185" s="19"/>
    </row>
    <row r="186" spans="1:20">
      <c r="A186" s="57"/>
      <c r="B186" s="167" t="s">
        <v>379</v>
      </c>
      <c r="C186" s="49">
        <v>4</v>
      </c>
      <c r="D186" s="52"/>
      <c r="E186" s="49" t="s">
        <v>189</v>
      </c>
      <c r="F186" s="49"/>
      <c r="G186" s="49"/>
      <c r="H186" s="49"/>
      <c r="I186" s="50" t="s">
        <v>139</v>
      </c>
      <c r="J186" s="51" t="s">
        <v>190</v>
      </c>
      <c r="K186" s="52" t="s">
        <v>276</v>
      </c>
      <c r="L186" s="53"/>
      <c r="M186" s="54"/>
      <c r="N186" s="54"/>
      <c r="O186" s="54"/>
      <c r="P186" s="54"/>
      <c r="Q186" s="54"/>
      <c r="R186" s="59"/>
      <c r="S186" s="60"/>
      <c r="T186" s="19"/>
    </row>
    <row r="187" spans="1:20">
      <c r="A187" s="57"/>
      <c r="B187" s="173" t="s">
        <v>380</v>
      </c>
      <c r="C187" s="49">
        <v>4</v>
      </c>
      <c r="D187" s="52"/>
      <c r="E187" s="49" t="s">
        <v>1359</v>
      </c>
      <c r="F187" s="49"/>
      <c r="G187" s="49"/>
      <c r="H187" s="49"/>
      <c r="I187" s="50" t="s">
        <v>139</v>
      </c>
      <c r="J187" s="51" t="s">
        <v>193</v>
      </c>
      <c r="K187" s="52" t="s">
        <v>276</v>
      </c>
      <c r="L187" s="53"/>
      <c r="M187" s="54"/>
      <c r="N187" s="54"/>
      <c r="O187" s="54"/>
      <c r="P187" s="54"/>
      <c r="Q187" s="54"/>
      <c r="R187" s="59"/>
      <c r="S187" s="60"/>
      <c r="T187" s="19"/>
    </row>
    <row r="188" spans="1:20">
      <c r="A188" s="57"/>
      <c r="B188" s="168" t="s">
        <v>381</v>
      </c>
      <c r="C188" s="47">
        <v>2</v>
      </c>
      <c r="D188" s="48"/>
      <c r="E188" s="49" t="s">
        <v>227</v>
      </c>
      <c r="F188" s="49"/>
      <c r="G188" s="49"/>
      <c r="H188" s="49"/>
      <c r="I188" s="50" t="s">
        <v>151</v>
      </c>
      <c r="J188" s="51" t="s">
        <v>231</v>
      </c>
      <c r="K188" s="52" t="s">
        <v>40</v>
      </c>
      <c r="L188" s="53"/>
      <c r="M188" s="54"/>
      <c r="N188" s="54"/>
      <c r="O188" s="54"/>
      <c r="P188" s="54"/>
      <c r="Q188" s="54"/>
      <c r="R188" s="59"/>
      <c r="S188" s="60"/>
      <c r="T188" s="19"/>
    </row>
    <row r="189" spans="1:20">
      <c r="A189" s="57"/>
      <c r="B189" s="165" t="s">
        <v>382</v>
      </c>
      <c r="C189" s="49">
        <v>4</v>
      </c>
      <c r="D189" s="52"/>
      <c r="E189" s="49" t="s">
        <v>227</v>
      </c>
      <c r="F189" s="49"/>
      <c r="G189" s="49"/>
      <c r="H189" s="49"/>
      <c r="I189" s="50" t="s">
        <v>151</v>
      </c>
      <c r="J189" s="51" t="s">
        <v>231</v>
      </c>
      <c r="K189" s="52" t="s">
        <v>40</v>
      </c>
      <c r="L189" s="53"/>
      <c r="M189" s="54"/>
      <c r="N189" s="54"/>
      <c r="O189" s="54"/>
      <c r="P189" s="54"/>
      <c r="Q189" s="54"/>
      <c r="R189" s="59"/>
      <c r="S189" s="60"/>
      <c r="T189" s="19"/>
    </row>
    <row r="190" spans="1:20">
      <c r="A190" s="57"/>
      <c r="B190" s="166" t="s">
        <v>383</v>
      </c>
      <c r="C190" s="47">
        <v>1</v>
      </c>
      <c r="D190" s="48"/>
      <c r="E190" s="49" t="s">
        <v>1359</v>
      </c>
      <c r="F190" s="49"/>
      <c r="G190" s="49"/>
      <c r="H190" s="49"/>
      <c r="I190" s="50" t="s">
        <v>146</v>
      </c>
      <c r="J190" s="51" t="s">
        <v>182</v>
      </c>
      <c r="K190" s="63"/>
      <c r="L190" s="53"/>
      <c r="M190" s="54"/>
      <c r="N190" s="54"/>
      <c r="O190" s="54"/>
      <c r="P190" s="54"/>
      <c r="Q190" s="54"/>
      <c r="R190" s="59"/>
      <c r="S190" s="60"/>
      <c r="T190" s="19"/>
    </row>
    <row r="191" spans="1:20">
      <c r="A191" s="57"/>
      <c r="B191" s="164" t="s">
        <v>384</v>
      </c>
      <c r="C191" s="47">
        <v>4</v>
      </c>
      <c r="D191" s="48"/>
      <c r="E191" s="49" t="s">
        <v>1359</v>
      </c>
      <c r="F191" s="49"/>
      <c r="G191" s="49"/>
      <c r="H191" s="49"/>
      <c r="I191" s="50" t="s">
        <v>146</v>
      </c>
      <c r="J191" s="51" t="s">
        <v>182</v>
      </c>
      <c r="K191" s="63"/>
      <c r="L191" s="53"/>
      <c r="M191" s="54"/>
      <c r="N191" s="54"/>
      <c r="O191" s="54"/>
      <c r="P191" s="54"/>
      <c r="Q191" s="54"/>
      <c r="R191" s="59"/>
      <c r="S191" s="60"/>
      <c r="T191" s="19"/>
    </row>
    <row r="192" spans="1:20">
      <c r="A192" s="57"/>
      <c r="B192" s="167" t="s">
        <v>385</v>
      </c>
      <c r="C192" s="49">
        <v>5</v>
      </c>
      <c r="D192" s="52"/>
      <c r="E192" s="49" t="s">
        <v>1359</v>
      </c>
      <c r="F192" s="49"/>
      <c r="G192" s="49"/>
      <c r="H192" s="49"/>
      <c r="I192" s="50" t="s">
        <v>146</v>
      </c>
      <c r="J192" s="51" t="s">
        <v>182</v>
      </c>
      <c r="K192" s="52" t="s">
        <v>193</v>
      </c>
      <c r="L192" s="53"/>
      <c r="M192" s="54"/>
      <c r="N192" s="54"/>
      <c r="O192" s="54"/>
      <c r="P192" s="54"/>
      <c r="Q192" s="54"/>
      <c r="R192" s="59"/>
      <c r="S192" s="60"/>
      <c r="T192" s="45"/>
    </row>
    <row r="193" spans="1:20">
      <c r="A193" s="57"/>
      <c r="B193" s="166" t="s">
        <v>386</v>
      </c>
      <c r="C193" s="47">
        <v>1</v>
      </c>
      <c r="D193" s="48"/>
      <c r="E193" s="49" t="s">
        <v>184</v>
      </c>
      <c r="F193" s="49"/>
      <c r="G193" s="49"/>
      <c r="H193" s="49"/>
      <c r="I193" s="50" t="s">
        <v>148</v>
      </c>
      <c r="J193" s="51" t="s">
        <v>175</v>
      </c>
      <c r="K193" s="63"/>
      <c r="L193" s="53"/>
      <c r="M193" s="54"/>
      <c r="N193" s="54"/>
      <c r="O193" s="54"/>
      <c r="P193" s="54"/>
      <c r="Q193" s="54"/>
      <c r="R193" s="59"/>
      <c r="S193" s="60"/>
      <c r="T193" s="19"/>
    </row>
    <row r="194" spans="1:20">
      <c r="A194" s="57"/>
      <c r="B194" s="164" t="s">
        <v>387</v>
      </c>
      <c r="C194" s="47">
        <v>2</v>
      </c>
      <c r="D194" s="48"/>
      <c r="E194" s="49" t="s">
        <v>184</v>
      </c>
      <c r="F194" s="49"/>
      <c r="G194" s="49"/>
      <c r="H194" s="49"/>
      <c r="I194" s="50" t="s">
        <v>148</v>
      </c>
      <c r="J194" s="51" t="s">
        <v>175</v>
      </c>
      <c r="K194" s="63"/>
      <c r="L194" s="53"/>
      <c r="M194" s="54"/>
      <c r="N194" s="54"/>
      <c r="O194" s="54"/>
      <c r="P194" s="54"/>
      <c r="Q194" s="54"/>
      <c r="R194" s="59"/>
      <c r="S194" s="60"/>
      <c r="T194" s="19"/>
    </row>
    <row r="195" spans="1:20">
      <c r="A195" s="57"/>
      <c r="B195" s="167" t="s">
        <v>388</v>
      </c>
      <c r="C195" s="49">
        <v>4</v>
      </c>
      <c r="D195" s="52"/>
      <c r="E195" s="49" t="s">
        <v>184</v>
      </c>
      <c r="F195" s="49"/>
      <c r="G195" s="49"/>
      <c r="H195" s="49"/>
      <c r="I195" s="50" t="s">
        <v>148</v>
      </c>
      <c r="J195" s="51" t="s">
        <v>175</v>
      </c>
      <c r="K195" s="63"/>
      <c r="L195" s="53"/>
      <c r="M195" s="54"/>
      <c r="N195" s="54"/>
      <c r="O195" s="54"/>
      <c r="P195" s="54"/>
      <c r="Q195" s="54"/>
      <c r="R195" s="59"/>
      <c r="S195" s="60"/>
      <c r="T195" s="19"/>
    </row>
    <row r="196" spans="1:20">
      <c r="A196" s="57"/>
      <c r="B196" s="166" t="s">
        <v>389</v>
      </c>
      <c r="C196" s="47">
        <v>1</v>
      </c>
      <c r="D196" s="48"/>
      <c r="E196" s="49" t="s">
        <v>202</v>
      </c>
      <c r="F196" s="49"/>
      <c r="G196" s="49"/>
      <c r="H196" s="49"/>
      <c r="I196" s="50" t="s">
        <v>141</v>
      </c>
      <c r="J196" s="51" t="s">
        <v>179</v>
      </c>
      <c r="K196" s="52" t="s">
        <v>40</v>
      </c>
      <c r="L196" s="53"/>
      <c r="M196" s="54"/>
      <c r="N196" s="54"/>
      <c r="O196" s="54"/>
      <c r="P196" s="54"/>
      <c r="Q196" s="54"/>
      <c r="R196" s="59"/>
      <c r="S196" s="60"/>
      <c r="T196" s="19"/>
    </row>
    <row r="197" spans="1:20">
      <c r="A197" s="57"/>
      <c r="B197" s="164" t="s">
        <v>390</v>
      </c>
      <c r="C197" s="47">
        <v>3</v>
      </c>
      <c r="D197" s="48"/>
      <c r="E197" s="49" t="s">
        <v>202</v>
      </c>
      <c r="F197" s="49"/>
      <c r="G197" s="49"/>
      <c r="H197" s="49"/>
      <c r="I197" s="50" t="s">
        <v>141</v>
      </c>
      <c r="J197" s="51" t="s">
        <v>179</v>
      </c>
      <c r="K197" s="52" t="s">
        <v>40</v>
      </c>
      <c r="L197" s="53"/>
      <c r="M197" s="54"/>
      <c r="N197" s="54"/>
      <c r="O197" s="54"/>
      <c r="P197" s="54"/>
      <c r="Q197" s="54"/>
      <c r="R197" s="59"/>
      <c r="S197" s="60"/>
      <c r="T197" s="19"/>
    </row>
    <row r="198" spans="1:20">
      <c r="A198" s="57"/>
      <c r="B198" s="180" t="s">
        <v>391</v>
      </c>
      <c r="C198" s="49">
        <v>5</v>
      </c>
      <c r="D198" s="52"/>
      <c r="E198" s="49" t="s">
        <v>202</v>
      </c>
      <c r="F198" s="49"/>
      <c r="G198" s="49"/>
      <c r="H198" s="49"/>
      <c r="I198" s="50" t="s">
        <v>141</v>
      </c>
      <c r="J198" s="51" t="s">
        <v>179</v>
      </c>
      <c r="K198" s="52" t="s">
        <v>40</v>
      </c>
      <c r="L198" s="53"/>
      <c r="M198" s="54"/>
      <c r="N198" s="54"/>
      <c r="O198" s="54"/>
      <c r="P198" s="54"/>
      <c r="Q198" s="54"/>
      <c r="R198" s="59"/>
      <c r="S198" s="60"/>
      <c r="T198" s="19"/>
    </row>
    <row r="199" spans="1:20">
      <c r="A199" s="57"/>
      <c r="B199" s="168" t="s">
        <v>392</v>
      </c>
      <c r="C199" s="47">
        <v>1</v>
      </c>
      <c r="D199" s="48"/>
      <c r="E199" s="49" t="s">
        <v>184</v>
      </c>
      <c r="F199" s="49"/>
      <c r="G199" s="49"/>
      <c r="H199" s="49"/>
      <c r="I199" s="50" t="s">
        <v>149</v>
      </c>
      <c r="J199" s="51" t="s">
        <v>185</v>
      </c>
      <c r="K199" s="63"/>
      <c r="L199" s="53"/>
      <c r="M199" s="54"/>
      <c r="N199" s="54"/>
      <c r="O199" s="54"/>
      <c r="P199" s="54"/>
      <c r="Q199" s="54"/>
      <c r="R199" s="59"/>
      <c r="S199" s="60"/>
      <c r="T199" s="19"/>
    </row>
    <row r="200" spans="1:20">
      <c r="A200" s="57"/>
      <c r="B200" s="172" t="s">
        <v>393</v>
      </c>
      <c r="C200" s="47">
        <v>2</v>
      </c>
      <c r="D200" s="48"/>
      <c r="E200" s="49" t="s">
        <v>184</v>
      </c>
      <c r="F200" s="49"/>
      <c r="G200" s="49"/>
      <c r="H200" s="49"/>
      <c r="I200" s="50" t="s">
        <v>149</v>
      </c>
      <c r="J200" s="51" t="s">
        <v>185</v>
      </c>
      <c r="K200" s="63"/>
      <c r="L200" s="53"/>
      <c r="M200" s="54"/>
      <c r="N200" s="54"/>
      <c r="O200" s="54"/>
      <c r="P200" s="54"/>
      <c r="Q200" s="54"/>
      <c r="R200" s="59"/>
      <c r="S200" s="60"/>
      <c r="T200" s="19"/>
    </row>
    <row r="201" spans="1:20">
      <c r="A201" s="57"/>
      <c r="B201" s="167" t="s">
        <v>394</v>
      </c>
      <c r="C201" s="49">
        <v>4</v>
      </c>
      <c r="D201" s="52"/>
      <c r="E201" s="49" t="s">
        <v>184</v>
      </c>
      <c r="F201" s="49"/>
      <c r="G201" s="49"/>
      <c r="H201" s="49"/>
      <c r="I201" s="50" t="s">
        <v>149</v>
      </c>
      <c r="J201" s="51" t="s">
        <v>185</v>
      </c>
      <c r="K201" s="63"/>
      <c r="L201" s="53"/>
      <c r="M201" s="54"/>
      <c r="N201" s="54"/>
      <c r="O201" s="54"/>
      <c r="P201" s="54"/>
      <c r="Q201" s="54"/>
      <c r="R201" s="59"/>
      <c r="S201" s="60"/>
      <c r="T201" s="19"/>
    </row>
    <row r="202" spans="1:20">
      <c r="A202" s="57"/>
      <c r="B202" s="168" t="s">
        <v>395</v>
      </c>
      <c r="C202" s="47">
        <v>1</v>
      </c>
      <c r="D202" s="48"/>
      <c r="E202" s="49" t="s">
        <v>202</v>
      </c>
      <c r="F202" s="49"/>
      <c r="G202" s="49"/>
      <c r="H202" s="49"/>
      <c r="I202" s="50" t="s">
        <v>148</v>
      </c>
      <c r="J202" s="51" t="s">
        <v>40</v>
      </c>
      <c r="K202" s="63"/>
      <c r="L202" s="53"/>
      <c r="M202" s="54"/>
      <c r="N202" s="54"/>
      <c r="O202" s="54"/>
      <c r="P202" s="54"/>
      <c r="Q202" s="54"/>
      <c r="R202" s="59"/>
      <c r="S202" s="60"/>
      <c r="T202" s="19"/>
    </row>
    <row r="203" spans="1:20">
      <c r="A203" s="57"/>
      <c r="B203" s="165" t="s">
        <v>396</v>
      </c>
      <c r="C203" s="49">
        <v>2</v>
      </c>
      <c r="D203" s="63"/>
      <c r="E203" s="49" t="s">
        <v>202</v>
      </c>
      <c r="F203" s="49"/>
      <c r="G203" s="49"/>
      <c r="H203" s="49"/>
      <c r="I203" s="50" t="s">
        <v>148</v>
      </c>
      <c r="J203" s="51" t="s">
        <v>40</v>
      </c>
      <c r="K203" s="63"/>
      <c r="L203" s="53"/>
      <c r="M203" s="54"/>
      <c r="N203" s="54"/>
      <c r="O203" s="54"/>
      <c r="P203" s="54"/>
      <c r="Q203" s="54"/>
      <c r="R203" s="59"/>
      <c r="S203" s="60"/>
      <c r="T203" s="19"/>
    </row>
    <row r="204" spans="1:20">
      <c r="A204" s="57"/>
      <c r="B204" s="168" t="s">
        <v>397</v>
      </c>
      <c r="C204" s="47">
        <v>1</v>
      </c>
      <c r="D204" s="48"/>
      <c r="E204" s="49" t="s">
        <v>198</v>
      </c>
      <c r="F204" s="49"/>
      <c r="G204" s="49"/>
      <c r="H204" s="49"/>
      <c r="I204" s="50" t="s">
        <v>150</v>
      </c>
      <c r="J204" s="51" t="s">
        <v>40</v>
      </c>
      <c r="K204" s="52" t="s">
        <v>193</v>
      </c>
      <c r="L204" s="53"/>
      <c r="M204" s="54"/>
      <c r="N204" s="54"/>
      <c r="O204" s="54"/>
      <c r="P204" s="54"/>
      <c r="Q204" s="54"/>
      <c r="R204" s="59"/>
      <c r="S204" s="60"/>
      <c r="T204" s="19"/>
    </row>
    <row r="205" spans="1:20">
      <c r="A205" s="57"/>
      <c r="B205" s="165" t="s">
        <v>398</v>
      </c>
      <c r="C205" s="49">
        <v>2</v>
      </c>
      <c r="D205" s="63"/>
      <c r="E205" s="49" t="s">
        <v>198</v>
      </c>
      <c r="F205" s="49"/>
      <c r="G205" s="49"/>
      <c r="H205" s="49"/>
      <c r="I205" s="50" t="s">
        <v>150</v>
      </c>
      <c r="J205" s="51" t="s">
        <v>40</v>
      </c>
      <c r="K205" s="52" t="s">
        <v>193</v>
      </c>
      <c r="L205" s="53"/>
      <c r="M205" s="54"/>
      <c r="N205" s="54"/>
      <c r="O205" s="54"/>
      <c r="P205" s="54"/>
      <c r="Q205" s="54"/>
      <c r="R205" s="59"/>
      <c r="S205" s="60"/>
      <c r="T205" s="19"/>
    </row>
    <row r="206" spans="1:20">
      <c r="A206" s="57"/>
      <c r="B206" s="166" t="s">
        <v>399</v>
      </c>
      <c r="C206" s="47">
        <v>1</v>
      </c>
      <c r="D206" s="48"/>
      <c r="E206" s="49" t="s">
        <v>189</v>
      </c>
      <c r="F206" s="49"/>
      <c r="G206" s="49"/>
      <c r="H206" s="49"/>
      <c r="I206" s="50" t="s">
        <v>147</v>
      </c>
      <c r="J206" s="51" t="s">
        <v>190</v>
      </c>
      <c r="K206" s="52" t="s">
        <v>193</v>
      </c>
      <c r="L206" s="53"/>
      <c r="M206" s="54"/>
      <c r="N206" s="54"/>
      <c r="O206" s="54"/>
      <c r="P206" s="54"/>
      <c r="Q206" s="54"/>
      <c r="R206" s="59"/>
      <c r="S206" s="60"/>
      <c r="T206" s="19"/>
    </row>
    <row r="207" spans="1:20">
      <c r="A207" s="57"/>
      <c r="B207" s="167" t="s">
        <v>400</v>
      </c>
      <c r="C207" s="49">
        <v>2</v>
      </c>
      <c r="D207" s="63"/>
      <c r="E207" s="49" t="s">
        <v>189</v>
      </c>
      <c r="F207" s="49"/>
      <c r="G207" s="49"/>
      <c r="H207" s="49"/>
      <c r="I207" s="50" t="s">
        <v>147</v>
      </c>
      <c r="J207" s="51" t="s">
        <v>190</v>
      </c>
      <c r="K207" s="52" t="s">
        <v>193</v>
      </c>
      <c r="L207" s="53"/>
      <c r="M207" s="54"/>
      <c r="N207" s="54"/>
      <c r="O207" s="54"/>
      <c r="P207" s="54"/>
      <c r="Q207" s="54"/>
      <c r="R207" s="59"/>
      <c r="S207" s="60"/>
      <c r="T207" s="19"/>
    </row>
    <row r="208" spans="1:20">
      <c r="A208" s="57"/>
      <c r="B208" s="168" t="s">
        <v>401</v>
      </c>
      <c r="C208" s="47">
        <v>1</v>
      </c>
      <c r="D208" s="48"/>
      <c r="E208" s="49" t="s">
        <v>189</v>
      </c>
      <c r="F208" s="49"/>
      <c r="G208" s="49"/>
      <c r="H208" s="49"/>
      <c r="I208" s="50" t="s">
        <v>146</v>
      </c>
      <c r="J208" s="51" t="s">
        <v>190</v>
      </c>
      <c r="K208" s="52" t="s">
        <v>10</v>
      </c>
      <c r="L208" s="53"/>
      <c r="M208" s="54"/>
      <c r="N208" s="54"/>
      <c r="O208" s="54"/>
      <c r="P208" s="54"/>
      <c r="Q208" s="54"/>
      <c r="R208" s="59"/>
      <c r="S208" s="60"/>
      <c r="T208" s="19"/>
    </row>
    <row r="209" spans="1:20">
      <c r="A209" s="57"/>
      <c r="B209" s="165" t="s">
        <v>402</v>
      </c>
      <c r="C209" s="49">
        <v>2</v>
      </c>
      <c r="D209" s="63"/>
      <c r="E209" s="49" t="s">
        <v>189</v>
      </c>
      <c r="F209" s="49"/>
      <c r="G209" s="49"/>
      <c r="H209" s="49"/>
      <c r="I209" s="50" t="s">
        <v>146</v>
      </c>
      <c r="J209" s="51" t="s">
        <v>190</v>
      </c>
      <c r="K209" s="52" t="s">
        <v>10</v>
      </c>
      <c r="L209" s="53"/>
      <c r="M209" s="54"/>
      <c r="N209" s="54"/>
      <c r="O209" s="54"/>
      <c r="P209" s="54"/>
      <c r="Q209" s="54"/>
      <c r="R209" s="59"/>
      <c r="S209" s="60"/>
      <c r="T209" s="19"/>
    </row>
    <row r="210" spans="1:20">
      <c r="A210" s="57"/>
      <c r="B210" s="166" t="s">
        <v>403</v>
      </c>
      <c r="C210" s="47">
        <v>1</v>
      </c>
      <c r="D210" s="48"/>
      <c r="E210" s="49" t="s">
        <v>338</v>
      </c>
      <c r="F210" s="49"/>
      <c r="G210" s="49"/>
      <c r="H210" s="49"/>
      <c r="I210" s="50" t="s">
        <v>147</v>
      </c>
      <c r="J210" s="51" t="s">
        <v>185</v>
      </c>
      <c r="K210" s="52" t="s">
        <v>209</v>
      </c>
      <c r="L210" s="53"/>
      <c r="M210" s="54"/>
      <c r="N210" s="54"/>
      <c r="O210" s="54"/>
      <c r="P210" s="54"/>
      <c r="Q210" s="54"/>
      <c r="R210" s="59"/>
      <c r="S210" s="60"/>
      <c r="T210" s="19"/>
    </row>
    <row r="211" spans="1:20">
      <c r="A211" s="57"/>
      <c r="B211" s="167" t="s">
        <v>404</v>
      </c>
      <c r="C211" s="49">
        <v>3</v>
      </c>
      <c r="D211" s="63"/>
      <c r="E211" s="49" t="s">
        <v>338</v>
      </c>
      <c r="F211" s="49"/>
      <c r="G211" s="49"/>
      <c r="H211" s="49"/>
      <c r="I211" s="50" t="s">
        <v>147</v>
      </c>
      <c r="J211" s="51" t="s">
        <v>185</v>
      </c>
      <c r="K211" s="52" t="s">
        <v>209</v>
      </c>
      <c r="L211" s="53"/>
      <c r="M211" s="54"/>
      <c r="N211" s="54"/>
      <c r="O211" s="54"/>
      <c r="P211" s="54"/>
      <c r="Q211" s="54"/>
      <c r="R211" s="59"/>
      <c r="S211" s="60"/>
      <c r="T211" s="19"/>
    </row>
    <row r="212" spans="1:20">
      <c r="A212" s="57"/>
      <c r="B212" s="166" t="s">
        <v>405</v>
      </c>
      <c r="C212" s="47">
        <v>1</v>
      </c>
      <c r="D212" s="48"/>
      <c r="E212" s="49" t="s">
        <v>222</v>
      </c>
      <c r="F212" s="49"/>
      <c r="G212" s="49"/>
      <c r="H212" s="49"/>
      <c r="I212" s="50" t="s">
        <v>149</v>
      </c>
      <c r="J212" s="51" t="s">
        <v>223</v>
      </c>
      <c r="K212" s="63"/>
      <c r="L212" s="53"/>
      <c r="M212" s="54"/>
      <c r="N212" s="54"/>
      <c r="O212" s="54"/>
      <c r="P212" s="54"/>
      <c r="Q212" s="54"/>
      <c r="R212" s="59"/>
      <c r="S212" s="60"/>
      <c r="T212" s="19"/>
    </row>
    <row r="213" spans="1:20">
      <c r="A213" s="57"/>
      <c r="B213" s="164" t="s">
        <v>406</v>
      </c>
      <c r="C213" s="47">
        <v>3</v>
      </c>
      <c r="D213" s="48"/>
      <c r="E213" s="49" t="s">
        <v>222</v>
      </c>
      <c r="F213" s="49"/>
      <c r="G213" s="49"/>
      <c r="H213" s="49"/>
      <c r="I213" s="50" t="s">
        <v>149</v>
      </c>
      <c r="J213" s="51" t="s">
        <v>223</v>
      </c>
      <c r="K213" s="63"/>
      <c r="L213" s="53"/>
      <c r="M213" s="54"/>
      <c r="N213" s="54"/>
      <c r="O213" s="54"/>
      <c r="P213" s="54"/>
      <c r="Q213" s="54"/>
      <c r="R213" s="59"/>
      <c r="S213" s="60"/>
      <c r="T213" s="19"/>
    </row>
    <row r="214" spans="1:20">
      <c r="A214" s="57"/>
      <c r="B214" s="167" t="s">
        <v>407</v>
      </c>
      <c r="C214" s="49">
        <v>5</v>
      </c>
      <c r="D214" s="52"/>
      <c r="E214" s="49" t="s">
        <v>222</v>
      </c>
      <c r="F214" s="49"/>
      <c r="G214" s="49"/>
      <c r="H214" s="49"/>
      <c r="I214" s="50" t="s">
        <v>149</v>
      </c>
      <c r="J214" s="51" t="s">
        <v>223</v>
      </c>
      <c r="K214" s="52" t="s">
        <v>193</v>
      </c>
      <c r="L214" s="53"/>
      <c r="M214" s="54"/>
      <c r="N214" s="54"/>
      <c r="O214" s="54"/>
      <c r="P214" s="54"/>
      <c r="Q214" s="54"/>
      <c r="R214" s="59"/>
      <c r="S214" s="60"/>
      <c r="T214" s="19"/>
    </row>
    <row r="215" spans="1:20">
      <c r="A215" s="57"/>
      <c r="B215" s="173" t="s">
        <v>408</v>
      </c>
      <c r="C215" s="49">
        <v>2</v>
      </c>
      <c r="D215" s="63"/>
      <c r="E215" s="49" t="s">
        <v>227</v>
      </c>
      <c r="F215" s="49"/>
      <c r="G215" s="49"/>
      <c r="H215" s="49"/>
      <c r="I215" s="50" t="s">
        <v>147</v>
      </c>
      <c r="J215" s="51" t="s">
        <v>229</v>
      </c>
      <c r="K215" s="52" t="s">
        <v>40</v>
      </c>
      <c r="L215" s="53"/>
      <c r="M215" s="54"/>
      <c r="N215" s="54"/>
      <c r="O215" s="54"/>
      <c r="P215" s="54"/>
      <c r="Q215" s="54"/>
      <c r="R215" s="59"/>
      <c r="S215" s="60"/>
      <c r="T215" s="19"/>
    </row>
    <row r="216" spans="1:20">
      <c r="A216" s="57"/>
      <c r="B216" s="71" t="s">
        <v>409</v>
      </c>
      <c r="C216" s="49">
        <v>1</v>
      </c>
      <c r="D216" s="63"/>
      <c r="E216" s="49" t="s">
        <v>410</v>
      </c>
      <c r="F216" s="49"/>
      <c r="G216" s="49"/>
      <c r="H216" s="49"/>
      <c r="I216" s="50" t="s">
        <v>152</v>
      </c>
      <c r="J216" s="51" t="s">
        <v>40</v>
      </c>
      <c r="K216" s="63"/>
      <c r="L216" s="53"/>
      <c r="M216" s="54"/>
      <c r="N216" s="54"/>
      <c r="O216" s="54"/>
      <c r="P216" s="54"/>
      <c r="Q216" s="54"/>
      <c r="R216" s="59"/>
      <c r="S216" s="60"/>
      <c r="T216" s="19"/>
    </row>
    <row r="217" spans="1:20">
      <c r="A217" s="57"/>
      <c r="B217" s="166" t="s">
        <v>411</v>
      </c>
      <c r="C217" s="47">
        <v>1</v>
      </c>
      <c r="D217" s="48"/>
      <c r="E217" s="49" t="s">
        <v>227</v>
      </c>
      <c r="F217" s="49"/>
      <c r="G217" s="49"/>
      <c r="H217" s="49"/>
      <c r="I217" s="50" t="s">
        <v>144</v>
      </c>
      <c r="J217" s="51" t="s">
        <v>209</v>
      </c>
      <c r="K217" s="63"/>
      <c r="L217" s="53"/>
      <c r="M217" s="54"/>
      <c r="N217" s="54"/>
      <c r="O217" s="54"/>
      <c r="P217" s="54"/>
      <c r="Q217" s="54"/>
      <c r="R217" s="59"/>
      <c r="S217" s="60"/>
      <c r="T217" s="19"/>
    </row>
    <row r="218" spans="1:20">
      <c r="A218" s="57"/>
      <c r="B218" s="164" t="s">
        <v>412</v>
      </c>
      <c r="C218" s="47">
        <v>3</v>
      </c>
      <c r="D218" s="48"/>
      <c r="E218" s="49" t="s">
        <v>227</v>
      </c>
      <c r="F218" s="49"/>
      <c r="G218" s="49"/>
      <c r="H218" s="49"/>
      <c r="I218" s="50" t="s">
        <v>144</v>
      </c>
      <c r="J218" s="51" t="s">
        <v>209</v>
      </c>
      <c r="K218" s="63"/>
      <c r="L218" s="53"/>
      <c r="M218" s="54"/>
      <c r="N218" s="54"/>
      <c r="O218" s="54"/>
      <c r="P218" s="54"/>
      <c r="Q218" s="54"/>
      <c r="R218" s="59"/>
      <c r="S218" s="60"/>
      <c r="T218" s="19"/>
    </row>
    <row r="219" spans="1:20">
      <c r="A219" s="57"/>
      <c r="B219" s="167" t="s">
        <v>413</v>
      </c>
      <c r="C219" s="49">
        <v>5</v>
      </c>
      <c r="D219" s="52"/>
      <c r="E219" s="49" t="s">
        <v>227</v>
      </c>
      <c r="F219" s="49"/>
      <c r="G219" s="49"/>
      <c r="H219" s="49"/>
      <c r="I219" s="50" t="s">
        <v>144</v>
      </c>
      <c r="J219" s="51" t="s">
        <v>209</v>
      </c>
      <c r="K219" s="63"/>
      <c r="L219" s="53"/>
      <c r="M219" s="54"/>
      <c r="N219" s="54"/>
      <c r="O219" s="54"/>
      <c r="P219" s="54"/>
      <c r="Q219" s="54"/>
      <c r="R219" s="59"/>
      <c r="S219" s="60"/>
      <c r="T219" s="19"/>
    </row>
    <row r="220" spans="1:20">
      <c r="A220" s="57"/>
      <c r="B220" s="168" t="s">
        <v>414</v>
      </c>
      <c r="C220" s="47">
        <v>1</v>
      </c>
      <c r="D220" s="48"/>
      <c r="E220" s="49" t="s">
        <v>202</v>
      </c>
      <c r="F220" s="49"/>
      <c r="G220" s="49"/>
      <c r="H220" s="49"/>
      <c r="I220" s="50" t="s">
        <v>151</v>
      </c>
      <c r="J220" s="51" t="s">
        <v>223</v>
      </c>
      <c r="K220" s="63"/>
      <c r="L220" s="53"/>
      <c r="M220" s="54"/>
      <c r="N220" s="54"/>
      <c r="O220" s="54"/>
      <c r="P220" s="54"/>
      <c r="Q220" s="54"/>
      <c r="R220" s="59"/>
      <c r="S220" s="60"/>
      <c r="T220" s="19"/>
    </row>
    <row r="221" spans="1:20">
      <c r="A221" s="57"/>
      <c r="B221" s="172" t="s">
        <v>415</v>
      </c>
      <c r="C221" s="47">
        <v>2</v>
      </c>
      <c r="D221" s="48"/>
      <c r="E221" s="49" t="s">
        <v>202</v>
      </c>
      <c r="F221" s="49"/>
      <c r="G221" s="49"/>
      <c r="H221" s="49"/>
      <c r="I221" s="50" t="s">
        <v>151</v>
      </c>
      <c r="J221" s="51" t="s">
        <v>223</v>
      </c>
      <c r="K221" s="52" t="s">
        <v>185</v>
      </c>
      <c r="L221" s="53"/>
      <c r="M221" s="54"/>
      <c r="N221" s="54"/>
      <c r="O221" s="54"/>
      <c r="P221" s="54"/>
      <c r="Q221" s="54"/>
      <c r="R221" s="59"/>
      <c r="S221" s="60"/>
      <c r="T221" s="19"/>
    </row>
    <row r="222" spans="1:20">
      <c r="A222" s="57"/>
      <c r="B222" s="167" t="s">
        <v>416</v>
      </c>
      <c r="C222" s="49">
        <v>4</v>
      </c>
      <c r="D222" s="52"/>
      <c r="E222" s="49" t="s">
        <v>202</v>
      </c>
      <c r="F222" s="49"/>
      <c r="G222" s="49"/>
      <c r="H222" s="49"/>
      <c r="I222" s="50" t="s">
        <v>151</v>
      </c>
      <c r="J222" s="51" t="s">
        <v>223</v>
      </c>
      <c r="K222" s="52" t="s">
        <v>185</v>
      </c>
      <c r="L222" s="53"/>
      <c r="M222" s="54"/>
      <c r="N222" s="54"/>
      <c r="O222" s="54"/>
      <c r="P222" s="54"/>
      <c r="Q222" s="54"/>
      <c r="R222" s="59"/>
      <c r="S222" s="60"/>
      <c r="T222" s="19"/>
    </row>
    <row r="223" spans="1:20">
      <c r="A223" s="57"/>
      <c r="B223" s="168" t="s">
        <v>417</v>
      </c>
      <c r="C223" s="47">
        <v>1</v>
      </c>
      <c r="D223" s="48"/>
      <c r="E223" s="49" t="s">
        <v>275</v>
      </c>
      <c r="F223" s="49"/>
      <c r="G223" s="49"/>
      <c r="H223" s="49"/>
      <c r="I223" s="50" t="s">
        <v>149</v>
      </c>
      <c r="J223" s="51" t="s">
        <v>276</v>
      </c>
      <c r="K223" s="63"/>
      <c r="L223" s="53"/>
      <c r="M223" s="54"/>
      <c r="N223" s="54"/>
      <c r="O223" s="54"/>
      <c r="P223" s="54"/>
      <c r="Q223" s="54"/>
      <c r="R223" s="59"/>
      <c r="S223" s="60"/>
      <c r="T223" s="19"/>
    </row>
    <row r="224" spans="1:20">
      <c r="A224" s="57"/>
      <c r="B224" s="165" t="s">
        <v>418</v>
      </c>
      <c r="C224" s="49">
        <v>3</v>
      </c>
      <c r="D224" s="63"/>
      <c r="E224" s="49" t="s">
        <v>275</v>
      </c>
      <c r="F224" s="49"/>
      <c r="G224" s="49"/>
      <c r="H224" s="49"/>
      <c r="I224" s="50" t="s">
        <v>149</v>
      </c>
      <c r="J224" s="51" t="s">
        <v>276</v>
      </c>
      <c r="K224" s="63"/>
      <c r="L224" s="53"/>
      <c r="M224" s="54"/>
      <c r="N224" s="54"/>
      <c r="O224" s="54"/>
      <c r="P224" s="54"/>
      <c r="Q224" s="54"/>
      <c r="R224" s="59"/>
      <c r="S224" s="60"/>
      <c r="T224" s="19"/>
    </row>
    <row r="225" spans="1:20">
      <c r="A225" s="57"/>
      <c r="B225" s="166" t="s">
        <v>419</v>
      </c>
      <c r="C225" s="47">
        <v>1</v>
      </c>
      <c r="D225" s="48"/>
      <c r="E225" s="49" t="s">
        <v>238</v>
      </c>
      <c r="F225" s="49"/>
      <c r="G225" s="49"/>
      <c r="H225" s="49"/>
      <c r="I225" s="50" t="s">
        <v>144</v>
      </c>
      <c r="J225" s="51" t="s">
        <v>175</v>
      </c>
      <c r="K225" s="52" t="s">
        <v>193</v>
      </c>
      <c r="L225" s="53"/>
      <c r="M225" s="54"/>
      <c r="N225" s="54"/>
      <c r="O225" s="54"/>
      <c r="P225" s="54"/>
      <c r="Q225" s="54"/>
      <c r="R225" s="59"/>
      <c r="S225" s="60"/>
      <c r="T225" s="19"/>
    </row>
    <row r="226" spans="1:20">
      <c r="A226" s="57"/>
      <c r="B226" s="164" t="s">
        <v>420</v>
      </c>
      <c r="C226" s="47">
        <v>2</v>
      </c>
      <c r="D226" s="48"/>
      <c r="E226" s="49" t="s">
        <v>238</v>
      </c>
      <c r="F226" s="49"/>
      <c r="G226" s="49"/>
      <c r="H226" s="49"/>
      <c r="I226" s="50" t="s">
        <v>144</v>
      </c>
      <c r="J226" s="51" t="s">
        <v>175</v>
      </c>
      <c r="K226" s="52" t="s">
        <v>193</v>
      </c>
      <c r="L226" s="53"/>
      <c r="M226" s="54"/>
      <c r="N226" s="54"/>
      <c r="O226" s="54"/>
      <c r="P226" s="54"/>
      <c r="Q226" s="54"/>
      <c r="R226" s="59"/>
      <c r="S226" s="60"/>
      <c r="T226" s="19"/>
    </row>
    <row r="227" spans="1:20">
      <c r="A227" s="57"/>
      <c r="B227" s="167" t="s">
        <v>421</v>
      </c>
      <c r="C227" s="49">
        <v>3</v>
      </c>
      <c r="D227" s="63"/>
      <c r="E227" s="49" t="s">
        <v>238</v>
      </c>
      <c r="F227" s="49"/>
      <c r="G227" s="49"/>
      <c r="H227" s="49"/>
      <c r="I227" s="50" t="s">
        <v>144</v>
      </c>
      <c r="J227" s="51" t="s">
        <v>175</v>
      </c>
      <c r="K227" s="52" t="s">
        <v>193</v>
      </c>
      <c r="L227" s="53"/>
      <c r="M227" s="54"/>
      <c r="N227" s="54"/>
      <c r="O227" s="54"/>
      <c r="P227" s="54"/>
      <c r="Q227" s="54"/>
      <c r="R227" s="59"/>
      <c r="S227" s="60"/>
      <c r="T227" s="19"/>
    </row>
    <row r="228" spans="1:20">
      <c r="A228" s="57"/>
      <c r="B228" s="166" t="s">
        <v>422</v>
      </c>
      <c r="C228" s="47">
        <v>2</v>
      </c>
      <c r="D228" s="48"/>
      <c r="E228" s="49" t="s">
        <v>254</v>
      </c>
      <c r="F228" s="49"/>
      <c r="G228" s="49"/>
      <c r="H228" s="49"/>
      <c r="I228" s="50" t="s">
        <v>139</v>
      </c>
      <c r="J228" s="51" t="s">
        <v>40</v>
      </c>
      <c r="K228" s="63"/>
      <c r="L228" s="53"/>
      <c r="M228" s="54"/>
      <c r="N228" s="54"/>
      <c r="O228" s="54"/>
      <c r="P228" s="54"/>
      <c r="Q228" s="54"/>
      <c r="R228" s="59"/>
      <c r="S228" s="60"/>
      <c r="T228" s="19"/>
    </row>
    <row r="229" spans="1:20">
      <c r="A229" s="57"/>
      <c r="B229" s="167" t="s">
        <v>423</v>
      </c>
      <c r="C229" s="49">
        <v>3</v>
      </c>
      <c r="D229" s="52"/>
      <c r="E229" s="49" t="s">
        <v>254</v>
      </c>
      <c r="F229" s="49"/>
      <c r="G229" s="49"/>
      <c r="H229" s="49"/>
      <c r="I229" s="50" t="s">
        <v>139</v>
      </c>
      <c r="J229" s="51" t="s">
        <v>40</v>
      </c>
      <c r="K229" s="63"/>
      <c r="L229" s="53"/>
      <c r="M229" s="54"/>
      <c r="N229" s="54"/>
      <c r="O229" s="54"/>
      <c r="P229" s="54"/>
      <c r="Q229" s="54"/>
      <c r="R229" s="59"/>
      <c r="S229" s="60"/>
      <c r="T229" s="19"/>
    </row>
    <row r="230" spans="1:20">
      <c r="A230" s="57"/>
      <c r="B230" s="166" t="s">
        <v>424</v>
      </c>
      <c r="C230" s="47">
        <v>1</v>
      </c>
      <c r="D230" s="48"/>
      <c r="E230" s="49" t="s">
        <v>238</v>
      </c>
      <c r="F230" s="49"/>
      <c r="G230" s="49"/>
      <c r="H230" s="49"/>
      <c r="I230" s="50" t="s">
        <v>147</v>
      </c>
      <c r="J230" s="51" t="s">
        <v>175</v>
      </c>
      <c r="K230" s="63"/>
      <c r="L230" s="53"/>
      <c r="M230" s="54"/>
      <c r="N230" s="54"/>
      <c r="O230" s="54"/>
      <c r="P230" s="54"/>
      <c r="Q230" s="54"/>
      <c r="R230" s="59"/>
      <c r="S230" s="60"/>
      <c r="T230" s="19"/>
    </row>
    <row r="231" spans="1:20">
      <c r="A231" s="57"/>
      <c r="B231" s="167" t="s">
        <v>425</v>
      </c>
      <c r="C231" s="49">
        <v>2</v>
      </c>
      <c r="D231" s="63"/>
      <c r="E231" s="49" t="s">
        <v>238</v>
      </c>
      <c r="F231" s="49"/>
      <c r="G231" s="49"/>
      <c r="H231" s="49"/>
      <c r="I231" s="50" t="s">
        <v>147</v>
      </c>
      <c r="J231" s="51" t="s">
        <v>175</v>
      </c>
      <c r="K231" s="63"/>
      <c r="L231" s="53"/>
      <c r="M231" s="54"/>
      <c r="N231" s="54"/>
      <c r="O231" s="54"/>
      <c r="P231" s="54"/>
      <c r="Q231" s="54"/>
      <c r="R231" s="59"/>
      <c r="S231" s="60"/>
      <c r="T231" s="19"/>
    </row>
    <row r="232" spans="1:20">
      <c r="A232" s="57"/>
      <c r="B232" s="166" t="s">
        <v>426</v>
      </c>
      <c r="C232" s="47">
        <v>2</v>
      </c>
      <c r="D232" s="48"/>
      <c r="E232" s="49" t="s">
        <v>189</v>
      </c>
      <c r="F232" s="49"/>
      <c r="G232" s="49"/>
      <c r="H232" s="49"/>
      <c r="I232" s="50" t="s">
        <v>141</v>
      </c>
      <c r="J232" s="51" t="s">
        <v>190</v>
      </c>
      <c r="K232" s="52" t="s">
        <v>182</v>
      </c>
      <c r="L232" s="53"/>
      <c r="M232" s="54"/>
      <c r="N232" s="54"/>
      <c r="O232" s="54"/>
      <c r="P232" s="54"/>
      <c r="Q232" s="54"/>
      <c r="R232" s="59"/>
      <c r="S232" s="60"/>
      <c r="T232" s="19"/>
    </row>
    <row r="233" spans="1:20">
      <c r="A233" s="57"/>
      <c r="B233" s="167" t="s">
        <v>427</v>
      </c>
      <c r="C233" s="49">
        <v>3</v>
      </c>
      <c r="D233" s="63"/>
      <c r="E233" s="49" t="s">
        <v>189</v>
      </c>
      <c r="F233" s="49"/>
      <c r="G233" s="49"/>
      <c r="H233" s="49"/>
      <c r="I233" s="50" t="s">
        <v>141</v>
      </c>
      <c r="J233" s="51" t="s">
        <v>190</v>
      </c>
      <c r="K233" s="52" t="s">
        <v>182</v>
      </c>
      <c r="L233" s="53"/>
      <c r="M233" s="54"/>
      <c r="N233" s="54"/>
      <c r="O233" s="54"/>
      <c r="P233" s="54"/>
      <c r="Q233" s="54"/>
      <c r="R233" s="59"/>
      <c r="S233" s="60"/>
      <c r="T233" s="19"/>
    </row>
    <row r="234" spans="1:20">
      <c r="A234" s="57"/>
      <c r="B234" s="166" t="s">
        <v>428</v>
      </c>
      <c r="C234" s="47">
        <v>1</v>
      </c>
      <c r="D234" s="48"/>
      <c r="E234" s="49" t="s">
        <v>184</v>
      </c>
      <c r="F234" s="49"/>
      <c r="G234" s="49"/>
      <c r="H234" s="49"/>
      <c r="I234" s="50" t="s">
        <v>151</v>
      </c>
      <c r="J234" s="51" t="s">
        <v>185</v>
      </c>
      <c r="K234" s="52" t="s">
        <v>231</v>
      </c>
      <c r="L234" s="53"/>
      <c r="M234" s="54"/>
      <c r="N234" s="54"/>
      <c r="O234" s="54"/>
      <c r="P234" s="54"/>
      <c r="Q234" s="54"/>
      <c r="R234" s="59"/>
      <c r="S234" s="60"/>
      <c r="T234" s="19"/>
    </row>
    <row r="235" spans="1:20">
      <c r="A235" s="57"/>
      <c r="B235" s="167" t="s">
        <v>429</v>
      </c>
      <c r="C235" s="49">
        <v>2</v>
      </c>
      <c r="D235" s="63"/>
      <c r="E235" s="49" t="s">
        <v>184</v>
      </c>
      <c r="F235" s="49"/>
      <c r="G235" s="49"/>
      <c r="H235" s="49"/>
      <c r="I235" s="50" t="s">
        <v>151</v>
      </c>
      <c r="J235" s="51" t="s">
        <v>185</v>
      </c>
      <c r="K235" s="52" t="s">
        <v>231</v>
      </c>
      <c r="L235" s="53"/>
      <c r="M235" s="54"/>
      <c r="N235" s="54"/>
      <c r="O235" s="54"/>
      <c r="P235" s="54"/>
      <c r="Q235" s="54"/>
      <c r="R235" s="59"/>
      <c r="S235" s="60"/>
      <c r="T235" s="19"/>
    </row>
    <row r="236" spans="1:20">
      <c r="A236" s="57"/>
      <c r="B236" s="168" t="s">
        <v>430</v>
      </c>
      <c r="C236" s="47">
        <v>2</v>
      </c>
      <c r="D236" s="48"/>
      <c r="E236" s="49" t="s">
        <v>198</v>
      </c>
      <c r="F236" s="49"/>
      <c r="G236" s="49"/>
      <c r="H236" s="49"/>
      <c r="I236" s="50" t="s">
        <v>148</v>
      </c>
      <c r="J236" s="51" t="s">
        <v>193</v>
      </c>
      <c r="K236" s="52" t="s">
        <v>367</v>
      </c>
      <c r="L236" s="53"/>
      <c r="M236" s="54"/>
      <c r="N236" s="54"/>
      <c r="O236" s="54"/>
      <c r="P236" s="54"/>
      <c r="Q236" s="54"/>
      <c r="R236" s="59"/>
      <c r="S236" s="60"/>
      <c r="T236" s="19"/>
    </row>
    <row r="237" spans="1:20">
      <c r="A237" s="57"/>
      <c r="B237" s="165" t="s">
        <v>431</v>
      </c>
      <c r="C237" s="49">
        <v>4</v>
      </c>
      <c r="D237" s="52"/>
      <c r="E237" s="49" t="s">
        <v>198</v>
      </c>
      <c r="F237" s="49"/>
      <c r="G237" s="49"/>
      <c r="H237" s="49"/>
      <c r="I237" s="50" t="s">
        <v>148</v>
      </c>
      <c r="J237" s="51" t="s">
        <v>193</v>
      </c>
      <c r="K237" s="52" t="s">
        <v>367</v>
      </c>
      <c r="L237" s="53"/>
      <c r="M237" s="54"/>
      <c r="N237" s="54"/>
      <c r="O237" s="54"/>
      <c r="P237" s="54"/>
      <c r="Q237" s="54"/>
      <c r="R237" s="59"/>
      <c r="S237" s="60"/>
      <c r="T237" s="19"/>
    </row>
    <row r="238" spans="1:20">
      <c r="A238" s="57"/>
      <c r="B238" s="166" t="s">
        <v>432</v>
      </c>
      <c r="C238" s="47">
        <v>2</v>
      </c>
      <c r="D238" s="48"/>
      <c r="E238" s="49" t="s">
        <v>298</v>
      </c>
      <c r="F238" s="49"/>
      <c r="G238" s="49"/>
      <c r="H238" s="49"/>
      <c r="I238" s="50" t="s">
        <v>144</v>
      </c>
      <c r="J238" s="51" t="s">
        <v>303</v>
      </c>
      <c r="K238" s="52" t="s">
        <v>231</v>
      </c>
      <c r="L238" s="53"/>
      <c r="M238" s="54"/>
      <c r="N238" s="54"/>
      <c r="O238" s="54"/>
      <c r="P238" s="54"/>
      <c r="Q238" s="54"/>
      <c r="R238" s="59"/>
      <c r="S238" s="60"/>
      <c r="T238" s="19"/>
    </row>
    <row r="239" spans="1:20">
      <c r="A239" s="57"/>
      <c r="B239" s="167" t="s">
        <v>433</v>
      </c>
      <c r="C239" s="49">
        <v>4</v>
      </c>
      <c r="D239" s="52"/>
      <c r="E239" s="49" t="s">
        <v>298</v>
      </c>
      <c r="F239" s="49"/>
      <c r="G239" s="49"/>
      <c r="H239" s="49"/>
      <c r="I239" s="50" t="s">
        <v>144</v>
      </c>
      <c r="J239" s="51" t="s">
        <v>303</v>
      </c>
      <c r="K239" s="52" t="s">
        <v>231</v>
      </c>
      <c r="L239" s="53"/>
      <c r="M239" s="54"/>
      <c r="N239" s="54"/>
      <c r="O239" s="54"/>
      <c r="P239" s="54"/>
      <c r="Q239" s="54"/>
      <c r="R239" s="59"/>
      <c r="S239" s="60"/>
      <c r="T239" s="19"/>
    </row>
    <row r="240" spans="1:20">
      <c r="A240" s="57"/>
      <c r="B240" s="168" t="s">
        <v>434</v>
      </c>
      <c r="C240" s="47">
        <v>1</v>
      </c>
      <c r="D240" s="48"/>
      <c r="E240" s="49" t="s">
        <v>254</v>
      </c>
      <c r="F240" s="49"/>
      <c r="G240" s="49"/>
      <c r="H240" s="49"/>
      <c r="I240" s="50" t="s">
        <v>150</v>
      </c>
      <c r="J240" s="51" t="s">
        <v>229</v>
      </c>
      <c r="K240" s="63"/>
      <c r="L240" s="53"/>
      <c r="M240" s="54"/>
      <c r="N240" s="54"/>
      <c r="O240" s="54"/>
      <c r="P240" s="54"/>
      <c r="Q240" s="54"/>
      <c r="R240" s="59"/>
      <c r="S240" s="60"/>
      <c r="T240" s="19"/>
    </row>
    <row r="241" spans="1:20">
      <c r="A241" s="57"/>
      <c r="B241" s="165" t="s">
        <v>435</v>
      </c>
      <c r="C241" s="49">
        <v>3</v>
      </c>
      <c r="D241" s="63"/>
      <c r="E241" s="49" t="s">
        <v>254</v>
      </c>
      <c r="F241" s="49"/>
      <c r="G241" s="49"/>
      <c r="H241" s="49"/>
      <c r="I241" s="50" t="s">
        <v>150</v>
      </c>
      <c r="J241" s="51" t="s">
        <v>229</v>
      </c>
      <c r="K241" s="63"/>
      <c r="L241" s="53"/>
      <c r="M241" s="54"/>
      <c r="N241" s="54"/>
      <c r="O241" s="54"/>
      <c r="P241" s="54"/>
      <c r="Q241" s="54"/>
      <c r="R241" s="59"/>
      <c r="S241" s="60"/>
      <c r="T241" s="19"/>
    </row>
    <row r="242" spans="1:20">
      <c r="A242" s="57"/>
      <c r="B242" s="166" t="s">
        <v>436</v>
      </c>
      <c r="C242" s="47">
        <v>1</v>
      </c>
      <c r="D242" s="48"/>
      <c r="E242" s="49" t="s">
        <v>198</v>
      </c>
      <c r="F242" s="49"/>
      <c r="G242" s="49"/>
      <c r="H242" s="49"/>
      <c r="I242" s="50" t="s">
        <v>147</v>
      </c>
      <c r="J242" s="51" t="s">
        <v>193</v>
      </c>
      <c r="K242" s="52" t="s">
        <v>229</v>
      </c>
      <c r="L242" s="53"/>
      <c r="M242" s="54"/>
      <c r="N242" s="54"/>
      <c r="O242" s="54"/>
      <c r="P242" s="54"/>
      <c r="Q242" s="54"/>
      <c r="R242" s="59"/>
      <c r="S242" s="60"/>
      <c r="T242" s="19"/>
    </row>
    <row r="243" spans="1:20">
      <c r="A243" s="57"/>
      <c r="B243" s="167" t="s">
        <v>437</v>
      </c>
      <c r="C243" s="49">
        <v>2</v>
      </c>
      <c r="D243" s="63"/>
      <c r="E243" s="49" t="s">
        <v>198</v>
      </c>
      <c r="F243" s="49"/>
      <c r="G243" s="49"/>
      <c r="H243" s="49"/>
      <c r="I243" s="50" t="s">
        <v>147</v>
      </c>
      <c r="J243" s="51" t="s">
        <v>193</v>
      </c>
      <c r="K243" s="52" t="s">
        <v>229</v>
      </c>
      <c r="L243" s="53"/>
      <c r="M243" s="54"/>
      <c r="N243" s="54"/>
      <c r="O243" s="54"/>
      <c r="P243" s="54"/>
      <c r="Q243" s="54"/>
      <c r="R243" s="59"/>
      <c r="S243" s="60"/>
      <c r="T243" s="19"/>
    </row>
    <row r="244" spans="1:20">
      <c r="A244" s="57"/>
      <c r="B244" s="166" t="s">
        <v>438</v>
      </c>
      <c r="C244" s="47">
        <v>1</v>
      </c>
      <c r="D244" s="48"/>
      <c r="E244" s="49" t="s">
        <v>189</v>
      </c>
      <c r="F244" s="49"/>
      <c r="G244" s="49"/>
      <c r="H244" s="49"/>
      <c r="I244" s="50" t="s">
        <v>149</v>
      </c>
      <c r="J244" s="51" t="s">
        <v>190</v>
      </c>
      <c r="K244" s="63"/>
      <c r="L244" s="53"/>
      <c r="M244" s="54"/>
      <c r="N244" s="54"/>
      <c r="O244" s="54"/>
      <c r="P244" s="54"/>
      <c r="Q244" s="54"/>
      <c r="R244" s="59"/>
      <c r="S244" s="60"/>
      <c r="T244" s="19"/>
    </row>
    <row r="245" spans="1:20">
      <c r="A245" s="57"/>
      <c r="B245" s="167" t="s">
        <v>439</v>
      </c>
      <c r="C245" s="49">
        <v>4</v>
      </c>
      <c r="D245" s="52"/>
      <c r="E245" s="49" t="s">
        <v>189</v>
      </c>
      <c r="F245" s="49"/>
      <c r="G245" s="49"/>
      <c r="H245" s="49"/>
      <c r="I245" s="50" t="s">
        <v>149</v>
      </c>
      <c r="J245" s="51" t="s">
        <v>190</v>
      </c>
      <c r="K245" s="52" t="s">
        <v>286</v>
      </c>
      <c r="L245" s="53"/>
      <c r="M245" s="54"/>
      <c r="N245" s="54"/>
      <c r="O245" s="54"/>
      <c r="P245" s="54"/>
      <c r="Q245" s="54"/>
      <c r="R245" s="59"/>
      <c r="S245" s="60"/>
      <c r="T245" s="19"/>
    </row>
    <row r="246" spans="1:20">
      <c r="A246" s="57"/>
      <c r="B246" s="166" t="s">
        <v>440</v>
      </c>
      <c r="C246" s="47">
        <v>2</v>
      </c>
      <c r="D246" s="48"/>
      <c r="E246" s="49" t="s">
        <v>1359</v>
      </c>
      <c r="F246" s="49"/>
      <c r="G246" s="49"/>
      <c r="H246" s="49"/>
      <c r="I246" s="50" t="s">
        <v>146</v>
      </c>
      <c r="J246" s="51" t="s">
        <v>40</v>
      </c>
      <c r="K246" s="63"/>
      <c r="L246" s="53"/>
      <c r="M246" s="54"/>
      <c r="N246" s="54"/>
      <c r="O246" s="54"/>
      <c r="P246" s="54"/>
      <c r="Q246" s="54"/>
      <c r="R246" s="59"/>
      <c r="S246" s="60"/>
      <c r="T246" s="19"/>
    </row>
    <row r="247" spans="1:20">
      <c r="A247" s="57"/>
      <c r="B247" s="167" t="s">
        <v>441</v>
      </c>
      <c r="C247" s="49">
        <v>5</v>
      </c>
      <c r="D247" s="52" t="s">
        <v>442</v>
      </c>
      <c r="E247" s="49" t="s">
        <v>1359</v>
      </c>
      <c r="F247" s="49"/>
      <c r="G247" s="49"/>
      <c r="H247" s="49"/>
      <c r="I247" s="50" t="s">
        <v>146</v>
      </c>
      <c r="J247" s="51" t="s">
        <v>40</v>
      </c>
      <c r="K247" s="52" t="s">
        <v>182</v>
      </c>
      <c r="L247" s="53"/>
      <c r="M247" s="54"/>
      <c r="N247" s="54"/>
      <c r="O247" s="54"/>
      <c r="P247" s="54"/>
      <c r="Q247" s="54"/>
      <c r="R247" s="59"/>
      <c r="S247" s="60"/>
      <c r="T247" s="19"/>
    </row>
    <row r="248" spans="1:20">
      <c r="A248" s="57"/>
      <c r="B248" s="166" t="s">
        <v>443</v>
      </c>
      <c r="C248" s="47">
        <v>2</v>
      </c>
      <c r="D248" s="48"/>
      <c r="E248" s="49" t="s">
        <v>189</v>
      </c>
      <c r="F248" s="49"/>
      <c r="G248" s="49"/>
      <c r="H248" s="49"/>
      <c r="I248" s="50" t="s">
        <v>148</v>
      </c>
      <c r="J248" s="51" t="s">
        <v>213</v>
      </c>
      <c r="K248" s="52" t="s">
        <v>193</v>
      </c>
      <c r="L248" s="53"/>
      <c r="M248" s="54"/>
      <c r="N248" s="54"/>
      <c r="O248" s="54"/>
      <c r="P248" s="54"/>
      <c r="Q248" s="54"/>
      <c r="R248" s="59"/>
      <c r="S248" s="60"/>
      <c r="T248" s="19"/>
    </row>
    <row r="249" spans="1:20">
      <c r="A249" s="57"/>
      <c r="B249" s="167" t="s">
        <v>444</v>
      </c>
      <c r="C249" s="49">
        <v>4</v>
      </c>
      <c r="D249" s="52"/>
      <c r="E249" s="49" t="s">
        <v>189</v>
      </c>
      <c r="F249" s="49"/>
      <c r="G249" s="49"/>
      <c r="H249" s="49"/>
      <c r="I249" s="50" t="s">
        <v>148</v>
      </c>
      <c r="J249" s="51" t="s">
        <v>213</v>
      </c>
      <c r="K249" s="52" t="s">
        <v>193</v>
      </c>
      <c r="L249" s="53"/>
      <c r="M249" s="54"/>
      <c r="N249" s="54"/>
      <c r="O249" s="54"/>
      <c r="P249" s="54"/>
      <c r="Q249" s="54"/>
      <c r="R249" s="59"/>
      <c r="S249" s="60"/>
      <c r="T249" s="19"/>
    </row>
    <row r="250" spans="1:20">
      <c r="A250" s="57"/>
      <c r="B250" s="168" t="s">
        <v>445</v>
      </c>
      <c r="C250" s="47">
        <v>1</v>
      </c>
      <c r="D250" s="48"/>
      <c r="E250" s="49" t="s">
        <v>227</v>
      </c>
      <c r="F250" s="49"/>
      <c r="G250" s="49"/>
      <c r="H250" s="49"/>
      <c r="I250" s="50" t="s">
        <v>146</v>
      </c>
      <c r="J250" s="51" t="s">
        <v>223</v>
      </c>
      <c r="K250" s="63"/>
      <c r="L250" s="53"/>
      <c r="M250" s="54"/>
      <c r="N250" s="54"/>
      <c r="O250" s="54"/>
      <c r="P250" s="54"/>
      <c r="Q250" s="54"/>
      <c r="R250" s="59"/>
      <c r="S250" s="60"/>
      <c r="T250" s="19"/>
    </row>
    <row r="251" spans="1:20">
      <c r="A251" s="57"/>
      <c r="B251" s="165" t="s">
        <v>446</v>
      </c>
      <c r="C251" s="49">
        <v>2</v>
      </c>
      <c r="D251" s="52"/>
      <c r="E251" s="49" t="s">
        <v>227</v>
      </c>
      <c r="F251" s="49"/>
      <c r="G251" s="49"/>
      <c r="H251" s="49"/>
      <c r="I251" s="50" t="s">
        <v>146</v>
      </c>
      <c r="J251" s="51" t="s">
        <v>223</v>
      </c>
      <c r="K251" s="63"/>
      <c r="L251" s="53"/>
      <c r="M251" s="54"/>
      <c r="N251" s="54"/>
      <c r="O251" s="54"/>
      <c r="P251" s="54"/>
      <c r="Q251" s="54"/>
      <c r="R251" s="59"/>
      <c r="S251" s="60"/>
      <c r="T251" s="19"/>
    </row>
    <row r="252" spans="1:20">
      <c r="A252" s="57"/>
      <c r="B252" s="173" t="s">
        <v>447</v>
      </c>
      <c r="C252" s="49">
        <v>2</v>
      </c>
      <c r="D252" s="63"/>
      <c r="E252" s="49" t="s">
        <v>338</v>
      </c>
      <c r="F252" s="49"/>
      <c r="G252" s="49"/>
      <c r="H252" s="49"/>
      <c r="I252" s="50" t="s">
        <v>148</v>
      </c>
      <c r="J252" s="51" t="s">
        <v>185</v>
      </c>
      <c r="K252" s="52" t="s">
        <v>10</v>
      </c>
      <c r="L252" s="53"/>
      <c r="M252" s="54"/>
      <c r="N252" s="54"/>
      <c r="O252" s="54"/>
      <c r="P252" s="54"/>
      <c r="Q252" s="54"/>
      <c r="R252" s="59"/>
      <c r="S252" s="60"/>
      <c r="T252" s="19"/>
    </row>
    <row r="253" spans="1:20">
      <c r="A253" s="57"/>
      <c r="B253" s="173" t="s">
        <v>448</v>
      </c>
      <c r="C253" s="49">
        <v>2</v>
      </c>
      <c r="D253" s="63"/>
      <c r="E253" s="49" t="s">
        <v>184</v>
      </c>
      <c r="F253" s="49"/>
      <c r="G253" s="49"/>
      <c r="H253" s="49"/>
      <c r="I253" s="50" t="s">
        <v>151</v>
      </c>
      <c r="J253" s="51" t="s">
        <v>190</v>
      </c>
      <c r="K253" s="52" t="s">
        <v>175</v>
      </c>
      <c r="L253" s="53"/>
      <c r="M253" s="54"/>
      <c r="N253" s="54"/>
      <c r="O253" s="54"/>
      <c r="P253" s="54"/>
      <c r="Q253" s="54"/>
      <c r="R253" s="59"/>
      <c r="S253" s="60"/>
      <c r="T253" s="19"/>
    </row>
    <row r="254" spans="1:20">
      <c r="A254" s="57"/>
      <c r="B254" s="173" t="s">
        <v>449</v>
      </c>
      <c r="C254" s="49">
        <v>3</v>
      </c>
      <c r="D254" s="63"/>
      <c r="E254" s="49" t="s">
        <v>189</v>
      </c>
      <c r="F254" s="49"/>
      <c r="G254" s="49"/>
      <c r="H254" s="49"/>
      <c r="I254" s="50" t="s">
        <v>146</v>
      </c>
      <c r="J254" s="51" t="s">
        <v>190</v>
      </c>
      <c r="K254" s="52" t="s">
        <v>255</v>
      </c>
      <c r="L254" s="53"/>
      <c r="M254" s="54"/>
      <c r="N254" s="54"/>
      <c r="O254" s="54"/>
      <c r="P254" s="54"/>
      <c r="Q254" s="54"/>
      <c r="R254" s="59"/>
      <c r="S254" s="60"/>
      <c r="T254" s="19"/>
    </row>
    <row r="255" spans="1:20">
      <c r="A255" s="57"/>
      <c r="B255" s="166" t="s">
        <v>450</v>
      </c>
      <c r="C255" s="47">
        <v>2</v>
      </c>
      <c r="D255" s="48"/>
      <c r="E255" s="49" t="s">
        <v>202</v>
      </c>
      <c r="F255" s="49"/>
      <c r="G255" s="49"/>
      <c r="H255" s="49"/>
      <c r="I255" s="50" t="s">
        <v>139</v>
      </c>
      <c r="J255" s="51" t="s">
        <v>295</v>
      </c>
      <c r="K255" s="52" t="s">
        <v>367</v>
      </c>
      <c r="L255" s="53"/>
      <c r="M255" s="54"/>
      <c r="N255" s="54"/>
      <c r="O255" s="54"/>
      <c r="P255" s="54"/>
      <c r="Q255" s="54"/>
      <c r="R255" s="59"/>
      <c r="S255" s="60"/>
      <c r="T255" s="19"/>
    </row>
    <row r="256" spans="1:20">
      <c r="A256" s="57"/>
      <c r="B256" s="167" t="s">
        <v>451</v>
      </c>
      <c r="C256" s="49">
        <v>4</v>
      </c>
      <c r="D256" s="52"/>
      <c r="E256" s="49" t="s">
        <v>202</v>
      </c>
      <c r="F256" s="49"/>
      <c r="G256" s="49"/>
      <c r="H256" s="49"/>
      <c r="I256" s="50" t="s">
        <v>139</v>
      </c>
      <c r="J256" s="51" t="s">
        <v>295</v>
      </c>
      <c r="K256" s="52" t="s">
        <v>367</v>
      </c>
      <c r="L256" s="53"/>
      <c r="M256" s="54"/>
      <c r="N256" s="54"/>
      <c r="O256" s="54"/>
      <c r="P256" s="54"/>
      <c r="Q256" s="54"/>
      <c r="R256" s="59"/>
      <c r="S256" s="60"/>
      <c r="T256" s="19"/>
    </row>
    <row r="257" spans="1:20">
      <c r="A257" s="57"/>
      <c r="B257" s="166" t="s">
        <v>452</v>
      </c>
      <c r="C257" s="47">
        <v>1</v>
      </c>
      <c r="D257" s="48"/>
      <c r="E257" s="49" t="s">
        <v>227</v>
      </c>
      <c r="F257" s="49"/>
      <c r="G257" s="49"/>
      <c r="H257" s="49"/>
      <c r="I257" s="50" t="s">
        <v>148</v>
      </c>
      <c r="J257" s="51" t="s">
        <v>40</v>
      </c>
      <c r="K257" s="52" t="s">
        <v>1350</v>
      </c>
      <c r="L257" s="53"/>
      <c r="M257" s="54"/>
      <c r="N257" s="54"/>
      <c r="O257" s="54"/>
      <c r="P257" s="54"/>
      <c r="Q257" s="54"/>
      <c r="R257" s="59"/>
      <c r="S257" s="60"/>
      <c r="T257" s="19"/>
    </row>
    <row r="258" spans="1:20">
      <c r="A258" s="57"/>
      <c r="B258" s="167" t="s">
        <v>453</v>
      </c>
      <c r="C258" s="49">
        <v>2</v>
      </c>
      <c r="D258" s="63"/>
      <c r="E258" s="49" t="s">
        <v>227</v>
      </c>
      <c r="F258" s="49"/>
      <c r="G258" s="49"/>
      <c r="H258" s="49"/>
      <c r="I258" s="50" t="s">
        <v>148</v>
      </c>
      <c r="J258" s="51" t="s">
        <v>40</v>
      </c>
      <c r="K258" s="52" t="s">
        <v>1350</v>
      </c>
      <c r="L258" s="53"/>
      <c r="M258" s="54"/>
      <c r="N258" s="54"/>
      <c r="O258" s="54"/>
      <c r="P258" s="54"/>
      <c r="Q258" s="54"/>
      <c r="R258" s="59"/>
      <c r="S258" s="60"/>
      <c r="T258" s="19"/>
    </row>
    <row r="259" spans="1:20">
      <c r="A259" s="57"/>
      <c r="B259" s="166" t="s">
        <v>454</v>
      </c>
      <c r="C259" s="47">
        <v>1</v>
      </c>
      <c r="D259" s="48"/>
      <c r="E259" s="49" t="s">
        <v>275</v>
      </c>
      <c r="F259" s="49"/>
      <c r="G259" s="49"/>
      <c r="H259" s="49"/>
      <c r="I259" s="50" t="s">
        <v>148</v>
      </c>
      <c r="J259" s="51" t="s">
        <v>179</v>
      </c>
      <c r="K259" s="63"/>
      <c r="L259" s="53"/>
      <c r="M259" s="54"/>
      <c r="N259" s="54"/>
      <c r="O259" s="54"/>
      <c r="P259" s="54"/>
      <c r="Q259" s="54"/>
      <c r="R259" s="59"/>
      <c r="S259" s="60"/>
      <c r="T259" s="19"/>
    </row>
    <row r="260" spans="1:20">
      <c r="A260" s="57"/>
      <c r="B260" s="167" t="s">
        <v>455</v>
      </c>
      <c r="C260" s="49">
        <v>2</v>
      </c>
      <c r="D260" s="63"/>
      <c r="E260" s="49" t="s">
        <v>275</v>
      </c>
      <c r="F260" s="49"/>
      <c r="G260" s="49"/>
      <c r="H260" s="49"/>
      <c r="I260" s="50" t="s">
        <v>148</v>
      </c>
      <c r="J260" s="51" t="s">
        <v>179</v>
      </c>
      <c r="K260" s="52" t="s">
        <v>276</v>
      </c>
      <c r="L260" s="53"/>
      <c r="M260" s="54"/>
      <c r="N260" s="54"/>
      <c r="O260" s="54"/>
      <c r="P260" s="54"/>
      <c r="Q260" s="54"/>
      <c r="R260" s="59"/>
      <c r="S260" s="60"/>
      <c r="T260" s="19"/>
    </row>
    <row r="261" spans="1:20">
      <c r="A261" s="57"/>
      <c r="B261" s="166" t="s">
        <v>456</v>
      </c>
      <c r="C261" s="47">
        <v>1</v>
      </c>
      <c r="D261" s="48"/>
      <c r="E261" s="49" t="s">
        <v>227</v>
      </c>
      <c r="F261" s="49"/>
      <c r="G261" s="49"/>
      <c r="H261" s="49"/>
      <c r="I261" s="50" t="s">
        <v>139</v>
      </c>
      <c r="J261" s="51" t="s">
        <v>295</v>
      </c>
      <c r="K261" s="52" t="s">
        <v>213</v>
      </c>
      <c r="L261" s="53"/>
      <c r="M261" s="54"/>
      <c r="N261" s="54"/>
      <c r="O261" s="54"/>
      <c r="P261" s="54"/>
      <c r="Q261" s="54"/>
      <c r="R261" s="59"/>
      <c r="S261" s="60"/>
      <c r="T261" s="19"/>
    </row>
    <row r="262" spans="1:20">
      <c r="A262" s="57"/>
      <c r="B262" s="164" t="s">
        <v>457</v>
      </c>
      <c r="C262" s="47">
        <v>2</v>
      </c>
      <c r="D262" s="48"/>
      <c r="E262" s="49" t="s">
        <v>227</v>
      </c>
      <c r="F262" s="49"/>
      <c r="G262" s="49"/>
      <c r="H262" s="49"/>
      <c r="I262" s="50" t="s">
        <v>139</v>
      </c>
      <c r="J262" s="51" t="s">
        <v>295</v>
      </c>
      <c r="K262" s="52" t="s">
        <v>213</v>
      </c>
      <c r="L262" s="53"/>
      <c r="M262" s="54"/>
      <c r="N262" s="54"/>
      <c r="O262" s="54"/>
      <c r="P262" s="54"/>
      <c r="Q262" s="54"/>
      <c r="R262" s="59"/>
      <c r="S262" s="60"/>
      <c r="T262" s="19"/>
    </row>
    <row r="263" spans="1:20">
      <c r="A263" s="57"/>
      <c r="B263" s="167" t="s">
        <v>458</v>
      </c>
      <c r="C263" s="49">
        <v>4</v>
      </c>
      <c r="D263" s="63"/>
      <c r="E263" s="49" t="s">
        <v>227</v>
      </c>
      <c r="F263" s="49"/>
      <c r="G263" s="49"/>
      <c r="H263" s="49"/>
      <c r="I263" s="50" t="s">
        <v>139</v>
      </c>
      <c r="J263" s="51" t="s">
        <v>295</v>
      </c>
      <c r="K263" s="52" t="s">
        <v>213</v>
      </c>
      <c r="L263" s="53"/>
      <c r="M263" s="54"/>
      <c r="N263" s="54"/>
      <c r="O263" s="54"/>
      <c r="P263" s="54"/>
      <c r="Q263" s="54"/>
      <c r="R263" s="59"/>
      <c r="S263" s="60"/>
      <c r="T263" s="19"/>
    </row>
    <row r="264" spans="1:20">
      <c r="A264" s="57"/>
      <c r="B264" s="173" t="s">
        <v>459</v>
      </c>
      <c r="C264" s="49">
        <v>2</v>
      </c>
      <c r="D264" s="63"/>
      <c r="E264" s="49" t="s">
        <v>275</v>
      </c>
      <c r="F264" s="49"/>
      <c r="G264" s="49"/>
      <c r="H264" s="49"/>
      <c r="I264" s="50" t="s">
        <v>147</v>
      </c>
      <c r="J264" s="51" t="s">
        <v>185</v>
      </c>
      <c r="K264" s="52" t="s">
        <v>276</v>
      </c>
      <c r="L264" s="53"/>
      <c r="M264" s="54"/>
      <c r="N264" s="54"/>
      <c r="O264" s="54"/>
      <c r="P264" s="54"/>
      <c r="Q264" s="54"/>
      <c r="R264" s="59"/>
      <c r="S264" s="60"/>
      <c r="T264" s="19"/>
    </row>
    <row r="265" spans="1:20">
      <c r="A265" s="57"/>
      <c r="B265" s="168" t="s">
        <v>460</v>
      </c>
      <c r="C265" s="47">
        <v>1</v>
      </c>
      <c r="D265" s="48"/>
      <c r="E265" s="49" t="s">
        <v>338</v>
      </c>
      <c r="F265" s="49"/>
      <c r="G265" s="49"/>
      <c r="H265" s="49"/>
      <c r="I265" s="50" t="s">
        <v>141</v>
      </c>
      <c r="J265" s="51" t="s">
        <v>185</v>
      </c>
      <c r="K265" s="63"/>
      <c r="L265" s="53"/>
      <c r="M265" s="54"/>
      <c r="N265" s="54"/>
      <c r="O265" s="54"/>
      <c r="P265" s="54"/>
      <c r="Q265" s="54"/>
      <c r="R265" s="59"/>
      <c r="S265" s="60"/>
      <c r="T265" s="19"/>
    </row>
    <row r="266" spans="1:20">
      <c r="A266" s="57"/>
      <c r="B266" s="165" t="s">
        <v>461</v>
      </c>
      <c r="C266" s="49">
        <v>3</v>
      </c>
      <c r="D266" s="63"/>
      <c r="E266" s="49" t="s">
        <v>338</v>
      </c>
      <c r="F266" s="49"/>
      <c r="G266" s="49"/>
      <c r="H266" s="49"/>
      <c r="I266" s="50" t="s">
        <v>141</v>
      </c>
      <c r="J266" s="51" t="s">
        <v>185</v>
      </c>
      <c r="K266" s="63"/>
      <c r="L266" s="53"/>
      <c r="M266" s="54"/>
      <c r="N266" s="54"/>
      <c r="O266" s="54"/>
      <c r="P266" s="54"/>
      <c r="Q266" s="54"/>
      <c r="R266" s="59"/>
      <c r="S266" s="60"/>
      <c r="T266" s="19"/>
    </row>
    <row r="267" spans="1:20">
      <c r="A267" s="57"/>
      <c r="B267" s="173" t="s">
        <v>462</v>
      </c>
      <c r="C267" s="49">
        <v>2</v>
      </c>
      <c r="D267" s="63"/>
      <c r="E267" s="49" t="s">
        <v>198</v>
      </c>
      <c r="F267" s="49"/>
      <c r="G267" s="49"/>
      <c r="H267" s="49"/>
      <c r="I267" s="50" t="s">
        <v>148</v>
      </c>
      <c r="J267" s="51" t="s">
        <v>295</v>
      </c>
      <c r="K267" s="52" t="s">
        <v>193</v>
      </c>
      <c r="L267" s="53"/>
      <c r="M267" s="54"/>
      <c r="N267" s="54"/>
      <c r="O267" s="54"/>
      <c r="P267" s="54"/>
      <c r="Q267" s="54"/>
      <c r="R267" s="59"/>
      <c r="S267" s="60"/>
      <c r="T267" s="19"/>
    </row>
    <row r="268" spans="1:20">
      <c r="A268" s="57"/>
      <c r="B268" s="166" t="s">
        <v>463</v>
      </c>
      <c r="C268" s="47">
        <v>1</v>
      </c>
      <c r="D268" s="48"/>
      <c r="E268" s="49" t="s">
        <v>338</v>
      </c>
      <c r="F268" s="49"/>
      <c r="G268" s="49"/>
      <c r="H268" s="49"/>
      <c r="I268" s="50" t="s">
        <v>150</v>
      </c>
      <c r="J268" s="51" t="s">
        <v>185</v>
      </c>
      <c r="K268" s="63"/>
      <c r="L268" s="53"/>
      <c r="M268" s="54"/>
      <c r="N268" s="54"/>
      <c r="O268" s="54"/>
      <c r="P268" s="54"/>
      <c r="Q268" s="54"/>
      <c r="R268" s="59"/>
      <c r="S268" s="60"/>
      <c r="T268" s="19"/>
    </row>
    <row r="269" spans="1:20">
      <c r="A269" s="57"/>
      <c r="B269" s="167" t="s">
        <v>464</v>
      </c>
      <c r="C269" s="49">
        <v>4</v>
      </c>
      <c r="D269" s="63"/>
      <c r="E269" s="49" t="s">
        <v>338</v>
      </c>
      <c r="F269" s="49"/>
      <c r="G269" s="49"/>
      <c r="H269" s="49"/>
      <c r="I269" s="50" t="s">
        <v>150</v>
      </c>
      <c r="J269" s="51" t="s">
        <v>185</v>
      </c>
      <c r="K269" s="52" t="s">
        <v>193</v>
      </c>
      <c r="L269" s="53"/>
      <c r="M269" s="54"/>
      <c r="N269" s="54"/>
      <c r="O269" s="54"/>
      <c r="P269" s="54"/>
      <c r="Q269" s="54"/>
      <c r="R269" s="59"/>
      <c r="S269" s="60"/>
      <c r="T269" s="19"/>
    </row>
    <row r="270" spans="1:20">
      <c r="A270" s="57"/>
      <c r="B270" s="173" t="s">
        <v>465</v>
      </c>
      <c r="C270" s="49">
        <v>4</v>
      </c>
      <c r="D270" s="52"/>
      <c r="E270" s="49" t="s">
        <v>198</v>
      </c>
      <c r="F270" s="49"/>
      <c r="G270" s="49"/>
      <c r="H270" s="49"/>
      <c r="I270" s="50" t="s">
        <v>146</v>
      </c>
      <c r="J270" s="51" t="s">
        <v>193</v>
      </c>
      <c r="K270" s="52" t="s">
        <v>286</v>
      </c>
      <c r="L270" s="53"/>
      <c r="M270" s="54"/>
      <c r="N270" s="54"/>
      <c r="O270" s="54"/>
      <c r="P270" s="54"/>
      <c r="Q270" s="54"/>
      <c r="R270" s="59"/>
      <c r="S270" s="60"/>
      <c r="T270" s="19"/>
    </row>
    <row r="271" spans="1:20">
      <c r="A271" s="57"/>
      <c r="B271" s="168" t="s">
        <v>466</v>
      </c>
      <c r="C271" s="47">
        <v>2</v>
      </c>
      <c r="D271" s="48"/>
      <c r="E271" s="49" t="s">
        <v>227</v>
      </c>
      <c r="F271" s="49"/>
      <c r="G271" s="49"/>
      <c r="H271" s="49"/>
      <c r="I271" s="50" t="s">
        <v>139</v>
      </c>
      <c r="J271" s="51" t="s">
        <v>179</v>
      </c>
      <c r="K271" s="52" t="s">
        <v>367</v>
      </c>
      <c r="L271" s="53"/>
      <c r="M271" s="54"/>
      <c r="N271" s="54"/>
      <c r="O271" s="54"/>
      <c r="P271" s="54"/>
      <c r="Q271" s="54"/>
      <c r="R271" s="59"/>
      <c r="S271" s="60"/>
      <c r="T271" s="19"/>
    </row>
    <row r="272" spans="1:20">
      <c r="A272" s="57"/>
      <c r="B272" s="165" t="s">
        <v>467</v>
      </c>
      <c r="C272" s="49">
        <v>4</v>
      </c>
      <c r="D272" s="63"/>
      <c r="E272" s="49" t="s">
        <v>227</v>
      </c>
      <c r="F272" s="49"/>
      <c r="G272" s="49"/>
      <c r="H272" s="49"/>
      <c r="I272" s="50" t="s">
        <v>139</v>
      </c>
      <c r="J272" s="51" t="s">
        <v>179</v>
      </c>
      <c r="K272" s="52" t="s">
        <v>367</v>
      </c>
      <c r="L272" s="53"/>
      <c r="M272" s="54"/>
      <c r="N272" s="54"/>
      <c r="O272" s="54"/>
      <c r="P272" s="54"/>
      <c r="Q272" s="54"/>
      <c r="R272" s="59"/>
      <c r="S272" s="60"/>
      <c r="T272" s="19"/>
    </row>
    <row r="273" spans="1:20">
      <c r="A273" s="57"/>
      <c r="B273" s="168" t="s">
        <v>468</v>
      </c>
      <c r="C273" s="47">
        <v>1</v>
      </c>
      <c r="D273" s="48"/>
      <c r="E273" s="49" t="s">
        <v>227</v>
      </c>
      <c r="F273" s="49"/>
      <c r="G273" s="49"/>
      <c r="H273" s="49"/>
      <c r="I273" s="50" t="s">
        <v>146</v>
      </c>
      <c r="J273" s="51" t="s">
        <v>231</v>
      </c>
      <c r="K273" s="52" t="s">
        <v>213</v>
      </c>
      <c r="L273" s="53"/>
      <c r="M273" s="54"/>
      <c r="N273" s="54"/>
      <c r="O273" s="54"/>
      <c r="P273" s="54"/>
      <c r="Q273" s="54"/>
      <c r="R273" s="59"/>
      <c r="S273" s="60"/>
      <c r="T273" s="19"/>
    </row>
    <row r="274" spans="1:20">
      <c r="A274" s="57"/>
      <c r="B274" s="165" t="s">
        <v>469</v>
      </c>
      <c r="C274" s="49">
        <v>3</v>
      </c>
      <c r="D274" s="63"/>
      <c r="E274" s="49" t="s">
        <v>227</v>
      </c>
      <c r="F274" s="49"/>
      <c r="G274" s="49"/>
      <c r="H274" s="49"/>
      <c r="I274" s="50" t="s">
        <v>146</v>
      </c>
      <c r="J274" s="51" t="s">
        <v>231</v>
      </c>
      <c r="K274" s="52" t="s">
        <v>213</v>
      </c>
      <c r="L274" s="53"/>
      <c r="M274" s="54"/>
      <c r="N274" s="54"/>
      <c r="O274" s="54"/>
      <c r="P274" s="54"/>
      <c r="Q274" s="54"/>
      <c r="R274" s="59"/>
      <c r="S274" s="60"/>
      <c r="T274" s="19"/>
    </row>
    <row r="275" spans="1:20">
      <c r="A275" s="57"/>
      <c r="B275" s="173" t="s">
        <v>470</v>
      </c>
      <c r="C275" s="49">
        <v>2</v>
      </c>
      <c r="D275" s="63"/>
      <c r="E275" s="49" t="s">
        <v>227</v>
      </c>
      <c r="F275" s="49"/>
      <c r="G275" s="49"/>
      <c r="H275" s="49"/>
      <c r="I275" s="50" t="s">
        <v>144</v>
      </c>
      <c r="J275" s="51" t="s">
        <v>40</v>
      </c>
      <c r="K275" s="63"/>
      <c r="L275" s="53"/>
      <c r="M275" s="54"/>
      <c r="N275" s="54"/>
      <c r="O275" s="54"/>
      <c r="P275" s="54"/>
      <c r="Q275" s="54"/>
      <c r="R275" s="59"/>
      <c r="S275" s="60"/>
      <c r="T275" s="19"/>
    </row>
    <row r="276" spans="1:20">
      <c r="A276" s="57"/>
      <c r="B276" s="173" t="s">
        <v>471</v>
      </c>
      <c r="C276" s="49">
        <v>2</v>
      </c>
      <c r="D276" s="63"/>
      <c r="E276" s="49" t="s">
        <v>254</v>
      </c>
      <c r="F276" s="49"/>
      <c r="G276" s="49"/>
      <c r="H276" s="49"/>
      <c r="I276" s="50" t="s">
        <v>146</v>
      </c>
      <c r="J276" s="51" t="s">
        <v>40</v>
      </c>
      <c r="K276" s="63"/>
      <c r="L276" s="53"/>
      <c r="M276" s="54"/>
      <c r="N276" s="54"/>
      <c r="O276" s="54"/>
      <c r="P276" s="54"/>
      <c r="Q276" s="54"/>
      <c r="R276" s="59"/>
      <c r="S276" s="60"/>
      <c r="T276" s="18"/>
    </row>
    <row r="277" spans="1:20">
      <c r="A277" s="57"/>
      <c r="B277" s="166" t="s">
        <v>472</v>
      </c>
      <c r="C277" s="47">
        <v>1</v>
      </c>
      <c r="D277" s="48"/>
      <c r="E277" s="49" t="s">
        <v>1359</v>
      </c>
      <c r="F277" s="49"/>
      <c r="G277" s="49"/>
      <c r="H277" s="49"/>
      <c r="I277" s="50" t="s">
        <v>149</v>
      </c>
      <c r="J277" s="51" t="s">
        <v>276</v>
      </c>
      <c r="K277" s="63"/>
      <c r="L277" s="53"/>
      <c r="M277" s="54"/>
      <c r="N277" s="54"/>
      <c r="O277" s="54"/>
      <c r="P277" s="54"/>
      <c r="Q277" s="54"/>
      <c r="R277" s="59"/>
      <c r="S277" s="60"/>
      <c r="T277" s="19"/>
    </row>
    <row r="278" spans="1:20">
      <c r="A278" s="57"/>
      <c r="B278" s="164" t="s">
        <v>473</v>
      </c>
      <c r="C278" s="47">
        <v>3</v>
      </c>
      <c r="D278" s="48"/>
      <c r="E278" s="49" t="s">
        <v>1359</v>
      </c>
      <c r="F278" s="49"/>
      <c r="G278" s="49"/>
      <c r="H278" s="49"/>
      <c r="I278" s="50" t="s">
        <v>149</v>
      </c>
      <c r="J278" s="51" t="s">
        <v>276</v>
      </c>
      <c r="K278" s="63"/>
      <c r="L278" s="53"/>
      <c r="M278" s="54"/>
      <c r="N278" s="54"/>
      <c r="O278" s="54"/>
      <c r="P278" s="54"/>
      <c r="Q278" s="54"/>
      <c r="R278" s="59"/>
      <c r="S278" s="60"/>
      <c r="T278" s="19"/>
    </row>
    <row r="279" spans="1:20">
      <c r="A279" s="57"/>
      <c r="B279" s="167" t="s">
        <v>474</v>
      </c>
      <c r="C279" s="49">
        <v>5</v>
      </c>
      <c r="D279" s="52"/>
      <c r="E279" s="49" t="s">
        <v>1359</v>
      </c>
      <c r="F279" s="49"/>
      <c r="G279" s="49"/>
      <c r="H279" s="49"/>
      <c r="I279" s="50" t="s">
        <v>149</v>
      </c>
      <c r="J279" s="51" t="s">
        <v>276</v>
      </c>
      <c r="K279" s="52" t="s">
        <v>367</v>
      </c>
      <c r="L279" s="53"/>
      <c r="M279" s="54"/>
      <c r="N279" s="54"/>
      <c r="O279" s="54"/>
      <c r="P279" s="54"/>
      <c r="Q279" s="54"/>
      <c r="R279" s="59"/>
      <c r="S279" s="60"/>
      <c r="T279" s="45"/>
    </row>
    <row r="280" spans="1:20">
      <c r="A280" s="57"/>
      <c r="B280" s="166" t="s">
        <v>475</v>
      </c>
      <c r="C280" s="47">
        <v>1</v>
      </c>
      <c r="D280" s="48"/>
      <c r="E280" s="49" t="s">
        <v>184</v>
      </c>
      <c r="F280" s="49"/>
      <c r="G280" s="49"/>
      <c r="H280" s="49"/>
      <c r="I280" s="50" t="s">
        <v>147</v>
      </c>
      <c r="J280" s="51" t="s">
        <v>175</v>
      </c>
      <c r="K280" s="63"/>
      <c r="L280" s="53"/>
      <c r="M280" s="54"/>
      <c r="N280" s="54"/>
      <c r="O280" s="54"/>
      <c r="P280" s="54"/>
      <c r="Q280" s="54"/>
      <c r="R280" s="59"/>
      <c r="S280" s="60"/>
      <c r="T280" s="19"/>
    </row>
    <row r="281" spans="1:20">
      <c r="A281" s="57"/>
      <c r="B281" s="164" t="s">
        <v>476</v>
      </c>
      <c r="C281" s="47">
        <v>3</v>
      </c>
      <c r="D281" s="48"/>
      <c r="E281" s="49" t="s">
        <v>184</v>
      </c>
      <c r="F281" s="49"/>
      <c r="G281" s="49"/>
      <c r="H281" s="49"/>
      <c r="I281" s="50" t="s">
        <v>147</v>
      </c>
      <c r="J281" s="51" t="s">
        <v>175</v>
      </c>
      <c r="K281" s="63"/>
      <c r="L281" s="53"/>
      <c r="M281" s="54"/>
      <c r="N281" s="54"/>
      <c r="O281" s="54"/>
      <c r="P281" s="54"/>
      <c r="Q281" s="54"/>
      <c r="R281" s="59"/>
      <c r="S281" s="60"/>
      <c r="T281" s="19"/>
    </row>
    <row r="282" spans="1:20">
      <c r="A282" s="57"/>
      <c r="B282" s="167" t="s">
        <v>477</v>
      </c>
      <c r="C282" s="49">
        <v>5</v>
      </c>
      <c r="D282" s="52"/>
      <c r="E282" s="49" t="s">
        <v>184</v>
      </c>
      <c r="F282" s="49"/>
      <c r="G282" s="49"/>
      <c r="H282" s="49"/>
      <c r="I282" s="50" t="s">
        <v>147</v>
      </c>
      <c r="J282" s="51" t="s">
        <v>175</v>
      </c>
      <c r="K282" s="52" t="s">
        <v>182</v>
      </c>
      <c r="L282" s="53"/>
      <c r="M282" s="54"/>
      <c r="N282" s="54"/>
      <c r="O282" s="54"/>
      <c r="P282" s="54"/>
      <c r="Q282" s="54"/>
      <c r="R282" s="59"/>
      <c r="S282" s="60"/>
      <c r="T282" s="19"/>
    </row>
    <row r="283" spans="1:20">
      <c r="A283" s="57"/>
      <c r="B283" s="166" t="s">
        <v>478</v>
      </c>
      <c r="C283" s="47">
        <v>2</v>
      </c>
      <c r="D283" s="48" t="s">
        <v>283</v>
      </c>
      <c r="E283" s="49" t="s">
        <v>198</v>
      </c>
      <c r="F283" s="49"/>
      <c r="G283" s="49"/>
      <c r="H283" s="49"/>
      <c r="I283" s="50" t="s">
        <v>144</v>
      </c>
      <c r="J283" s="51" t="s">
        <v>179</v>
      </c>
      <c r="K283" s="63"/>
      <c r="L283" s="53"/>
      <c r="M283" s="54"/>
      <c r="N283" s="54"/>
      <c r="O283" s="54"/>
      <c r="P283" s="54"/>
      <c r="Q283" s="54"/>
      <c r="R283" s="59"/>
      <c r="S283" s="60"/>
      <c r="T283" s="19"/>
    </row>
    <row r="284" spans="1:20">
      <c r="A284" s="57"/>
      <c r="B284" s="164" t="s">
        <v>479</v>
      </c>
      <c r="C284" s="47">
        <v>4</v>
      </c>
      <c r="D284" s="48" t="s">
        <v>283</v>
      </c>
      <c r="E284" s="49" t="s">
        <v>198</v>
      </c>
      <c r="F284" s="49"/>
      <c r="G284" s="49"/>
      <c r="H284" s="49"/>
      <c r="I284" s="50" t="s">
        <v>144</v>
      </c>
      <c r="J284" s="51" t="s">
        <v>179</v>
      </c>
      <c r="K284" s="52" t="s">
        <v>255</v>
      </c>
      <c r="L284" s="53"/>
      <c r="M284" s="54"/>
      <c r="N284" s="54"/>
      <c r="O284" s="54"/>
      <c r="P284" s="54"/>
      <c r="Q284" s="54"/>
      <c r="R284" s="59"/>
      <c r="S284" s="60"/>
      <c r="T284" s="19"/>
    </row>
    <row r="285" spans="1:20">
      <c r="A285" s="57"/>
      <c r="B285" s="165" t="s">
        <v>480</v>
      </c>
      <c r="C285" s="49">
        <v>6</v>
      </c>
      <c r="D285" s="52" t="s">
        <v>283</v>
      </c>
      <c r="E285" s="49" t="s">
        <v>198</v>
      </c>
      <c r="F285" s="49"/>
      <c r="G285" s="49"/>
      <c r="H285" s="49"/>
      <c r="I285" s="50" t="s">
        <v>144</v>
      </c>
      <c r="J285" s="51" t="s">
        <v>179</v>
      </c>
      <c r="K285" s="52" t="s">
        <v>255</v>
      </c>
      <c r="L285" s="53"/>
      <c r="M285" s="54"/>
      <c r="N285" s="54"/>
      <c r="O285" s="54"/>
      <c r="P285" s="54"/>
      <c r="Q285" s="54"/>
      <c r="R285" s="59"/>
      <c r="S285" s="60"/>
      <c r="T285" s="45"/>
    </row>
    <row r="286" spans="1:20">
      <c r="A286" s="57"/>
      <c r="B286" s="168" t="s">
        <v>481</v>
      </c>
      <c r="C286" s="47">
        <v>1</v>
      </c>
      <c r="D286" s="48"/>
      <c r="E286" s="49" t="s">
        <v>184</v>
      </c>
      <c r="F286" s="49"/>
      <c r="G286" s="49"/>
      <c r="H286" s="49"/>
      <c r="I286" s="50" t="s">
        <v>148</v>
      </c>
      <c r="J286" s="51" t="s">
        <v>185</v>
      </c>
      <c r="K286" s="63"/>
      <c r="L286" s="53"/>
      <c r="M286" s="54"/>
      <c r="N286" s="54"/>
      <c r="O286" s="54"/>
      <c r="P286" s="54"/>
      <c r="Q286" s="54"/>
      <c r="R286" s="59"/>
      <c r="S286" s="60"/>
      <c r="T286" s="19"/>
    </row>
    <row r="287" spans="1:20">
      <c r="A287" s="57"/>
      <c r="B287" s="164" t="s">
        <v>482</v>
      </c>
      <c r="C287" s="47">
        <v>3</v>
      </c>
      <c r="D287" s="48"/>
      <c r="E287" s="49" t="s">
        <v>184</v>
      </c>
      <c r="F287" s="49"/>
      <c r="G287" s="49"/>
      <c r="H287" s="49"/>
      <c r="I287" s="50" t="s">
        <v>148</v>
      </c>
      <c r="J287" s="51" t="s">
        <v>185</v>
      </c>
      <c r="K287" s="52" t="s">
        <v>213</v>
      </c>
      <c r="L287" s="53"/>
      <c r="M287" s="54"/>
      <c r="N287" s="54"/>
      <c r="O287" s="54"/>
      <c r="P287" s="54"/>
      <c r="Q287" s="54"/>
      <c r="R287" s="59"/>
      <c r="S287" s="60"/>
      <c r="T287" s="19"/>
    </row>
    <row r="288" spans="1:20">
      <c r="A288" s="57"/>
      <c r="B288" s="165" t="s">
        <v>483</v>
      </c>
      <c r="C288" s="49">
        <v>4</v>
      </c>
      <c r="D288" s="63"/>
      <c r="E288" s="49" t="s">
        <v>184</v>
      </c>
      <c r="F288" s="49"/>
      <c r="G288" s="49"/>
      <c r="H288" s="49"/>
      <c r="I288" s="50" t="s">
        <v>148</v>
      </c>
      <c r="J288" s="51" t="s">
        <v>185</v>
      </c>
      <c r="K288" s="52" t="s">
        <v>213</v>
      </c>
      <c r="L288" s="53"/>
      <c r="M288" s="54"/>
      <c r="N288" s="54"/>
      <c r="O288" s="54"/>
      <c r="P288" s="54"/>
      <c r="Q288" s="54"/>
      <c r="R288" s="59"/>
      <c r="S288" s="60"/>
      <c r="T288" s="19"/>
    </row>
    <row r="289" spans="1:20">
      <c r="A289" s="57"/>
      <c r="B289" s="166" t="s">
        <v>484</v>
      </c>
      <c r="C289" s="47">
        <v>2</v>
      </c>
      <c r="D289" s="48"/>
      <c r="E289" s="49" t="s">
        <v>227</v>
      </c>
      <c r="F289" s="49"/>
      <c r="G289" s="49"/>
      <c r="H289" s="49"/>
      <c r="I289" s="50" t="s">
        <v>146</v>
      </c>
      <c r="J289" s="51" t="s">
        <v>367</v>
      </c>
      <c r="K289" s="63"/>
      <c r="L289" s="53"/>
      <c r="M289" s="54"/>
      <c r="N289" s="54"/>
      <c r="O289" s="54"/>
      <c r="P289" s="54"/>
      <c r="Q289" s="54"/>
      <c r="R289" s="59"/>
      <c r="S289" s="60"/>
      <c r="T289" s="19"/>
    </row>
    <row r="290" spans="1:20">
      <c r="A290" s="57"/>
      <c r="B290" s="167" t="s">
        <v>485</v>
      </c>
      <c r="C290" s="49">
        <v>3</v>
      </c>
      <c r="D290" s="63"/>
      <c r="E290" s="49" t="s">
        <v>227</v>
      </c>
      <c r="F290" s="49"/>
      <c r="G290" s="49"/>
      <c r="H290" s="49"/>
      <c r="I290" s="50" t="s">
        <v>146</v>
      </c>
      <c r="J290" s="51" t="s">
        <v>367</v>
      </c>
      <c r="K290" s="63"/>
      <c r="L290" s="53"/>
      <c r="M290" s="54"/>
      <c r="N290" s="54"/>
      <c r="O290" s="54"/>
      <c r="P290" s="54"/>
      <c r="Q290" s="54"/>
      <c r="R290" s="59"/>
      <c r="S290" s="60"/>
      <c r="T290" s="19"/>
    </row>
    <row r="291" spans="1:20">
      <c r="A291" s="57"/>
      <c r="B291" s="166" t="s">
        <v>486</v>
      </c>
      <c r="C291" s="47">
        <v>1</v>
      </c>
      <c r="D291" s="48"/>
      <c r="E291" s="49" t="s">
        <v>189</v>
      </c>
      <c r="F291" s="49"/>
      <c r="G291" s="49"/>
      <c r="H291" s="49"/>
      <c r="I291" s="50" t="s">
        <v>146</v>
      </c>
      <c r="J291" s="51" t="s">
        <v>190</v>
      </c>
      <c r="K291" s="52" t="s">
        <v>213</v>
      </c>
      <c r="L291" s="53"/>
      <c r="M291" s="54"/>
      <c r="N291" s="54"/>
      <c r="O291" s="54"/>
      <c r="P291" s="54"/>
      <c r="Q291" s="54"/>
      <c r="R291" s="59"/>
      <c r="S291" s="60"/>
      <c r="T291" s="19"/>
    </row>
    <row r="292" spans="1:20">
      <c r="A292" s="57"/>
      <c r="B292" s="164" t="s">
        <v>487</v>
      </c>
      <c r="C292" s="47">
        <v>3</v>
      </c>
      <c r="D292" s="69"/>
      <c r="E292" s="49" t="s">
        <v>189</v>
      </c>
      <c r="F292" s="49"/>
      <c r="G292" s="49"/>
      <c r="H292" s="49"/>
      <c r="I292" s="50" t="s">
        <v>139</v>
      </c>
      <c r="J292" s="51" t="s">
        <v>190</v>
      </c>
      <c r="K292" s="52" t="s">
        <v>193</v>
      </c>
      <c r="L292" s="53"/>
      <c r="M292" s="54"/>
      <c r="N292" s="54"/>
      <c r="O292" s="54"/>
      <c r="P292" s="54"/>
      <c r="Q292" s="54"/>
      <c r="R292" s="59"/>
      <c r="S292" s="60"/>
      <c r="T292" s="19"/>
    </row>
    <row r="293" spans="1:20">
      <c r="A293" s="57"/>
      <c r="B293" s="167" t="s">
        <v>488</v>
      </c>
      <c r="C293" s="49">
        <v>3</v>
      </c>
      <c r="D293" s="52"/>
      <c r="E293" s="49" t="s">
        <v>189</v>
      </c>
      <c r="F293" s="49"/>
      <c r="G293" s="49"/>
      <c r="H293" s="49"/>
      <c r="I293" s="50" t="s">
        <v>151</v>
      </c>
      <c r="J293" s="51" t="s">
        <v>190</v>
      </c>
      <c r="K293" s="52" t="s">
        <v>303</v>
      </c>
      <c r="L293" s="53"/>
      <c r="M293" s="54"/>
      <c r="N293" s="54"/>
      <c r="O293" s="54"/>
      <c r="P293" s="54"/>
      <c r="Q293" s="54"/>
      <c r="R293" s="59"/>
      <c r="S293" s="60"/>
      <c r="T293" s="19"/>
    </row>
    <row r="294" spans="1:20">
      <c r="A294" s="57"/>
      <c r="B294" s="166" t="s">
        <v>489</v>
      </c>
      <c r="C294" s="47">
        <v>1</v>
      </c>
      <c r="D294" s="48"/>
      <c r="E294" s="49" t="s">
        <v>227</v>
      </c>
      <c r="F294" s="49"/>
      <c r="G294" s="49"/>
      <c r="H294" s="49"/>
      <c r="I294" s="50" t="s">
        <v>139</v>
      </c>
      <c r="J294" s="51" t="s">
        <v>40</v>
      </c>
      <c r="K294" s="63"/>
      <c r="L294" s="53"/>
      <c r="M294" s="54"/>
      <c r="N294" s="54"/>
      <c r="O294" s="54"/>
      <c r="P294" s="54"/>
      <c r="Q294" s="54"/>
      <c r="R294" s="59"/>
      <c r="S294" s="60"/>
      <c r="T294" s="19"/>
    </row>
    <row r="295" spans="1:20">
      <c r="A295" s="57"/>
      <c r="B295" s="167" t="s">
        <v>490</v>
      </c>
      <c r="C295" s="49">
        <v>2</v>
      </c>
      <c r="D295" s="63"/>
      <c r="E295" s="49" t="s">
        <v>227</v>
      </c>
      <c r="F295" s="49"/>
      <c r="G295" s="49"/>
      <c r="H295" s="49"/>
      <c r="I295" s="50" t="s">
        <v>139</v>
      </c>
      <c r="J295" s="51" t="s">
        <v>40</v>
      </c>
      <c r="K295" s="63"/>
      <c r="L295" s="53"/>
      <c r="M295" s="54"/>
      <c r="N295" s="54"/>
      <c r="O295" s="54"/>
      <c r="P295" s="54"/>
      <c r="Q295" s="54"/>
      <c r="R295" s="59"/>
      <c r="S295" s="60"/>
      <c r="T295" s="19"/>
    </row>
    <row r="296" spans="1:20">
      <c r="A296" s="57"/>
      <c r="B296" s="166" t="s">
        <v>491</v>
      </c>
      <c r="C296" s="47">
        <v>1</v>
      </c>
      <c r="D296" s="48"/>
      <c r="E296" s="49" t="s">
        <v>238</v>
      </c>
      <c r="F296" s="49"/>
      <c r="G296" s="49"/>
      <c r="H296" s="49"/>
      <c r="I296" s="50" t="s">
        <v>146</v>
      </c>
      <c r="J296" s="51" t="s">
        <v>175</v>
      </c>
      <c r="K296" s="63"/>
      <c r="L296" s="53"/>
      <c r="M296" s="54"/>
      <c r="N296" s="54"/>
      <c r="O296" s="54"/>
      <c r="P296" s="54"/>
      <c r="Q296" s="54"/>
      <c r="R296" s="59"/>
      <c r="S296" s="60"/>
      <c r="T296" s="19"/>
    </row>
    <row r="297" spans="1:20">
      <c r="A297" s="57"/>
      <c r="B297" s="167" t="s">
        <v>492</v>
      </c>
      <c r="C297" s="49">
        <v>4</v>
      </c>
      <c r="D297" s="63"/>
      <c r="E297" s="49" t="s">
        <v>238</v>
      </c>
      <c r="F297" s="49"/>
      <c r="G297" s="49"/>
      <c r="H297" s="49"/>
      <c r="I297" s="50" t="s">
        <v>146</v>
      </c>
      <c r="J297" s="51" t="s">
        <v>175</v>
      </c>
      <c r="K297" s="52" t="s">
        <v>255</v>
      </c>
      <c r="L297" s="53"/>
      <c r="M297" s="54"/>
      <c r="N297" s="54"/>
      <c r="O297" s="54"/>
      <c r="P297" s="54"/>
      <c r="Q297" s="54"/>
      <c r="R297" s="59"/>
      <c r="S297" s="60"/>
      <c r="T297" s="19"/>
    </row>
    <row r="298" spans="1:20">
      <c r="A298" s="57"/>
      <c r="B298" s="173" t="s">
        <v>493</v>
      </c>
      <c r="C298" s="49">
        <v>2</v>
      </c>
      <c r="D298" s="63"/>
      <c r="E298" s="49" t="s">
        <v>227</v>
      </c>
      <c r="F298" s="49"/>
      <c r="G298" s="49"/>
      <c r="H298" s="49"/>
      <c r="I298" s="50" t="s">
        <v>148</v>
      </c>
      <c r="J298" s="51" t="s">
        <v>40</v>
      </c>
      <c r="K298" s="63"/>
      <c r="L298" s="53"/>
      <c r="M298" s="54"/>
      <c r="N298" s="54"/>
      <c r="O298" s="54"/>
      <c r="P298" s="54"/>
      <c r="Q298" s="54"/>
      <c r="R298" s="59"/>
      <c r="S298" s="60"/>
      <c r="T298" s="19"/>
    </row>
    <row r="299" spans="1:20">
      <c r="A299" s="57"/>
      <c r="B299" s="166" t="s">
        <v>494</v>
      </c>
      <c r="C299" s="47">
        <v>1</v>
      </c>
      <c r="D299" s="48"/>
      <c r="E299" s="49" t="s">
        <v>238</v>
      </c>
      <c r="F299" s="49"/>
      <c r="G299" s="49"/>
      <c r="H299" s="49"/>
      <c r="I299" s="50" t="s">
        <v>144</v>
      </c>
      <c r="J299" s="51" t="s">
        <v>175</v>
      </c>
      <c r="K299" s="63"/>
      <c r="L299" s="53"/>
      <c r="M299" s="54"/>
      <c r="N299" s="54"/>
      <c r="O299" s="54"/>
      <c r="P299" s="54"/>
      <c r="Q299" s="54"/>
      <c r="R299" s="59"/>
      <c r="S299" s="60"/>
      <c r="T299" s="19"/>
    </row>
    <row r="300" spans="1:20">
      <c r="A300" s="57"/>
      <c r="B300" s="164" t="s">
        <v>495</v>
      </c>
      <c r="C300" s="47">
        <v>3</v>
      </c>
      <c r="D300" s="48"/>
      <c r="E300" s="49" t="s">
        <v>238</v>
      </c>
      <c r="F300" s="49"/>
      <c r="G300" s="49"/>
      <c r="H300" s="49"/>
      <c r="I300" s="50" t="s">
        <v>144</v>
      </c>
      <c r="J300" s="51" t="s">
        <v>175</v>
      </c>
      <c r="K300" s="63"/>
      <c r="L300" s="53"/>
      <c r="M300" s="54"/>
      <c r="N300" s="54"/>
      <c r="O300" s="54"/>
      <c r="P300" s="54"/>
      <c r="Q300" s="54"/>
      <c r="R300" s="59"/>
      <c r="S300" s="60"/>
      <c r="T300" s="19"/>
    </row>
    <row r="301" spans="1:20">
      <c r="A301" s="57"/>
      <c r="B301" s="165" t="s">
        <v>496</v>
      </c>
      <c r="C301" s="49">
        <v>5</v>
      </c>
      <c r="D301" s="52"/>
      <c r="E301" s="49" t="s">
        <v>238</v>
      </c>
      <c r="F301" s="49"/>
      <c r="G301" s="49"/>
      <c r="H301" s="49"/>
      <c r="I301" s="50" t="s">
        <v>144</v>
      </c>
      <c r="J301" s="51" t="s">
        <v>175</v>
      </c>
      <c r="K301" s="52" t="s">
        <v>367</v>
      </c>
      <c r="L301" s="53"/>
      <c r="M301" s="54"/>
      <c r="N301" s="54"/>
      <c r="O301" s="54"/>
      <c r="P301" s="54"/>
      <c r="Q301" s="54"/>
      <c r="R301" s="59"/>
      <c r="S301" s="60"/>
      <c r="T301" s="19"/>
    </row>
    <row r="302" spans="1:20">
      <c r="A302" s="57"/>
      <c r="B302" s="166" t="s">
        <v>497</v>
      </c>
      <c r="C302" s="47">
        <v>1</v>
      </c>
      <c r="D302" s="48"/>
      <c r="E302" s="49" t="s">
        <v>198</v>
      </c>
      <c r="F302" s="49"/>
      <c r="G302" s="49"/>
      <c r="H302" s="49"/>
      <c r="I302" s="50" t="s">
        <v>144</v>
      </c>
      <c r="J302" s="51" t="s">
        <v>193</v>
      </c>
      <c r="K302" s="63"/>
      <c r="L302" s="53"/>
      <c r="M302" s="54"/>
      <c r="N302" s="54"/>
      <c r="O302" s="54"/>
      <c r="P302" s="54"/>
      <c r="Q302" s="54"/>
      <c r="R302" s="59"/>
      <c r="S302" s="60"/>
      <c r="T302" s="19"/>
    </row>
    <row r="303" spans="1:20">
      <c r="A303" s="57"/>
      <c r="B303" s="167" t="s">
        <v>498</v>
      </c>
      <c r="C303" s="49">
        <v>2</v>
      </c>
      <c r="D303" s="63"/>
      <c r="E303" s="49" t="s">
        <v>198</v>
      </c>
      <c r="F303" s="49"/>
      <c r="G303" s="49"/>
      <c r="H303" s="49"/>
      <c r="I303" s="50" t="s">
        <v>144</v>
      </c>
      <c r="J303" s="51" t="s">
        <v>193</v>
      </c>
      <c r="K303" s="63"/>
      <c r="L303" s="53"/>
      <c r="M303" s="54"/>
      <c r="N303" s="54"/>
      <c r="O303" s="54"/>
      <c r="P303" s="54"/>
      <c r="Q303" s="54"/>
      <c r="R303" s="59"/>
      <c r="S303" s="60"/>
      <c r="T303" s="19"/>
    </row>
    <row r="304" spans="1:20">
      <c r="A304" s="57"/>
      <c r="B304" s="168" t="s">
        <v>499</v>
      </c>
      <c r="C304" s="47">
        <v>1</v>
      </c>
      <c r="D304" s="48"/>
      <c r="E304" s="49" t="s">
        <v>198</v>
      </c>
      <c r="F304" s="49"/>
      <c r="G304" s="49"/>
      <c r="H304" s="49"/>
      <c r="I304" s="50" t="s">
        <v>147</v>
      </c>
      <c r="J304" s="51" t="s">
        <v>193</v>
      </c>
      <c r="K304" s="52" t="s">
        <v>185</v>
      </c>
      <c r="L304" s="53"/>
      <c r="M304" s="54"/>
      <c r="N304" s="54"/>
      <c r="O304" s="54"/>
      <c r="P304" s="54"/>
      <c r="Q304" s="54"/>
      <c r="R304" s="59"/>
      <c r="S304" s="60"/>
      <c r="T304" s="19"/>
    </row>
    <row r="305" spans="1:20">
      <c r="A305" s="57"/>
      <c r="B305" s="165" t="s">
        <v>500</v>
      </c>
      <c r="C305" s="49">
        <v>2</v>
      </c>
      <c r="D305" s="63"/>
      <c r="E305" s="49" t="s">
        <v>198</v>
      </c>
      <c r="F305" s="49"/>
      <c r="G305" s="49"/>
      <c r="H305" s="49"/>
      <c r="I305" s="50" t="s">
        <v>147</v>
      </c>
      <c r="J305" s="51" t="s">
        <v>193</v>
      </c>
      <c r="K305" s="52" t="s">
        <v>185</v>
      </c>
      <c r="L305" s="53"/>
      <c r="M305" s="54"/>
      <c r="N305" s="54"/>
      <c r="O305" s="54"/>
      <c r="P305" s="54"/>
      <c r="Q305" s="54"/>
      <c r="R305" s="59"/>
      <c r="S305" s="60"/>
      <c r="T305" s="19"/>
    </row>
    <row r="306" spans="1:20">
      <c r="A306" s="57"/>
      <c r="B306" s="166" t="s">
        <v>501</v>
      </c>
      <c r="C306" s="47">
        <v>1</v>
      </c>
      <c r="D306" s="48"/>
      <c r="E306" s="49" t="s">
        <v>254</v>
      </c>
      <c r="F306" s="49"/>
      <c r="G306" s="49"/>
      <c r="H306" s="49"/>
      <c r="I306" s="50" t="s">
        <v>144</v>
      </c>
      <c r="J306" s="51" t="s">
        <v>229</v>
      </c>
      <c r="K306" s="63"/>
      <c r="L306" s="53"/>
      <c r="M306" s="54"/>
      <c r="N306" s="54"/>
      <c r="O306" s="54"/>
      <c r="P306" s="54"/>
      <c r="Q306" s="54"/>
      <c r="R306" s="59"/>
      <c r="S306" s="60"/>
      <c r="T306" s="19"/>
    </row>
    <row r="307" spans="1:20">
      <c r="A307" s="57"/>
      <c r="B307" s="164" t="s">
        <v>502</v>
      </c>
      <c r="C307" s="47">
        <v>3</v>
      </c>
      <c r="D307" s="48"/>
      <c r="E307" s="49" t="s">
        <v>254</v>
      </c>
      <c r="F307" s="49"/>
      <c r="G307" s="49"/>
      <c r="H307" s="49"/>
      <c r="I307" s="50" t="s">
        <v>144</v>
      </c>
      <c r="J307" s="51" t="s">
        <v>229</v>
      </c>
      <c r="K307" s="63"/>
      <c r="L307" s="53"/>
      <c r="M307" s="54"/>
      <c r="N307" s="54"/>
      <c r="O307" s="54"/>
      <c r="P307" s="54"/>
      <c r="Q307" s="54"/>
      <c r="R307" s="59"/>
      <c r="S307" s="60"/>
      <c r="T307" s="19"/>
    </row>
    <row r="308" spans="1:20">
      <c r="A308" s="57"/>
      <c r="B308" s="164" t="s">
        <v>503</v>
      </c>
      <c r="C308" s="47">
        <v>5</v>
      </c>
      <c r="D308" s="69"/>
      <c r="E308" s="49" t="s">
        <v>254</v>
      </c>
      <c r="F308" s="49"/>
      <c r="G308" s="49"/>
      <c r="H308" s="49"/>
      <c r="I308" s="50" t="s">
        <v>141</v>
      </c>
      <c r="J308" s="51" t="s">
        <v>229</v>
      </c>
      <c r="K308" s="52" t="s">
        <v>223</v>
      </c>
      <c r="L308" s="53"/>
      <c r="M308" s="54"/>
      <c r="N308" s="54"/>
      <c r="O308" s="54"/>
      <c r="P308" s="54"/>
      <c r="Q308" s="54"/>
      <c r="R308" s="59"/>
      <c r="S308" s="60"/>
      <c r="T308" s="19"/>
    </row>
    <row r="309" spans="1:20">
      <c r="A309" s="57"/>
      <c r="B309" s="167" t="s">
        <v>504</v>
      </c>
      <c r="C309" s="49">
        <v>5</v>
      </c>
      <c r="D309" s="52"/>
      <c r="E309" s="49" t="s">
        <v>254</v>
      </c>
      <c r="F309" s="49"/>
      <c r="G309" s="49"/>
      <c r="H309" s="49"/>
      <c r="I309" s="50" t="s">
        <v>139</v>
      </c>
      <c r="J309" s="51" t="s">
        <v>229</v>
      </c>
      <c r="K309" s="52" t="s">
        <v>255</v>
      </c>
      <c r="L309" s="53"/>
      <c r="M309" s="54"/>
      <c r="N309" s="54"/>
      <c r="O309" s="54"/>
      <c r="P309" s="54"/>
      <c r="Q309" s="54"/>
      <c r="R309" s="59"/>
      <c r="S309" s="60"/>
      <c r="T309" s="19"/>
    </row>
    <row r="310" spans="1:20">
      <c r="A310" s="57"/>
      <c r="B310" s="166" t="s">
        <v>505</v>
      </c>
      <c r="C310" s="47">
        <v>1</v>
      </c>
      <c r="D310" s="48"/>
      <c r="E310" s="49" t="s">
        <v>189</v>
      </c>
      <c r="F310" s="49"/>
      <c r="G310" s="49"/>
      <c r="H310" s="49"/>
      <c r="I310" s="50" t="s">
        <v>141</v>
      </c>
      <c r="J310" s="51" t="s">
        <v>190</v>
      </c>
      <c r="K310" s="52" t="s">
        <v>185</v>
      </c>
      <c r="L310" s="53"/>
      <c r="M310" s="54"/>
      <c r="N310" s="54"/>
      <c r="O310" s="54"/>
      <c r="P310" s="54"/>
      <c r="Q310" s="54"/>
      <c r="R310" s="59"/>
      <c r="S310" s="60"/>
      <c r="T310" s="19"/>
    </row>
    <row r="311" spans="1:20">
      <c r="A311" s="57"/>
      <c r="B311" s="167" t="s">
        <v>506</v>
      </c>
      <c r="C311" s="49">
        <v>4</v>
      </c>
      <c r="D311" s="63"/>
      <c r="E311" s="49" t="s">
        <v>189</v>
      </c>
      <c r="F311" s="49"/>
      <c r="G311" s="49"/>
      <c r="H311" s="49"/>
      <c r="I311" s="50" t="s">
        <v>141</v>
      </c>
      <c r="J311" s="51" t="s">
        <v>190</v>
      </c>
      <c r="K311" s="52" t="s">
        <v>193</v>
      </c>
      <c r="L311" s="53"/>
      <c r="M311" s="54"/>
      <c r="N311" s="54"/>
      <c r="O311" s="54"/>
      <c r="P311" s="54"/>
      <c r="Q311" s="54"/>
      <c r="R311" s="59"/>
      <c r="S311" s="60"/>
      <c r="T311" s="19"/>
    </row>
    <row r="312" spans="1:20">
      <c r="A312" s="57"/>
      <c r="B312" s="166" t="s">
        <v>507</v>
      </c>
      <c r="C312" s="47">
        <v>1</v>
      </c>
      <c r="D312" s="48"/>
      <c r="E312" s="49" t="s">
        <v>227</v>
      </c>
      <c r="F312" s="49"/>
      <c r="G312" s="49"/>
      <c r="H312" s="49"/>
      <c r="I312" s="50" t="s">
        <v>149</v>
      </c>
      <c r="J312" s="51" t="s">
        <v>40</v>
      </c>
      <c r="K312" s="63"/>
      <c r="L312" s="53"/>
      <c r="M312" s="54"/>
      <c r="N312" s="54"/>
      <c r="O312" s="54"/>
      <c r="P312" s="54"/>
      <c r="Q312" s="54"/>
      <c r="R312" s="59"/>
      <c r="S312" s="60"/>
      <c r="T312" s="19"/>
    </row>
    <row r="313" spans="1:20">
      <c r="A313" s="57"/>
      <c r="B313" s="164" t="s">
        <v>508</v>
      </c>
      <c r="C313" s="47">
        <v>4</v>
      </c>
      <c r="D313" s="48"/>
      <c r="E313" s="49" t="s">
        <v>227</v>
      </c>
      <c r="F313" s="49"/>
      <c r="G313" s="49"/>
      <c r="H313" s="49"/>
      <c r="I313" s="50" t="s">
        <v>139</v>
      </c>
      <c r="J313" s="51" t="s">
        <v>40</v>
      </c>
      <c r="K313" s="63"/>
      <c r="L313" s="53"/>
      <c r="M313" s="54"/>
      <c r="N313" s="54"/>
      <c r="O313" s="54"/>
      <c r="P313" s="54"/>
      <c r="Q313" s="54"/>
      <c r="R313" s="59"/>
      <c r="S313" s="60"/>
      <c r="T313" s="19"/>
    </row>
    <row r="314" spans="1:20">
      <c r="A314" s="57"/>
      <c r="B314" s="167" t="s">
        <v>509</v>
      </c>
      <c r="C314" s="49">
        <v>5</v>
      </c>
      <c r="D314" s="52"/>
      <c r="E314" s="49" t="s">
        <v>227</v>
      </c>
      <c r="F314" s="49"/>
      <c r="G314" s="49"/>
      <c r="H314" s="49"/>
      <c r="I314" s="50" t="s">
        <v>149</v>
      </c>
      <c r="J314" s="51" t="s">
        <v>40</v>
      </c>
      <c r="K314" s="63"/>
      <c r="L314" s="53"/>
      <c r="M314" s="54"/>
      <c r="N314" s="54"/>
      <c r="O314" s="54"/>
      <c r="P314" s="54"/>
      <c r="Q314" s="54"/>
      <c r="R314" s="59"/>
      <c r="S314" s="60"/>
      <c r="T314" s="19"/>
    </row>
    <row r="315" spans="1:20">
      <c r="A315" s="57"/>
      <c r="B315" s="166" t="s">
        <v>510</v>
      </c>
      <c r="C315" s="47">
        <v>1</v>
      </c>
      <c r="D315" s="48"/>
      <c r="E315" s="49" t="s">
        <v>189</v>
      </c>
      <c r="F315" s="49"/>
      <c r="G315" s="49"/>
      <c r="H315" s="49"/>
      <c r="I315" s="50" t="s">
        <v>146</v>
      </c>
      <c r="J315" s="51" t="s">
        <v>190</v>
      </c>
      <c r="K315" s="63"/>
      <c r="L315" s="53"/>
      <c r="M315" s="54"/>
      <c r="N315" s="54"/>
      <c r="O315" s="54"/>
      <c r="P315" s="54"/>
      <c r="Q315" s="54"/>
      <c r="R315" s="59"/>
      <c r="S315" s="60"/>
      <c r="T315" s="19"/>
    </row>
    <row r="316" spans="1:20">
      <c r="A316" s="57"/>
      <c r="B316" s="164" t="s">
        <v>511</v>
      </c>
      <c r="C316" s="47">
        <v>1</v>
      </c>
      <c r="D316" s="48"/>
      <c r="E316" s="49" t="s">
        <v>189</v>
      </c>
      <c r="F316" s="49"/>
      <c r="G316" s="49"/>
      <c r="H316" s="49"/>
      <c r="I316" s="50" t="s">
        <v>152</v>
      </c>
      <c r="J316" s="51" t="s">
        <v>190</v>
      </c>
      <c r="K316" s="63"/>
      <c r="L316" s="53"/>
      <c r="M316" s="54"/>
      <c r="N316" s="54"/>
      <c r="O316" s="54"/>
      <c r="P316" s="54"/>
      <c r="Q316" s="54"/>
      <c r="R316" s="59"/>
      <c r="S316" s="60"/>
      <c r="T316" s="19"/>
    </row>
    <row r="317" spans="1:20">
      <c r="A317" s="57"/>
      <c r="B317" s="164" t="s">
        <v>512</v>
      </c>
      <c r="C317" s="47">
        <v>3</v>
      </c>
      <c r="D317" s="48"/>
      <c r="E317" s="49" t="s">
        <v>189</v>
      </c>
      <c r="F317" s="49"/>
      <c r="G317" s="49"/>
      <c r="H317" s="49"/>
      <c r="I317" s="50" t="s">
        <v>150</v>
      </c>
      <c r="J317" s="51" t="s">
        <v>190</v>
      </c>
      <c r="K317" s="52" t="s">
        <v>193</v>
      </c>
      <c r="L317" s="53"/>
      <c r="M317" s="54"/>
      <c r="N317" s="54"/>
      <c r="O317" s="54"/>
      <c r="P317" s="54"/>
      <c r="Q317" s="54"/>
      <c r="R317" s="59"/>
      <c r="S317" s="60"/>
      <c r="T317" s="19"/>
    </row>
    <row r="318" spans="1:20">
      <c r="A318" s="57"/>
      <c r="B318" s="164" t="s">
        <v>513</v>
      </c>
      <c r="C318" s="47">
        <v>1</v>
      </c>
      <c r="D318" s="48"/>
      <c r="E318" s="49" t="s">
        <v>189</v>
      </c>
      <c r="F318" s="49"/>
      <c r="G318" s="49"/>
      <c r="H318" s="49"/>
      <c r="I318" s="50" t="s">
        <v>152</v>
      </c>
      <c r="J318" s="51" t="s">
        <v>190</v>
      </c>
      <c r="K318" s="63"/>
      <c r="L318" s="53"/>
      <c r="M318" s="54"/>
      <c r="N318" s="54"/>
      <c r="O318" s="54"/>
      <c r="P318" s="54"/>
      <c r="Q318" s="54"/>
      <c r="R318" s="59"/>
      <c r="S318" s="60"/>
      <c r="T318" s="19"/>
    </row>
    <row r="319" spans="1:20">
      <c r="A319" s="57"/>
      <c r="B319" s="165" t="s">
        <v>514</v>
      </c>
      <c r="C319" s="49">
        <v>3</v>
      </c>
      <c r="D319" s="63"/>
      <c r="E319" s="49" t="s">
        <v>189</v>
      </c>
      <c r="F319" s="49"/>
      <c r="G319" s="49"/>
      <c r="H319" s="49"/>
      <c r="I319" s="50" t="s">
        <v>144</v>
      </c>
      <c r="J319" s="51" t="s">
        <v>190</v>
      </c>
      <c r="K319" s="52" t="s">
        <v>10</v>
      </c>
      <c r="L319" s="53"/>
      <c r="M319" s="54"/>
      <c r="N319" s="54"/>
      <c r="O319" s="54"/>
      <c r="P319" s="54"/>
      <c r="Q319" s="54"/>
      <c r="R319" s="59"/>
      <c r="S319" s="60"/>
      <c r="T319" s="19"/>
    </row>
    <row r="320" spans="1:20">
      <c r="A320" s="57"/>
      <c r="B320" s="166" t="s">
        <v>515</v>
      </c>
      <c r="C320" s="47">
        <v>1</v>
      </c>
      <c r="D320" s="48"/>
      <c r="E320" s="49" t="s">
        <v>1359</v>
      </c>
      <c r="F320" s="49"/>
      <c r="G320" s="49"/>
      <c r="H320" s="49"/>
      <c r="I320" s="50" t="s">
        <v>147</v>
      </c>
      <c r="J320" s="51" t="s">
        <v>231</v>
      </c>
      <c r="K320" s="63"/>
      <c r="L320" s="53"/>
      <c r="M320" s="54"/>
      <c r="N320" s="54"/>
      <c r="O320" s="54"/>
      <c r="P320" s="54"/>
      <c r="Q320" s="54"/>
      <c r="R320" s="59"/>
      <c r="S320" s="60"/>
      <c r="T320" s="19"/>
    </row>
    <row r="321" spans="1:20">
      <c r="A321" s="57"/>
      <c r="B321" s="164" t="s">
        <v>516</v>
      </c>
      <c r="C321" s="47">
        <v>3</v>
      </c>
      <c r="D321" s="48"/>
      <c r="E321" s="49" t="s">
        <v>1359</v>
      </c>
      <c r="F321" s="49"/>
      <c r="G321" s="49"/>
      <c r="H321" s="49"/>
      <c r="I321" s="50" t="s">
        <v>147</v>
      </c>
      <c r="J321" s="51" t="s">
        <v>231</v>
      </c>
      <c r="K321" s="63"/>
      <c r="L321" s="53"/>
      <c r="M321" s="54"/>
      <c r="N321" s="54"/>
      <c r="O321" s="54"/>
      <c r="P321" s="54"/>
      <c r="Q321" s="54"/>
      <c r="R321" s="59"/>
      <c r="S321" s="60"/>
      <c r="T321" s="19"/>
    </row>
    <row r="322" spans="1:20">
      <c r="A322" s="57"/>
      <c r="B322" s="167" t="s">
        <v>517</v>
      </c>
      <c r="C322" s="49">
        <v>5</v>
      </c>
      <c r="D322" s="52"/>
      <c r="E322" s="49" t="s">
        <v>1359</v>
      </c>
      <c r="F322" s="49"/>
      <c r="G322" s="49"/>
      <c r="H322" s="49"/>
      <c r="I322" s="50" t="s">
        <v>147</v>
      </c>
      <c r="J322" s="51" t="s">
        <v>231</v>
      </c>
      <c r="K322" s="63"/>
      <c r="L322" s="53"/>
      <c r="M322" s="54"/>
      <c r="N322" s="54"/>
      <c r="O322" s="54"/>
      <c r="P322" s="54"/>
      <c r="Q322" s="54"/>
      <c r="R322" s="59"/>
      <c r="S322" s="60"/>
      <c r="T322" s="19"/>
    </row>
    <row r="323" spans="1:20">
      <c r="A323" s="57"/>
      <c r="B323" s="166" t="s">
        <v>518</v>
      </c>
      <c r="C323" s="47">
        <v>1</v>
      </c>
      <c r="D323" s="48"/>
      <c r="E323" s="49" t="s">
        <v>254</v>
      </c>
      <c r="F323" s="49"/>
      <c r="G323" s="49"/>
      <c r="H323" s="49"/>
      <c r="I323" s="50" t="s">
        <v>151</v>
      </c>
      <c r="J323" s="51" t="s">
        <v>255</v>
      </c>
      <c r="K323" s="63"/>
      <c r="L323" s="53"/>
      <c r="M323" s="54"/>
      <c r="N323" s="54"/>
      <c r="O323" s="54"/>
      <c r="P323" s="54"/>
      <c r="Q323" s="54"/>
      <c r="R323" s="59"/>
      <c r="S323" s="60"/>
      <c r="T323" s="19"/>
    </row>
    <row r="324" spans="1:20">
      <c r="A324" s="57"/>
      <c r="B324" s="167" t="s">
        <v>519</v>
      </c>
      <c r="C324" s="49">
        <v>2</v>
      </c>
      <c r="D324" s="63"/>
      <c r="E324" s="49" t="s">
        <v>254</v>
      </c>
      <c r="F324" s="49"/>
      <c r="G324" s="49"/>
      <c r="H324" s="49"/>
      <c r="I324" s="50" t="s">
        <v>151</v>
      </c>
      <c r="J324" s="51" t="s">
        <v>255</v>
      </c>
      <c r="K324" s="52" t="s">
        <v>231</v>
      </c>
      <c r="L324" s="53"/>
      <c r="M324" s="54"/>
      <c r="N324" s="54"/>
      <c r="O324" s="54"/>
      <c r="P324" s="54"/>
      <c r="Q324" s="54"/>
      <c r="R324" s="59"/>
      <c r="S324" s="60"/>
      <c r="T324" s="19"/>
    </row>
    <row r="325" spans="1:20">
      <c r="A325" s="57"/>
      <c r="B325" s="166" t="s">
        <v>520</v>
      </c>
      <c r="C325" s="47">
        <v>2</v>
      </c>
      <c r="D325" s="48"/>
      <c r="E325" s="49" t="s">
        <v>275</v>
      </c>
      <c r="F325" s="49"/>
      <c r="G325" s="49"/>
      <c r="H325" s="49"/>
      <c r="I325" s="50" t="s">
        <v>151</v>
      </c>
      <c r="J325" s="51" t="s">
        <v>276</v>
      </c>
      <c r="K325" s="63"/>
      <c r="L325" s="53"/>
      <c r="M325" s="54"/>
      <c r="N325" s="54"/>
      <c r="O325" s="54"/>
      <c r="P325" s="54"/>
      <c r="Q325" s="54"/>
      <c r="R325" s="59"/>
      <c r="S325" s="60"/>
      <c r="T325" s="19"/>
    </row>
    <row r="326" spans="1:20">
      <c r="A326" s="57"/>
      <c r="B326" s="167" t="s">
        <v>521</v>
      </c>
      <c r="C326" s="49">
        <v>4</v>
      </c>
      <c r="D326" s="52"/>
      <c r="E326" s="49" t="s">
        <v>275</v>
      </c>
      <c r="F326" s="49"/>
      <c r="G326" s="49"/>
      <c r="H326" s="49"/>
      <c r="I326" s="50" t="s">
        <v>151</v>
      </c>
      <c r="J326" s="51" t="s">
        <v>276</v>
      </c>
      <c r="K326" s="52" t="s">
        <v>286</v>
      </c>
      <c r="L326" s="53"/>
      <c r="M326" s="54"/>
      <c r="N326" s="54"/>
      <c r="O326" s="54"/>
      <c r="P326" s="54"/>
      <c r="Q326" s="54"/>
      <c r="R326" s="59"/>
      <c r="S326" s="60"/>
      <c r="T326" s="19"/>
    </row>
    <row r="327" spans="1:20">
      <c r="A327" s="57"/>
      <c r="B327" s="166" t="s">
        <v>522</v>
      </c>
      <c r="C327" s="47">
        <v>1</v>
      </c>
      <c r="D327" s="48"/>
      <c r="E327" s="49" t="s">
        <v>227</v>
      </c>
      <c r="F327" s="49"/>
      <c r="G327" s="49"/>
      <c r="H327" s="49"/>
      <c r="I327" s="50" t="s">
        <v>148</v>
      </c>
      <c r="J327" s="51" t="s">
        <v>40</v>
      </c>
      <c r="K327" s="63"/>
      <c r="L327" s="53"/>
      <c r="M327" s="54"/>
      <c r="N327" s="54"/>
      <c r="O327" s="54"/>
      <c r="P327" s="54"/>
      <c r="Q327" s="54"/>
      <c r="R327" s="59"/>
      <c r="S327" s="60"/>
      <c r="T327" s="19"/>
    </row>
    <row r="328" spans="1:20">
      <c r="A328" s="57"/>
      <c r="B328" s="167" t="s">
        <v>523</v>
      </c>
      <c r="C328" s="49">
        <v>2</v>
      </c>
      <c r="D328" s="63"/>
      <c r="E328" s="49" t="s">
        <v>227</v>
      </c>
      <c r="F328" s="49"/>
      <c r="G328" s="49"/>
      <c r="H328" s="49"/>
      <c r="I328" s="50" t="s">
        <v>148</v>
      </c>
      <c r="J328" s="51" t="s">
        <v>40</v>
      </c>
      <c r="K328" s="63"/>
      <c r="L328" s="53"/>
      <c r="M328" s="54"/>
      <c r="N328" s="54"/>
      <c r="O328" s="54"/>
      <c r="P328" s="54"/>
      <c r="Q328" s="54"/>
      <c r="R328" s="59"/>
      <c r="S328" s="60"/>
      <c r="T328" s="19"/>
    </row>
    <row r="329" spans="1:20">
      <c r="A329" s="57"/>
      <c r="B329" s="173" t="s">
        <v>524</v>
      </c>
      <c r="C329" s="49">
        <v>4</v>
      </c>
      <c r="D329" s="63"/>
      <c r="E329" s="49" t="s">
        <v>298</v>
      </c>
      <c r="F329" s="49"/>
      <c r="G329" s="49"/>
      <c r="H329" s="49"/>
      <c r="I329" s="50" t="s">
        <v>147</v>
      </c>
      <c r="J329" s="51" t="s">
        <v>303</v>
      </c>
      <c r="K329" s="52" t="s">
        <v>367</v>
      </c>
      <c r="L329" s="53"/>
      <c r="M329" s="54"/>
      <c r="N329" s="54"/>
      <c r="O329" s="54"/>
      <c r="P329" s="54"/>
      <c r="Q329" s="54"/>
      <c r="R329" s="59"/>
      <c r="S329" s="60"/>
      <c r="T329" s="19"/>
    </row>
    <row r="330" spans="1:20">
      <c r="A330" s="57"/>
      <c r="B330" s="173" t="s">
        <v>525</v>
      </c>
      <c r="C330" s="49">
        <v>3</v>
      </c>
      <c r="D330" s="63"/>
      <c r="E330" s="49" t="s">
        <v>222</v>
      </c>
      <c r="F330" s="49"/>
      <c r="G330" s="49"/>
      <c r="H330" s="49"/>
      <c r="I330" s="50" t="s">
        <v>146</v>
      </c>
      <c r="J330" s="51" t="s">
        <v>286</v>
      </c>
      <c r="K330" s="52" t="s">
        <v>223</v>
      </c>
      <c r="L330" s="53"/>
      <c r="M330" s="54"/>
      <c r="N330" s="54"/>
      <c r="O330" s="54"/>
      <c r="P330" s="54"/>
      <c r="Q330" s="54"/>
      <c r="R330" s="59"/>
      <c r="S330" s="60"/>
      <c r="T330" s="19"/>
    </row>
    <row r="331" spans="1:20">
      <c r="A331" s="57"/>
      <c r="B331" s="168" t="s">
        <v>526</v>
      </c>
      <c r="C331" s="47">
        <v>1</v>
      </c>
      <c r="D331" s="48"/>
      <c r="E331" s="49" t="s">
        <v>1359</v>
      </c>
      <c r="F331" s="49"/>
      <c r="G331" s="49"/>
      <c r="H331" s="49"/>
      <c r="I331" s="50" t="s">
        <v>149</v>
      </c>
      <c r="J331" s="51" t="s">
        <v>286</v>
      </c>
      <c r="K331" s="52" t="s">
        <v>276</v>
      </c>
      <c r="L331" s="53"/>
      <c r="M331" s="54"/>
      <c r="N331" s="54"/>
      <c r="O331" s="54"/>
      <c r="P331" s="54"/>
      <c r="Q331" s="54"/>
      <c r="R331" s="59"/>
      <c r="S331" s="60"/>
      <c r="T331" s="19"/>
    </row>
    <row r="332" spans="1:20">
      <c r="A332" s="57"/>
      <c r="B332" s="172" t="s">
        <v>527</v>
      </c>
      <c r="C332" s="47">
        <v>3</v>
      </c>
      <c r="D332" s="48"/>
      <c r="E332" s="49" t="s">
        <v>1359</v>
      </c>
      <c r="F332" s="49"/>
      <c r="G332" s="49"/>
      <c r="H332" s="49"/>
      <c r="I332" s="50" t="s">
        <v>149</v>
      </c>
      <c r="J332" s="51" t="s">
        <v>286</v>
      </c>
      <c r="K332" s="52" t="s">
        <v>276</v>
      </c>
      <c r="L332" s="53"/>
      <c r="M332" s="54"/>
      <c r="N332" s="54"/>
      <c r="O332" s="54"/>
      <c r="P332" s="54"/>
      <c r="Q332" s="54"/>
      <c r="R332" s="59"/>
      <c r="S332" s="60"/>
      <c r="T332" s="19"/>
    </row>
    <row r="333" spans="1:20">
      <c r="A333" s="57"/>
      <c r="B333" s="167" t="s">
        <v>528</v>
      </c>
      <c r="C333" s="49">
        <v>5</v>
      </c>
      <c r="D333" s="52"/>
      <c r="E333" s="49" t="s">
        <v>1359</v>
      </c>
      <c r="F333" s="49"/>
      <c r="G333" s="49"/>
      <c r="H333" s="49"/>
      <c r="I333" s="50" t="s">
        <v>149</v>
      </c>
      <c r="J333" s="51" t="s">
        <v>286</v>
      </c>
      <c r="K333" s="52" t="s">
        <v>276</v>
      </c>
      <c r="L333" s="53"/>
      <c r="M333" s="54"/>
      <c r="N333" s="54"/>
      <c r="O333" s="54"/>
      <c r="P333" s="54"/>
      <c r="Q333" s="54"/>
      <c r="R333" s="59"/>
      <c r="S333" s="60"/>
      <c r="T333" s="19"/>
    </row>
    <row r="334" spans="1:20">
      <c r="A334" s="57"/>
      <c r="B334" s="166" t="s">
        <v>529</v>
      </c>
      <c r="C334" s="47">
        <v>1</v>
      </c>
      <c r="D334" s="48"/>
      <c r="E334" s="49" t="s">
        <v>254</v>
      </c>
      <c r="F334" s="49"/>
      <c r="G334" s="49"/>
      <c r="H334" s="49"/>
      <c r="I334" s="50" t="s">
        <v>141</v>
      </c>
      <c r="J334" s="51" t="s">
        <v>229</v>
      </c>
      <c r="K334" s="52" t="s">
        <v>255</v>
      </c>
      <c r="L334" s="53"/>
      <c r="M334" s="54"/>
      <c r="N334" s="54"/>
      <c r="O334" s="54"/>
      <c r="P334" s="54"/>
      <c r="Q334" s="54"/>
      <c r="R334" s="59"/>
      <c r="S334" s="60"/>
      <c r="T334" s="19"/>
    </row>
    <row r="335" spans="1:20">
      <c r="A335" s="57"/>
      <c r="B335" s="167" t="s">
        <v>530</v>
      </c>
      <c r="C335" s="49">
        <v>3</v>
      </c>
      <c r="D335" s="63"/>
      <c r="E335" s="49" t="s">
        <v>254</v>
      </c>
      <c r="F335" s="49"/>
      <c r="G335" s="49"/>
      <c r="H335" s="49"/>
      <c r="I335" s="50" t="s">
        <v>141</v>
      </c>
      <c r="J335" s="51" t="s">
        <v>229</v>
      </c>
      <c r="K335" s="52" t="s">
        <v>255</v>
      </c>
      <c r="L335" s="53"/>
      <c r="M335" s="54"/>
      <c r="N335" s="54"/>
      <c r="O335" s="54"/>
      <c r="P335" s="54"/>
      <c r="Q335" s="54"/>
      <c r="R335" s="59"/>
      <c r="S335" s="60"/>
      <c r="T335" s="19"/>
    </row>
    <row r="336" spans="1:20">
      <c r="A336" s="57"/>
      <c r="B336" s="166" t="s">
        <v>531</v>
      </c>
      <c r="C336" s="47">
        <v>1</v>
      </c>
      <c r="D336" s="48"/>
      <c r="E336" s="49" t="s">
        <v>227</v>
      </c>
      <c r="F336" s="49"/>
      <c r="G336" s="49"/>
      <c r="H336" s="49"/>
      <c r="I336" s="50" t="s">
        <v>141</v>
      </c>
      <c r="J336" s="51" t="s">
        <v>209</v>
      </c>
      <c r="K336" s="63"/>
      <c r="L336" s="53"/>
      <c r="M336" s="54"/>
      <c r="N336" s="54"/>
      <c r="O336" s="54"/>
      <c r="P336" s="54"/>
      <c r="Q336" s="54"/>
      <c r="R336" s="59"/>
      <c r="S336" s="60"/>
      <c r="T336" s="19"/>
    </row>
    <row r="337" spans="1:20">
      <c r="A337" s="57"/>
      <c r="B337" s="167" t="s">
        <v>532</v>
      </c>
      <c r="C337" s="49">
        <v>4</v>
      </c>
      <c r="D337" s="52"/>
      <c r="E337" s="49" t="s">
        <v>227</v>
      </c>
      <c r="F337" s="49"/>
      <c r="G337" s="49"/>
      <c r="H337" s="49"/>
      <c r="I337" s="50" t="s">
        <v>141</v>
      </c>
      <c r="J337" s="51" t="s">
        <v>209</v>
      </c>
      <c r="K337" s="63"/>
      <c r="L337" s="53"/>
      <c r="M337" s="54"/>
      <c r="N337" s="54"/>
      <c r="O337" s="54"/>
      <c r="P337" s="54"/>
      <c r="Q337" s="54"/>
      <c r="R337" s="59"/>
      <c r="S337" s="60"/>
      <c r="T337" s="19"/>
    </row>
    <row r="338" spans="1:20">
      <c r="A338" s="57"/>
      <c r="B338" s="173" t="s">
        <v>533</v>
      </c>
      <c r="C338" s="49">
        <v>2</v>
      </c>
      <c r="D338" s="63"/>
      <c r="E338" s="49" t="s">
        <v>202</v>
      </c>
      <c r="F338" s="49"/>
      <c r="G338" s="49"/>
      <c r="H338" s="49"/>
      <c r="I338" s="50" t="s">
        <v>149</v>
      </c>
      <c r="J338" s="51" t="s">
        <v>209</v>
      </c>
      <c r="K338" s="63"/>
      <c r="L338" s="53"/>
      <c r="M338" s="54"/>
      <c r="N338" s="54"/>
      <c r="O338" s="54"/>
      <c r="P338" s="54"/>
      <c r="Q338" s="54"/>
      <c r="R338" s="59"/>
      <c r="S338" s="60"/>
      <c r="T338" s="19"/>
    </row>
    <row r="339" spans="1:20">
      <c r="A339" s="57"/>
      <c r="B339" s="173" t="s">
        <v>534</v>
      </c>
      <c r="C339" s="49">
        <v>2</v>
      </c>
      <c r="D339" s="63"/>
      <c r="E339" s="49" t="s">
        <v>202</v>
      </c>
      <c r="F339" s="49"/>
      <c r="G339" s="49"/>
      <c r="H339" s="49"/>
      <c r="I339" s="50" t="s">
        <v>149</v>
      </c>
      <c r="J339" s="51" t="s">
        <v>209</v>
      </c>
      <c r="K339" s="63"/>
      <c r="L339" s="53"/>
      <c r="M339" s="54"/>
      <c r="N339" s="54"/>
      <c r="O339" s="54"/>
      <c r="P339" s="54"/>
      <c r="Q339" s="54"/>
      <c r="R339" s="59"/>
      <c r="S339" s="60"/>
      <c r="T339" s="19"/>
    </row>
    <row r="340" spans="1:20">
      <c r="A340" s="57"/>
      <c r="B340" s="173" t="s">
        <v>535</v>
      </c>
      <c r="C340" s="49">
        <v>2</v>
      </c>
      <c r="D340" s="63"/>
      <c r="E340" s="49" t="s">
        <v>189</v>
      </c>
      <c r="F340" s="49"/>
      <c r="G340" s="49"/>
      <c r="H340" s="49"/>
      <c r="I340" s="50" t="s">
        <v>141</v>
      </c>
      <c r="J340" s="51" t="s">
        <v>190</v>
      </c>
      <c r="K340" s="52" t="s">
        <v>223</v>
      </c>
      <c r="L340" s="53"/>
      <c r="M340" s="54"/>
      <c r="N340" s="54"/>
      <c r="O340" s="54"/>
      <c r="P340" s="54"/>
      <c r="Q340" s="54"/>
      <c r="R340" s="59"/>
      <c r="S340" s="60"/>
      <c r="T340" s="19"/>
    </row>
    <row r="341" spans="1:20">
      <c r="A341" s="57"/>
      <c r="B341" s="173" t="s">
        <v>536</v>
      </c>
      <c r="C341" s="49">
        <v>2</v>
      </c>
      <c r="D341" s="63"/>
      <c r="E341" s="49" t="s">
        <v>189</v>
      </c>
      <c r="F341" s="49"/>
      <c r="G341" s="49"/>
      <c r="H341" s="49"/>
      <c r="I341" s="50" t="s">
        <v>141</v>
      </c>
      <c r="J341" s="51" t="s">
        <v>190</v>
      </c>
      <c r="K341" s="52" t="s">
        <v>223</v>
      </c>
      <c r="L341" s="53"/>
      <c r="M341" s="54"/>
      <c r="N341" s="54"/>
      <c r="O341" s="54"/>
      <c r="P341" s="54"/>
      <c r="Q341" s="54"/>
      <c r="R341" s="59"/>
      <c r="S341" s="60"/>
      <c r="T341" s="19"/>
    </row>
    <row r="342" spans="1:20">
      <c r="A342" s="57"/>
      <c r="B342" s="166" t="s">
        <v>537</v>
      </c>
      <c r="C342" s="47">
        <v>1</v>
      </c>
      <c r="D342" s="48"/>
      <c r="E342" s="49" t="s">
        <v>238</v>
      </c>
      <c r="F342" s="49"/>
      <c r="G342" s="49"/>
      <c r="H342" s="49"/>
      <c r="I342" s="50" t="s">
        <v>146</v>
      </c>
      <c r="J342" s="51" t="s">
        <v>175</v>
      </c>
      <c r="K342" s="63"/>
      <c r="L342" s="53"/>
      <c r="M342" s="54"/>
      <c r="N342" s="54"/>
      <c r="O342" s="54"/>
      <c r="P342" s="54"/>
      <c r="Q342" s="54"/>
      <c r="R342" s="59"/>
      <c r="S342" s="60"/>
      <c r="T342" s="19"/>
    </row>
    <row r="343" spans="1:20">
      <c r="A343" s="57"/>
      <c r="B343" s="164" t="s">
        <v>538</v>
      </c>
      <c r="C343" s="47">
        <v>2</v>
      </c>
      <c r="D343" s="48"/>
      <c r="E343" s="49" t="s">
        <v>238</v>
      </c>
      <c r="F343" s="49"/>
      <c r="G343" s="49"/>
      <c r="H343" s="49"/>
      <c r="I343" s="50" t="s">
        <v>146</v>
      </c>
      <c r="J343" s="51" t="s">
        <v>175</v>
      </c>
      <c r="K343" s="52" t="s">
        <v>10</v>
      </c>
      <c r="L343" s="53"/>
      <c r="M343" s="54"/>
      <c r="N343" s="54"/>
      <c r="O343" s="54"/>
      <c r="P343" s="54"/>
      <c r="Q343" s="54"/>
      <c r="R343" s="59"/>
      <c r="S343" s="60"/>
      <c r="T343" s="19"/>
    </row>
    <row r="344" spans="1:20">
      <c r="A344" s="57"/>
      <c r="B344" s="167" t="s">
        <v>539</v>
      </c>
      <c r="C344" s="49">
        <v>5</v>
      </c>
      <c r="D344" s="52"/>
      <c r="E344" s="49" t="s">
        <v>238</v>
      </c>
      <c r="F344" s="49"/>
      <c r="G344" s="49"/>
      <c r="H344" s="49"/>
      <c r="I344" s="50" t="s">
        <v>146</v>
      </c>
      <c r="J344" s="51" t="s">
        <v>175</v>
      </c>
      <c r="K344" s="52" t="s">
        <v>10</v>
      </c>
      <c r="L344" s="53"/>
      <c r="M344" s="54"/>
      <c r="N344" s="54"/>
      <c r="O344" s="54"/>
      <c r="P344" s="54"/>
      <c r="Q344" s="54"/>
      <c r="R344" s="59"/>
      <c r="S344" s="60"/>
      <c r="T344" s="19"/>
    </row>
    <row r="345" spans="1:20">
      <c r="A345" s="57"/>
      <c r="B345" s="166" t="s">
        <v>540</v>
      </c>
      <c r="C345" s="49">
        <v>1</v>
      </c>
      <c r="D345" s="63"/>
      <c r="E345" s="49" t="s">
        <v>243</v>
      </c>
      <c r="F345" s="49"/>
      <c r="G345" s="49"/>
      <c r="H345" s="49"/>
      <c r="I345" s="50" t="s">
        <v>148</v>
      </c>
      <c r="J345" s="51" t="s">
        <v>10</v>
      </c>
      <c r="K345" s="63"/>
      <c r="L345" s="53"/>
      <c r="M345" s="54"/>
      <c r="N345" s="54"/>
      <c r="O345" s="54"/>
      <c r="P345" s="54"/>
      <c r="Q345" s="54"/>
      <c r="R345" s="59"/>
      <c r="S345" s="60"/>
      <c r="T345" s="19"/>
    </row>
    <row r="346" spans="1:20">
      <c r="A346" s="57"/>
      <c r="B346" s="167" t="s">
        <v>541</v>
      </c>
      <c r="C346" s="49">
        <v>2</v>
      </c>
      <c r="D346" s="63"/>
      <c r="E346" s="49" t="s">
        <v>243</v>
      </c>
      <c r="F346" s="49"/>
      <c r="G346" s="49"/>
      <c r="H346" s="49"/>
      <c r="I346" s="50" t="s">
        <v>148</v>
      </c>
      <c r="J346" s="51" t="s">
        <v>10</v>
      </c>
      <c r="K346" s="63"/>
      <c r="L346" s="53"/>
      <c r="M346" s="54"/>
      <c r="N346" s="54"/>
      <c r="O346" s="54"/>
      <c r="P346" s="54"/>
      <c r="Q346" s="54"/>
      <c r="R346" s="59"/>
      <c r="S346" s="60"/>
      <c r="T346" s="19"/>
    </row>
    <row r="347" spans="1:20">
      <c r="A347" s="57"/>
      <c r="B347" s="168" t="s">
        <v>542</v>
      </c>
      <c r="C347" s="49">
        <v>1</v>
      </c>
      <c r="D347" s="63"/>
      <c r="E347" s="49" t="s">
        <v>338</v>
      </c>
      <c r="F347" s="49"/>
      <c r="G347" s="49"/>
      <c r="H347" s="49"/>
      <c r="I347" s="50" t="s">
        <v>141</v>
      </c>
      <c r="J347" s="51" t="s">
        <v>185</v>
      </c>
      <c r="K347" s="52" t="s">
        <v>367</v>
      </c>
      <c r="L347" s="53"/>
      <c r="M347" s="54"/>
      <c r="N347" s="54"/>
      <c r="O347" s="54"/>
      <c r="P347" s="54"/>
      <c r="Q347" s="54"/>
      <c r="R347" s="59"/>
      <c r="S347" s="60"/>
      <c r="T347" s="19"/>
    </row>
    <row r="348" spans="1:20">
      <c r="A348" s="57"/>
      <c r="B348" s="165" t="s">
        <v>543</v>
      </c>
      <c r="C348" s="49">
        <v>3</v>
      </c>
      <c r="D348" s="63"/>
      <c r="E348" s="49" t="s">
        <v>338</v>
      </c>
      <c r="F348" s="49"/>
      <c r="G348" s="49"/>
      <c r="H348" s="49"/>
      <c r="I348" s="50" t="s">
        <v>141</v>
      </c>
      <c r="J348" s="51" t="s">
        <v>185</v>
      </c>
      <c r="K348" s="52" t="s">
        <v>367</v>
      </c>
      <c r="L348" s="53"/>
      <c r="M348" s="54"/>
      <c r="N348" s="54"/>
      <c r="O348" s="54"/>
      <c r="P348" s="54"/>
      <c r="Q348" s="54"/>
      <c r="R348" s="59"/>
      <c r="S348" s="60"/>
      <c r="T348" s="19"/>
    </row>
    <row r="349" spans="1:20">
      <c r="A349" s="57"/>
      <c r="B349" s="188" t="s">
        <v>544</v>
      </c>
      <c r="C349" s="74">
        <v>2</v>
      </c>
      <c r="D349" s="63"/>
      <c r="E349" s="49" t="s">
        <v>294</v>
      </c>
      <c r="F349" s="49"/>
      <c r="G349" s="49"/>
      <c r="H349" s="49"/>
      <c r="I349" s="50" t="s">
        <v>151</v>
      </c>
      <c r="J349" s="51" t="s">
        <v>185</v>
      </c>
      <c r="K349" s="52" t="s">
        <v>231</v>
      </c>
      <c r="L349" s="53"/>
      <c r="M349" s="54"/>
      <c r="N349" s="54"/>
      <c r="O349" s="54"/>
      <c r="P349" s="54"/>
      <c r="Q349" s="54"/>
      <c r="R349" s="59"/>
      <c r="S349" s="60"/>
      <c r="T349" s="19"/>
    </row>
    <row r="350" spans="1:20">
      <c r="A350" s="57"/>
      <c r="B350" s="167" t="s">
        <v>545</v>
      </c>
      <c r="C350" s="49">
        <v>4</v>
      </c>
      <c r="D350" s="52"/>
      <c r="E350" s="49" t="s">
        <v>294</v>
      </c>
      <c r="F350" s="49"/>
      <c r="G350" s="49"/>
      <c r="H350" s="49"/>
      <c r="I350" s="50" t="s">
        <v>151</v>
      </c>
      <c r="J350" s="51" t="s">
        <v>185</v>
      </c>
      <c r="K350" s="52" t="s">
        <v>231</v>
      </c>
      <c r="L350" s="53"/>
      <c r="M350" s="54"/>
      <c r="N350" s="54"/>
      <c r="O350" s="54"/>
      <c r="P350" s="54"/>
      <c r="Q350" s="54"/>
      <c r="R350" s="59"/>
      <c r="S350" s="60"/>
      <c r="T350" s="19"/>
    </row>
    <row r="351" spans="1:20">
      <c r="A351" s="57"/>
      <c r="B351" s="168" t="s">
        <v>546</v>
      </c>
      <c r="C351" s="49">
        <v>1</v>
      </c>
      <c r="D351" s="63"/>
      <c r="E351" s="49" t="s">
        <v>227</v>
      </c>
      <c r="F351" s="49"/>
      <c r="G351" s="49"/>
      <c r="H351" s="49"/>
      <c r="I351" s="50" t="s">
        <v>151</v>
      </c>
      <c r="J351" s="51" t="s">
        <v>213</v>
      </c>
      <c r="K351" s="52" t="s">
        <v>179</v>
      </c>
      <c r="L351" s="53"/>
      <c r="M351" s="54"/>
      <c r="N351" s="54"/>
      <c r="O351" s="54"/>
      <c r="P351" s="54"/>
      <c r="Q351" s="54"/>
      <c r="R351" s="59"/>
      <c r="S351" s="60"/>
      <c r="T351" s="19"/>
    </row>
    <row r="352" spans="1:20">
      <c r="A352" s="57"/>
      <c r="B352" s="165" t="s">
        <v>547</v>
      </c>
      <c r="C352" s="49">
        <v>4</v>
      </c>
      <c r="D352" s="63"/>
      <c r="E352" s="49" t="s">
        <v>227</v>
      </c>
      <c r="F352" s="49"/>
      <c r="G352" s="49"/>
      <c r="H352" s="49"/>
      <c r="I352" s="50" t="s">
        <v>151</v>
      </c>
      <c r="J352" s="51" t="s">
        <v>213</v>
      </c>
      <c r="K352" s="52" t="s">
        <v>179</v>
      </c>
      <c r="L352" s="53"/>
      <c r="M352" s="54"/>
      <c r="N352" s="54"/>
      <c r="O352" s="54"/>
      <c r="P352" s="54"/>
      <c r="Q352" s="54"/>
      <c r="R352" s="59"/>
      <c r="S352" s="60"/>
      <c r="T352" s="19"/>
    </row>
    <row r="353" spans="1:20">
      <c r="A353" s="57"/>
      <c r="B353" s="166" t="s">
        <v>548</v>
      </c>
      <c r="C353" s="49">
        <v>1</v>
      </c>
      <c r="D353" s="63"/>
      <c r="E353" s="49" t="s">
        <v>184</v>
      </c>
      <c r="F353" s="49"/>
      <c r="G353" s="49"/>
      <c r="H353" s="49"/>
      <c r="I353" s="50" t="s">
        <v>149</v>
      </c>
      <c r="J353" s="51" t="s">
        <v>179</v>
      </c>
      <c r="K353" s="52" t="s">
        <v>10</v>
      </c>
      <c r="L353" s="53"/>
      <c r="M353" s="54"/>
      <c r="N353" s="54"/>
      <c r="O353" s="54"/>
      <c r="P353" s="54"/>
      <c r="Q353" s="54"/>
      <c r="R353" s="59"/>
      <c r="S353" s="60"/>
      <c r="T353" s="19"/>
    </row>
    <row r="354" spans="1:20">
      <c r="A354" s="57"/>
      <c r="B354" s="167" t="s">
        <v>549</v>
      </c>
      <c r="C354" s="49">
        <v>5</v>
      </c>
      <c r="D354" s="52"/>
      <c r="E354" s="49" t="s">
        <v>184</v>
      </c>
      <c r="F354" s="49"/>
      <c r="G354" s="49"/>
      <c r="H354" s="49"/>
      <c r="I354" s="50" t="s">
        <v>149</v>
      </c>
      <c r="J354" s="51" t="s">
        <v>179</v>
      </c>
      <c r="K354" s="52" t="s">
        <v>10</v>
      </c>
      <c r="L354" s="53"/>
      <c r="M354" s="54"/>
      <c r="N354" s="54"/>
      <c r="O354" s="54"/>
      <c r="P354" s="54"/>
      <c r="Q354" s="54"/>
      <c r="R354" s="59"/>
      <c r="S354" s="60"/>
      <c r="T354" s="19"/>
    </row>
    <row r="355" spans="1:20">
      <c r="A355" s="57"/>
      <c r="B355" s="166" t="s">
        <v>550</v>
      </c>
      <c r="C355" s="49">
        <v>1</v>
      </c>
      <c r="D355" s="63"/>
      <c r="E355" s="49" t="s">
        <v>227</v>
      </c>
      <c r="F355" s="49"/>
      <c r="G355" s="49"/>
      <c r="H355" s="49"/>
      <c r="I355" s="50" t="s">
        <v>147</v>
      </c>
      <c r="J355" s="51" t="s">
        <v>229</v>
      </c>
      <c r="K355" s="52" t="s">
        <v>231</v>
      </c>
      <c r="L355" s="53"/>
      <c r="M355" s="54"/>
      <c r="N355" s="54"/>
      <c r="O355" s="54"/>
      <c r="P355" s="54"/>
      <c r="Q355" s="54"/>
      <c r="R355" s="59"/>
      <c r="S355" s="60"/>
      <c r="T355" s="19"/>
    </row>
    <row r="356" spans="1:20">
      <c r="A356" s="57"/>
      <c r="B356" s="167" t="s">
        <v>551</v>
      </c>
      <c r="C356" s="49">
        <v>2</v>
      </c>
      <c r="D356" s="63"/>
      <c r="E356" s="49" t="s">
        <v>227</v>
      </c>
      <c r="F356" s="49"/>
      <c r="G356" s="49"/>
      <c r="H356" s="49"/>
      <c r="I356" s="50" t="s">
        <v>147</v>
      </c>
      <c r="J356" s="51" t="s">
        <v>229</v>
      </c>
      <c r="K356" s="52" t="s">
        <v>231</v>
      </c>
      <c r="L356" s="53"/>
      <c r="M356" s="54"/>
      <c r="N356" s="54"/>
      <c r="O356" s="54"/>
      <c r="P356" s="54"/>
      <c r="Q356" s="54"/>
      <c r="R356" s="59"/>
      <c r="S356" s="60"/>
      <c r="T356" s="19"/>
    </row>
    <row r="357" spans="1:20">
      <c r="A357" s="57"/>
      <c r="B357" s="166" t="s">
        <v>552</v>
      </c>
      <c r="C357" s="49">
        <v>1</v>
      </c>
      <c r="D357" s="63"/>
      <c r="E357" s="49" t="s">
        <v>184</v>
      </c>
      <c r="F357" s="49"/>
      <c r="G357" s="49"/>
      <c r="H357" s="49"/>
      <c r="I357" s="50" t="s">
        <v>147</v>
      </c>
      <c r="J357" s="51" t="s">
        <v>185</v>
      </c>
      <c r="K357" s="52" t="s">
        <v>175</v>
      </c>
      <c r="L357" s="53"/>
      <c r="M357" s="54"/>
      <c r="N357" s="54"/>
      <c r="O357" s="54"/>
      <c r="P357" s="54"/>
      <c r="Q357" s="54"/>
      <c r="R357" s="59"/>
      <c r="S357" s="60"/>
      <c r="T357" s="19"/>
    </row>
    <row r="358" spans="1:20">
      <c r="A358" s="57"/>
      <c r="B358" s="164" t="s">
        <v>553</v>
      </c>
      <c r="C358" s="49">
        <v>3</v>
      </c>
      <c r="D358" s="63"/>
      <c r="E358" s="49" t="s">
        <v>184</v>
      </c>
      <c r="F358" s="49"/>
      <c r="G358" s="49"/>
      <c r="H358" s="49"/>
      <c r="I358" s="50" t="s">
        <v>147</v>
      </c>
      <c r="J358" s="51" t="s">
        <v>185</v>
      </c>
      <c r="K358" s="52" t="s">
        <v>175</v>
      </c>
      <c r="L358" s="53"/>
      <c r="M358" s="54"/>
      <c r="N358" s="54"/>
      <c r="O358" s="54"/>
      <c r="P358" s="54"/>
      <c r="Q358" s="54"/>
      <c r="R358" s="59"/>
      <c r="S358" s="60"/>
      <c r="T358" s="19"/>
    </row>
    <row r="359" spans="1:20">
      <c r="A359" s="57"/>
      <c r="B359" s="165" t="s">
        <v>554</v>
      </c>
      <c r="C359" s="49">
        <v>5</v>
      </c>
      <c r="D359" s="52"/>
      <c r="E359" s="49" t="s">
        <v>184</v>
      </c>
      <c r="F359" s="49"/>
      <c r="G359" s="49"/>
      <c r="H359" s="49"/>
      <c r="I359" s="50" t="s">
        <v>147</v>
      </c>
      <c r="J359" s="51" t="s">
        <v>185</v>
      </c>
      <c r="K359" s="52" t="s">
        <v>175</v>
      </c>
      <c r="L359" s="53"/>
      <c r="M359" s="54"/>
      <c r="N359" s="54"/>
      <c r="O359" s="54"/>
      <c r="P359" s="54"/>
      <c r="Q359" s="54"/>
      <c r="R359" s="59"/>
      <c r="S359" s="60"/>
      <c r="T359" s="19"/>
    </row>
    <row r="360" spans="1:20">
      <c r="A360" s="57"/>
      <c r="B360" s="166" t="s">
        <v>555</v>
      </c>
      <c r="C360" s="49">
        <v>2</v>
      </c>
      <c r="D360" s="63" t="s">
        <v>283</v>
      </c>
      <c r="E360" s="49" t="s">
        <v>189</v>
      </c>
      <c r="F360" s="49"/>
      <c r="G360" s="49"/>
      <c r="H360" s="49"/>
      <c r="I360" s="50" t="s">
        <v>139</v>
      </c>
      <c r="J360" s="51" t="s">
        <v>213</v>
      </c>
      <c r="K360" s="63"/>
      <c r="L360" s="53"/>
      <c r="M360" s="54"/>
      <c r="N360" s="54"/>
      <c r="O360" s="54"/>
      <c r="P360" s="54"/>
      <c r="Q360" s="54"/>
      <c r="R360" s="59"/>
      <c r="S360" s="60"/>
      <c r="T360" s="19"/>
    </row>
    <row r="361" spans="1:20">
      <c r="A361" s="57"/>
      <c r="B361" s="164" t="s">
        <v>556</v>
      </c>
      <c r="C361" s="49">
        <v>4</v>
      </c>
      <c r="D361" s="63" t="s">
        <v>283</v>
      </c>
      <c r="E361" s="49" t="s">
        <v>189</v>
      </c>
      <c r="F361" s="49"/>
      <c r="G361" s="49"/>
      <c r="H361" s="49"/>
      <c r="I361" s="50" t="s">
        <v>139</v>
      </c>
      <c r="J361" s="51" t="s">
        <v>213</v>
      </c>
      <c r="K361" s="52" t="s">
        <v>231</v>
      </c>
      <c r="L361" s="53"/>
      <c r="M361" s="54"/>
      <c r="N361" s="54"/>
      <c r="O361" s="54"/>
      <c r="P361" s="54"/>
      <c r="Q361" s="54"/>
      <c r="R361" s="59"/>
      <c r="S361" s="60"/>
      <c r="T361" s="19"/>
    </row>
    <row r="362" spans="1:20">
      <c r="A362" s="57"/>
      <c r="B362" s="167" t="s">
        <v>557</v>
      </c>
      <c r="C362" s="49">
        <v>6</v>
      </c>
      <c r="D362" s="52" t="s">
        <v>283</v>
      </c>
      <c r="E362" s="49" t="s">
        <v>189</v>
      </c>
      <c r="F362" s="49"/>
      <c r="G362" s="49"/>
      <c r="H362" s="49"/>
      <c r="I362" s="50" t="s">
        <v>139</v>
      </c>
      <c r="J362" s="51" t="s">
        <v>213</v>
      </c>
      <c r="K362" s="52" t="s">
        <v>182</v>
      </c>
      <c r="L362" s="53"/>
      <c r="M362" s="54"/>
      <c r="N362" s="54"/>
      <c r="O362" s="54"/>
      <c r="P362" s="54"/>
      <c r="Q362" s="54"/>
      <c r="R362" s="59"/>
      <c r="S362" s="60"/>
      <c r="T362" s="19"/>
    </row>
    <row r="363" spans="1:20">
      <c r="A363" s="57"/>
      <c r="B363" s="166" t="s">
        <v>558</v>
      </c>
      <c r="C363" s="49">
        <v>1</v>
      </c>
      <c r="D363" s="63"/>
      <c r="E363" s="49" t="s">
        <v>238</v>
      </c>
      <c r="F363" s="49"/>
      <c r="G363" s="49"/>
      <c r="H363" s="49"/>
      <c r="I363" s="50" t="s">
        <v>148</v>
      </c>
      <c r="J363" s="51" t="s">
        <v>175</v>
      </c>
      <c r="K363" s="63"/>
      <c r="L363" s="53"/>
      <c r="M363" s="54"/>
      <c r="N363" s="54"/>
      <c r="O363" s="54"/>
      <c r="P363" s="54"/>
      <c r="Q363" s="54"/>
      <c r="R363" s="59"/>
      <c r="S363" s="60"/>
      <c r="T363" s="19"/>
    </row>
    <row r="364" spans="1:20">
      <c r="A364" s="57"/>
      <c r="B364" s="167" t="s">
        <v>559</v>
      </c>
      <c r="C364" s="49">
        <v>2</v>
      </c>
      <c r="D364" s="63"/>
      <c r="E364" s="49" t="s">
        <v>238</v>
      </c>
      <c r="F364" s="49"/>
      <c r="G364" s="49"/>
      <c r="H364" s="49"/>
      <c r="I364" s="50" t="s">
        <v>148</v>
      </c>
      <c r="J364" s="51" t="s">
        <v>175</v>
      </c>
      <c r="K364" s="52" t="s">
        <v>367</v>
      </c>
      <c r="L364" s="53"/>
      <c r="M364" s="54"/>
      <c r="N364" s="54"/>
      <c r="O364" s="54"/>
      <c r="P364" s="54"/>
      <c r="Q364" s="54"/>
      <c r="R364" s="59"/>
      <c r="S364" s="60"/>
      <c r="T364" s="19"/>
    </row>
    <row r="365" spans="1:20">
      <c r="A365" s="57"/>
      <c r="B365" s="166" t="s">
        <v>560</v>
      </c>
      <c r="C365" s="49">
        <v>1</v>
      </c>
      <c r="D365" s="63"/>
      <c r="E365" s="49" t="s">
        <v>198</v>
      </c>
      <c r="F365" s="49"/>
      <c r="G365" s="49"/>
      <c r="H365" s="49"/>
      <c r="I365" s="50" t="s">
        <v>141</v>
      </c>
      <c r="J365" s="51" t="s">
        <v>193</v>
      </c>
      <c r="K365" s="52" t="s">
        <v>231</v>
      </c>
      <c r="L365" s="53"/>
      <c r="M365" s="54"/>
      <c r="N365" s="54"/>
      <c r="O365" s="54"/>
      <c r="P365" s="54"/>
      <c r="Q365" s="54"/>
      <c r="R365" s="59"/>
      <c r="S365" s="60"/>
      <c r="T365" s="19"/>
    </row>
    <row r="366" spans="1:20">
      <c r="A366" s="57"/>
      <c r="B366" s="167" t="s">
        <v>561</v>
      </c>
      <c r="C366" s="49">
        <v>4</v>
      </c>
      <c r="D366" s="52"/>
      <c r="E366" s="49" t="s">
        <v>198</v>
      </c>
      <c r="F366" s="49"/>
      <c r="G366" s="49"/>
      <c r="H366" s="49"/>
      <c r="I366" s="50" t="s">
        <v>141</v>
      </c>
      <c r="J366" s="51" t="s">
        <v>182</v>
      </c>
      <c r="K366" s="52" t="s">
        <v>231</v>
      </c>
      <c r="L366" s="53"/>
      <c r="M366" s="54"/>
      <c r="N366" s="54"/>
      <c r="O366" s="54"/>
      <c r="P366" s="54"/>
      <c r="Q366" s="54"/>
      <c r="R366" s="59"/>
      <c r="S366" s="60"/>
      <c r="T366" s="19"/>
    </row>
    <row r="367" spans="1:20">
      <c r="A367" s="57"/>
      <c r="B367" s="173" t="s">
        <v>562</v>
      </c>
      <c r="C367" s="49">
        <v>2</v>
      </c>
      <c r="D367" s="63"/>
      <c r="E367" s="49" t="s">
        <v>227</v>
      </c>
      <c r="F367" s="49"/>
      <c r="G367" s="49"/>
      <c r="H367" s="49"/>
      <c r="I367" s="50" t="s">
        <v>139</v>
      </c>
      <c r="J367" s="51" t="s">
        <v>40</v>
      </c>
      <c r="K367" s="63"/>
      <c r="L367" s="53"/>
      <c r="M367" s="54"/>
      <c r="N367" s="54"/>
      <c r="O367" s="54"/>
      <c r="P367" s="54"/>
      <c r="Q367" s="54"/>
      <c r="R367" s="59"/>
      <c r="S367" s="60"/>
      <c r="T367" s="19"/>
    </row>
    <row r="368" spans="1:20">
      <c r="A368" s="57"/>
      <c r="B368" s="173" t="s">
        <v>563</v>
      </c>
      <c r="C368" s="49">
        <v>2</v>
      </c>
      <c r="D368" s="63"/>
      <c r="E368" s="49" t="s">
        <v>184</v>
      </c>
      <c r="F368" s="49"/>
      <c r="G368" s="49"/>
      <c r="H368" s="49"/>
      <c r="I368" s="50" t="s">
        <v>141</v>
      </c>
      <c r="J368" s="51" t="s">
        <v>10</v>
      </c>
      <c r="K368" s="63"/>
      <c r="L368" s="53"/>
      <c r="M368" s="54"/>
      <c r="N368" s="54"/>
      <c r="O368" s="54"/>
      <c r="P368" s="54"/>
      <c r="Q368" s="54"/>
      <c r="R368" s="59"/>
      <c r="S368" s="60"/>
      <c r="T368" s="19"/>
    </row>
    <row r="369" spans="1:20">
      <c r="A369" s="57"/>
      <c r="B369" s="173" t="s">
        <v>564</v>
      </c>
      <c r="C369" s="49">
        <v>2</v>
      </c>
      <c r="D369" s="63"/>
      <c r="E369" s="49" t="s">
        <v>275</v>
      </c>
      <c r="F369" s="49" t="s">
        <v>565</v>
      </c>
      <c r="G369" s="49"/>
      <c r="H369" s="49"/>
      <c r="I369" s="50" t="s">
        <v>148</v>
      </c>
      <c r="J369" s="51" t="s">
        <v>1350</v>
      </c>
      <c r="K369" s="52" t="s">
        <v>276</v>
      </c>
      <c r="L369" s="53"/>
      <c r="M369" s="54"/>
      <c r="N369" s="54"/>
      <c r="O369" s="54"/>
      <c r="P369" s="54"/>
      <c r="Q369" s="54"/>
      <c r="R369" s="59"/>
      <c r="S369" s="60"/>
      <c r="T369" s="19"/>
    </row>
    <row r="370" spans="1:20">
      <c r="A370" s="57"/>
      <c r="B370" s="173" t="s">
        <v>566</v>
      </c>
      <c r="C370" s="49">
        <v>2</v>
      </c>
      <c r="D370" s="63"/>
      <c r="E370" s="49" t="s">
        <v>275</v>
      </c>
      <c r="F370" s="49"/>
      <c r="G370" s="49"/>
      <c r="H370" s="49"/>
      <c r="I370" s="50" t="s">
        <v>148</v>
      </c>
      <c r="J370" s="51" t="s">
        <v>1350</v>
      </c>
      <c r="K370" s="52" t="s">
        <v>276</v>
      </c>
      <c r="L370" s="53"/>
      <c r="M370" s="54"/>
      <c r="N370" s="54"/>
      <c r="O370" s="54"/>
      <c r="P370" s="54"/>
      <c r="Q370" s="54"/>
      <c r="R370" s="59"/>
      <c r="S370" s="60"/>
      <c r="T370" s="19"/>
    </row>
    <row r="371" spans="1:20">
      <c r="A371" s="57"/>
      <c r="B371" s="168" t="s">
        <v>567</v>
      </c>
      <c r="C371" s="49">
        <v>1</v>
      </c>
      <c r="D371" s="63"/>
      <c r="E371" s="49" t="s">
        <v>338</v>
      </c>
      <c r="F371" s="49"/>
      <c r="G371" s="49"/>
      <c r="H371" s="49"/>
      <c r="I371" s="50" t="s">
        <v>147</v>
      </c>
      <c r="J371" s="51" t="s">
        <v>185</v>
      </c>
      <c r="K371" s="52" t="s">
        <v>213</v>
      </c>
      <c r="L371" s="53"/>
      <c r="M371" s="54"/>
      <c r="N371" s="54"/>
      <c r="O371" s="54"/>
      <c r="P371" s="54"/>
      <c r="Q371" s="54"/>
      <c r="R371" s="59"/>
      <c r="S371" s="60"/>
      <c r="T371" s="19"/>
    </row>
    <row r="372" spans="1:20">
      <c r="A372" s="57"/>
      <c r="B372" s="165" t="s">
        <v>568</v>
      </c>
      <c r="C372" s="49">
        <v>4</v>
      </c>
      <c r="D372" s="52"/>
      <c r="E372" s="49" t="s">
        <v>338</v>
      </c>
      <c r="F372" s="49"/>
      <c r="G372" s="49"/>
      <c r="H372" s="49"/>
      <c r="I372" s="50" t="s">
        <v>147</v>
      </c>
      <c r="J372" s="51" t="s">
        <v>185</v>
      </c>
      <c r="K372" s="52" t="s">
        <v>213</v>
      </c>
      <c r="L372" s="53"/>
      <c r="M372" s="54"/>
      <c r="N372" s="54"/>
      <c r="O372" s="54"/>
      <c r="P372" s="54"/>
      <c r="Q372" s="54"/>
      <c r="R372" s="59"/>
      <c r="S372" s="60"/>
      <c r="T372" s="19"/>
    </row>
    <row r="373" spans="1:20">
      <c r="A373" s="57"/>
      <c r="B373" s="168" t="s">
        <v>569</v>
      </c>
      <c r="C373" s="49">
        <v>2</v>
      </c>
      <c r="D373" s="63"/>
      <c r="E373" s="49" t="s">
        <v>243</v>
      </c>
      <c r="F373" s="49"/>
      <c r="G373" s="49"/>
      <c r="H373" s="49"/>
      <c r="I373" s="50" t="s">
        <v>148</v>
      </c>
      <c r="J373" s="51" t="s">
        <v>185</v>
      </c>
      <c r="K373" s="63"/>
      <c r="L373" s="53"/>
      <c r="M373" s="54"/>
      <c r="N373" s="54"/>
      <c r="O373" s="54"/>
      <c r="P373" s="54"/>
      <c r="Q373" s="54"/>
      <c r="R373" s="59"/>
      <c r="S373" s="60"/>
      <c r="T373" s="19"/>
    </row>
    <row r="374" spans="1:20">
      <c r="A374" s="57"/>
      <c r="B374" s="165" t="s">
        <v>570</v>
      </c>
      <c r="C374" s="49">
        <v>5</v>
      </c>
      <c r="D374" s="52"/>
      <c r="E374" s="49" t="s">
        <v>243</v>
      </c>
      <c r="F374" s="49"/>
      <c r="G374" s="49"/>
      <c r="H374" s="49"/>
      <c r="I374" s="50" t="s">
        <v>148</v>
      </c>
      <c r="J374" s="51" t="s">
        <v>185</v>
      </c>
      <c r="K374" s="52" t="s">
        <v>367</v>
      </c>
      <c r="L374" s="53"/>
      <c r="M374" s="54"/>
      <c r="N374" s="54"/>
      <c r="O374" s="54"/>
      <c r="P374" s="54"/>
      <c r="Q374" s="54"/>
      <c r="R374" s="59"/>
      <c r="S374" s="60"/>
      <c r="T374" s="19"/>
    </row>
    <row r="375" spans="1:20">
      <c r="A375" s="57"/>
      <c r="B375" s="166" t="s">
        <v>571</v>
      </c>
      <c r="C375" s="49">
        <v>1</v>
      </c>
      <c r="D375" s="63"/>
      <c r="E375" s="49" t="s">
        <v>298</v>
      </c>
      <c r="F375" s="49"/>
      <c r="G375" s="49"/>
      <c r="H375" s="49"/>
      <c r="I375" s="50" t="s">
        <v>151</v>
      </c>
      <c r="J375" s="51" t="s">
        <v>213</v>
      </c>
      <c r="K375" s="52" t="s">
        <v>229</v>
      </c>
      <c r="L375" s="53"/>
      <c r="M375" s="54"/>
      <c r="N375" s="54"/>
      <c r="O375" s="54"/>
      <c r="P375" s="54"/>
      <c r="Q375" s="54"/>
      <c r="R375" s="60"/>
      <c r="S375" s="60"/>
      <c r="T375" s="45"/>
    </row>
    <row r="376" spans="1:20">
      <c r="A376" s="57"/>
      <c r="B376" s="167" t="s">
        <v>572</v>
      </c>
      <c r="C376" s="49">
        <v>3</v>
      </c>
      <c r="D376" s="63"/>
      <c r="E376" s="49" t="s">
        <v>298</v>
      </c>
      <c r="F376" s="49"/>
      <c r="G376" s="49"/>
      <c r="H376" s="49"/>
      <c r="I376" s="50" t="s">
        <v>151</v>
      </c>
      <c r="J376" s="51" t="s">
        <v>213</v>
      </c>
      <c r="K376" s="52" t="s">
        <v>229</v>
      </c>
      <c r="L376" s="53"/>
      <c r="M376" s="54"/>
      <c r="N376" s="54"/>
      <c r="O376" s="54"/>
      <c r="P376" s="54"/>
      <c r="Q376" s="54"/>
      <c r="R376" s="59"/>
      <c r="S376" s="60"/>
      <c r="T376" s="19"/>
    </row>
    <row r="377" spans="1:20">
      <c r="A377" s="57"/>
      <c r="B377" s="166" t="s">
        <v>573</v>
      </c>
      <c r="C377" s="49">
        <v>2</v>
      </c>
      <c r="D377" s="63"/>
      <c r="E377" s="49" t="s">
        <v>238</v>
      </c>
      <c r="F377" s="49"/>
      <c r="G377" s="49"/>
      <c r="H377" s="49"/>
      <c r="I377" s="50" t="s">
        <v>148</v>
      </c>
      <c r="J377" s="51" t="s">
        <v>175</v>
      </c>
      <c r="K377" s="52" t="s">
        <v>276</v>
      </c>
      <c r="L377" s="53"/>
      <c r="M377" s="54"/>
      <c r="N377" s="54"/>
      <c r="O377" s="54"/>
      <c r="P377" s="54"/>
      <c r="Q377" s="54"/>
      <c r="R377" s="59"/>
      <c r="S377" s="60"/>
      <c r="T377" s="19"/>
    </row>
    <row r="378" spans="1:20">
      <c r="A378" s="57"/>
      <c r="B378" s="167" t="s">
        <v>574</v>
      </c>
      <c r="C378" s="49">
        <v>4</v>
      </c>
      <c r="D378" s="63"/>
      <c r="E378" s="49" t="s">
        <v>238</v>
      </c>
      <c r="F378" s="49"/>
      <c r="G378" s="49"/>
      <c r="H378" s="49"/>
      <c r="I378" s="50" t="s">
        <v>148</v>
      </c>
      <c r="J378" s="51" t="s">
        <v>175</v>
      </c>
      <c r="K378" s="52" t="s">
        <v>276</v>
      </c>
      <c r="L378" s="53"/>
      <c r="M378" s="54"/>
      <c r="N378" s="54"/>
      <c r="O378" s="54"/>
      <c r="P378" s="54"/>
      <c r="Q378" s="54"/>
      <c r="R378" s="59"/>
      <c r="S378" s="60"/>
      <c r="T378" s="19"/>
    </row>
    <row r="379" spans="1:20">
      <c r="A379" s="57"/>
      <c r="B379" s="168" t="s">
        <v>575</v>
      </c>
      <c r="C379" s="49">
        <v>2</v>
      </c>
      <c r="D379" s="63"/>
      <c r="E379" s="49" t="s">
        <v>189</v>
      </c>
      <c r="F379" s="49"/>
      <c r="G379" s="49"/>
      <c r="H379" s="49"/>
      <c r="I379" s="50" t="s">
        <v>146</v>
      </c>
      <c r="J379" s="51" t="s">
        <v>190</v>
      </c>
      <c r="K379" s="52" t="s">
        <v>276</v>
      </c>
      <c r="L379" s="53"/>
      <c r="M379" s="54"/>
      <c r="N379" s="54"/>
      <c r="O379" s="54"/>
      <c r="P379" s="54"/>
      <c r="Q379" s="54"/>
      <c r="R379" s="59"/>
      <c r="S379" s="60"/>
      <c r="T379" s="19"/>
    </row>
    <row r="380" spans="1:20">
      <c r="A380" s="57"/>
      <c r="B380" s="165" t="s">
        <v>576</v>
      </c>
      <c r="C380" s="49">
        <v>4</v>
      </c>
      <c r="D380" s="63"/>
      <c r="E380" s="49" t="s">
        <v>189</v>
      </c>
      <c r="F380" s="49"/>
      <c r="G380" s="49"/>
      <c r="H380" s="49"/>
      <c r="I380" s="50" t="s">
        <v>146</v>
      </c>
      <c r="J380" s="51" t="s">
        <v>190</v>
      </c>
      <c r="K380" s="52" t="s">
        <v>276</v>
      </c>
      <c r="L380" s="53"/>
      <c r="M380" s="54"/>
      <c r="N380" s="54"/>
      <c r="O380" s="54"/>
      <c r="P380" s="54"/>
      <c r="Q380" s="54"/>
      <c r="R380" s="59"/>
      <c r="S380" s="60"/>
      <c r="T380" s="19"/>
    </row>
    <row r="381" spans="1:20">
      <c r="A381" s="57"/>
      <c r="B381" s="168" t="s">
        <v>577</v>
      </c>
      <c r="C381" s="49">
        <v>1</v>
      </c>
      <c r="D381" s="63"/>
      <c r="E381" s="49" t="s">
        <v>338</v>
      </c>
      <c r="F381" s="49"/>
      <c r="G381" s="49"/>
      <c r="H381" s="49"/>
      <c r="I381" s="50" t="s">
        <v>150</v>
      </c>
      <c r="J381" s="51" t="s">
        <v>185</v>
      </c>
      <c r="K381" s="63"/>
      <c r="L381" s="53"/>
      <c r="M381" s="54"/>
      <c r="N381" s="54"/>
      <c r="O381" s="54"/>
      <c r="P381" s="54"/>
      <c r="Q381" s="54"/>
      <c r="R381" s="59"/>
      <c r="S381" s="60"/>
      <c r="T381" s="19"/>
    </row>
    <row r="382" spans="1:20">
      <c r="A382" s="57"/>
      <c r="B382" s="165" t="s">
        <v>578</v>
      </c>
      <c r="C382" s="49">
        <v>4</v>
      </c>
      <c r="D382" s="52"/>
      <c r="E382" s="49" t="s">
        <v>338</v>
      </c>
      <c r="F382" s="49"/>
      <c r="G382" s="49"/>
      <c r="H382" s="49"/>
      <c r="I382" s="50" t="s">
        <v>150</v>
      </c>
      <c r="J382" s="51" t="s">
        <v>185</v>
      </c>
      <c r="K382" s="63"/>
      <c r="L382" s="53"/>
      <c r="M382" s="54"/>
      <c r="N382" s="54"/>
      <c r="O382" s="54"/>
      <c r="P382" s="54"/>
      <c r="Q382" s="54"/>
      <c r="R382" s="59"/>
      <c r="S382" s="60"/>
      <c r="T382" s="19"/>
    </row>
    <row r="383" spans="1:20">
      <c r="A383" s="57"/>
      <c r="B383" s="173" t="s">
        <v>579</v>
      </c>
      <c r="C383" s="49">
        <v>6</v>
      </c>
      <c r="D383" s="52" t="s">
        <v>221</v>
      </c>
      <c r="E383" s="49" t="s">
        <v>298</v>
      </c>
      <c r="F383" s="49"/>
      <c r="G383" s="49"/>
      <c r="H383" s="49"/>
      <c r="I383" s="50" t="s">
        <v>147</v>
      </c>
      <c r="J383" s="51" t="s">
        <v>40</v>
      </c>
      <c r="K383" s="63"/>
      <c r="L383" s="53"/>
      <c r="M383" s="54"/>
      <c r="N383" s="54"/>
      <c r="O383" s="54"/>
      <c r="P383" s="54"/>
      <c r="Q383" s="54"/>
      <c r="R383" s="59"/>
      <c r="S383" s="60"/>
      <c r="T383" s="45"/>
    </row>
    <row r="384" spans="1:20">
      <c r="A384" s="57"/>
      <c r="B384" s="173" t="s">
        <v>580</v>
      </c>
      <c r="C384" s="49">
        <v>2</v>
      </c>
      <c r="D384" s="63"/>
      <c r="E384" s="49" t="s">
        <v>184</v>
      </c>
      <c r="F384" s="49"/>
      <c r="G384" s="49"/>
      <c r="H384" s="49"/>
      <c r="I384" s="50" t="s">
        <v>149</v>
      </c>
      <c r="J384" s="51" t="s">
        <v>40</v>
      </c>
      <c r="K384" s="63"/>
      <c r="L384" s="53"/>
      <c r="M384" s="54"/>
      <c r="N384" s="54"/>
      <c r="O384" s="54"/>
      <c r="P384" s="54"/>
      <c r="Q384" s="54"/>
      <c r="R384" s="59"/>
      <c r="S384" s="60"/>
      <c r="T384" s="19"/>
    </row>
    <row r="385" spans="1:20">
      <c r="A385" s="57"/>
      <c r="B385" s="168" t="s">
        <v>581</v>
      </c>
      <c r="C385" s="49">
        <v>1</v>
      </c>
      <c r="D385" s="63"/>
      <c r="E385" s="49" t="s">
        <v>298</v>
      </c>
      <c r="F385" s="49"/>
      <c r="G385" s="49"/>
      <c r="H385" s="49"/>
      <c r="I385" s="50" t="s">
        <v>141</v>
      </c>
      <c r="J385" s="51" t="s">
        <v>303</v>
      </c>
      <c r="K385" s="63"/>
      <c r="L385" s="53"/>
      <c r="M385" s="54"/>
      <c r="N385" s="54"/>
      <c r="O385" s="54"/>
      <c r="P385" s="54"/>
      <c r="Q385" s="54"/>
      <c r="R385" s="59"/>
      <c r="S385" s="60"/>
      <c r="T385" s="19"/>
    </row>
    <row r="386" spans="1:20">
      <c r="A386" s="57"/>
      <c r="B386" s="165" t="s">
        <v>582</v>
      </c>
      <c r="C386" s="49">
        <v>2</v>
      </c>
      <c r="D386" s="63"/>
      <c r="E386" s="49" t="s">
        <v>298</v>
      </c>
      <c r="F386" s="49"/>
      <c r="G386" s="49"/>
      <c r="H386" s="49"/>
      <c r="I386" s="50" t="s">
        <v>141</v>
      </c>
      <c r="J386" s="51" t="s">
        <v>303</v>
      </c>
      <c r="K386" s="52" t="s">
        <v>231</v>
      </c>
      <c r="L386" s="53"/>
      <c r="M386" s="54"/>
      <c r="N386" s="54"/>
      <c r="O386" s="54"/>
      <c r="P386" s="54"/>
      <c r="Q386" s="54"/>
      <c r="R386" s="59"/>
      <c r="S386" s="60"/>
      <c r="T386" s="19"/>
    </row>
    <row r="387" spans="1:20">
      <c r="A387" s="57"/>
      <c r="B387" s="168" t="s">
        <v>583</v>
      </c>
      <c r="C387" s="49">
        <v>2</v>
      </c>
      <c r="D387" s="63" t="s">
        <v>221</v>
      </c>
      <c r="E387" s="49" t="s">
        <v>298</v>
      </c>
      <c r="F387" s="49"/>
      <c r="G387" s="49"/>
      <c r="H387" s="49"/>
      <c r="I387" s="50" t="s">
        <v>151</v>
      </c>
      <c r="J387" s="51" t="s">
        <v>303</v>
      </c>
      <c r="K387" s="63"/>
      <c r="L387" s="53"/>
      <c r="M387" s="54"/>
      <c r="N387" s="54"/>
      <c r="O387" s="54"/>
      <c r="P387" s="54"/>
      <c r="Q387" s="54"/>
      <c r="R387" s="59"/>
      <c r="S387" s="60"/>
      <c r="T387" s="19"/>
    </row>
    <row r="388" spans="1:20">
      <c r="A388" s="57"/>
      <c r="B388" s="164" t="s">
        <v>584</v>
      </c>
      <c r="C388" s="49">
        <v>4</v>
      </c>
      <c r="D388" s="63" t="s">
        <v>221</v>
      </c>
      <c r="E388" s="49" t="s">
        <v>298</v>
      </c>
      <c r="F388" s="49"/>
      <c r="G388" s="49"/>
      <c r="H388" s="49"/>
      <c r="I388" s="50" t="s">
        <v>151</v>
      </c>
      <c r="J388" s="51" t="s">
        <v>303</v>
      </c>
      <c r="K388" s="63"/>
      <c r="L388" s="53"/>
      <c r="M388" s="54"/>
      <c r="N388" s="54"/>
      <c r="O388" s="54"/>
      <c r="P388" s="54"/>
      <c r="Q388" s="54"/>
      <c r="R388" s="59"/>
      <c r="S388" s="60"/>
      <c r="T388" s="19"/>
    </row>
    <row r="389" spans="1:20">
      <c r="A389" s="57"/>
      <c r="B389" s="165" t="s">
        <v>585</v>
      </c>
      <c r="C389" s="49">
        <v>6</v>
      </c>
      <c r="D389" s="52" t="s">
        <v>221</v>
      </c>
      <c r="E389" s="49" t="s">
        <v>298</v>
      </c>
      <c r="F389" s="49"/>
      <c r="G389" s="49"/>
      <c r="H389" s="49"/>
      <c r="I389" s="50" t="s">
        <v>151</v>
      </c>
      <c r="J389" s="51" t="s">
        <v>303</v>
      </c>
      <c r="K389" s="63"/>
      <c r="L389" s="53"/>
      <c r="M389" s="54"/>
      <c r="N389" s="54"/>
      <c r="O389" s="54"/>
      <c r="P389" s="54"/>
      <c r="Q389" s="54"/>
      <c r="R389" s="59"/>
      <c r="S389" s="60"/>
      <c r="T389" s="45"/>
    </row>
    <row r="390" spans="1:20">
      <c r="A390" s="57"/>
      <c r="B390" s="173" t="s">
        <v>586</v>
      </c>
      <c r="C390" s="49">
        <v>6</v>
      </c>
      <c r="D390" s="52" t="s">
        <v>174</v>
      </c>
      <c r="E390" s="49" t="s">
        <v>227</v>
      </c>
      <c r="F390" s="49"/>
      <c r="G390" s="49"/>
      <c r="H390" s="49"/>
      <c r="I390" s="50" t="s">
        <v>148</v>
      </c>
      <c r="J390" s="51" t="s">
        <v>175</v>
      </c>
      <c r="K390" s="52" t="s">
        <v>193</v>
      </c>
      <c r="L390" s="53"/>
      <c r="M390" s="54"/>
      <c r="N390" s="54"/>
      <c r="O390" s="54"/>
      <c r="P390" s="54"/>
      <c r="Q390" s="54"/>
      <c r="R390" s="59"/>
      <c r="S390" s="60"/>
      <c r="T390" s="45"/>
    </row>
    <row r="391" spans="1:20">
      <c r="A391" s="57"/>
      <c r="B391" s="168" t="s">
        <v>587</v>
      </c>
      <c r="C391" s="49">
        <v>1</v>
      </c>
      <c r="D391" s="63"/>
      <c r="E391" s="49" t="s">
        <v>222</v>
      </c>
      <c r="F391" s="49"/>
      <c r="G391" s="49"/>
      <c r="H391" s="49"/>
      <c r="I391" s="50" t="s">
        <v>147</v>
      </c>
      <c r="J391" s="51" t="s">
        <v>231</v>
      </c>
      <c r="K391" s="52" t="s">
        <v>229</v>
      </c>
      <c r="L391" s="53"/>
      <c r="M391" s="54"/>
      <c r="N391" s="54"/>
      <c r="O391" s="54"/>
      <c r="P391" s="54"/>
      <c r="Q391" s="54"/>
      <c r="R391" s="59"/>
      <c r="S391" s="60"/>
      <c r="T391" s="19"/>
    </row>
    <row r="392" spans="1:20">
      <c r="A392" s="57"/>
      <c r="B392" s="165" t="s">
        <v>588</v>
      </c>
      <c r="C392" s="49">
        <v>2</v>
      </c>
      <c r="D392" s="63"/>
      <c r="E392" s="49" t="s">
        <v>222</v>
      </c>
      <c r="F392" s="49"/>
      <c r="G392" s="49"/>
      <c r="H392" s="49"/>
      <c r="I392" s="50" t="s">
        <v>147</v>
      </c>
      <c r="J392" s="51" t="s">
        <v>231</v>
      </c>
      <c r="K392" s="52" t="s">
        <v>229</v>
      </c>
      <c r="L392" s="53"/>
      <c r="M392" s="54"/>
      <c r="N392" s="54"/>
      <c r="O392" s="54"/>
      <c r="P392" s="54"/>
      <c r="Q392" s="54"/>
      <c r="R392" s="59"/>
      <c r="S392" s="60"/>
      <c r="T392" s="19"/>
    </row>
    <row r="393" spans="1:20">
      <c r="A393" s="57"/>
      <c r="B393" s="173" t="s">
        <v>589</v>
      </c>
      <c r="C393" s="49">
        <v>5</v>
      </c>
      <c r="D393" s="52"/>
      <c r="E393" s="49" t="s">
        <v>227</v>
      </c>
      <c r="F393" s="49"/>
      <c r="G393" s="49"/>
      <c r="H393" s="49"/>
      <c r="I393" s="50" t="s">
        <v>148</v>
      </c>
      <c r="J393" s="51" t="s">
        <v>367</v>
      </c>
      <c r="K393" s="52"/>
      <c r="L393" s="53"/>
      <c r="M393" s="54"/>
      <c r="N393" s="54"/>
      <c r="O393" s="54"/>
      <c r="P393" s="54"/>
      <c r="Q393" s="54"/>
      <c r="R393" s="59"/>
      <c r="S393" s="60"/>
      <c r="T393" s="19"/>
    </row>
    <row r="394" spans="1:20">
      <c r="A394" s="57"/>
      <c r="B394" s="166" t="s">
        <v>590</v>
      </c>
      <c r="C394" s="49">
        <v>1</v>
      </c>
      <c r="D394" s="63"/>
      <c r="E394" s="49" t="s">
        <v>275</v>
      </c>
      <c r="F394" s="49"/>
      <c r="G394" s="49"/>
      <c r="H394" s="49"/>
      <c r="I394" s="50" t="s">
        <v>148</v>
      </c>
      <c r="J394" s="51" t="s">
        <v>295</v>
      </c>
      <c r="K394" s="63"/>
      <c r="L394" s="53"/>
      <c r="M394" s="54"/>
      <c r="N394" s="54"/>
      <c r="O394" s="54"/>
      <c r="P394" s="54"/>
      <c r="Q394" s="54"/>
      <c r="R394" s="59"/>
      <c r="S394" s="60"/>
      <c r="T394" s="19"/>
    </row>
    <row r="395" spans="1:20">
      <c r="A395" s="57"/>
      <c r="B395" s="164" t="s">
        <v>591</v>
      </c>
      <c r="C395" s="49">
        <v>3</v>
      </c>
      <c r="D395" s="63"/>
      <c r="E395" s="49" t="s">
        <v>275</v>
      </c>
      <c r="F395" s="49"/>
      <c r="G395" s="49"/>
      <c r="H395" s="49"/>
      <c r="I395" s="50" t="s">
        <v>148</v>
      </c>
      <c r="J395" s="51" t="s">
        <v>295</v>
      </c>
      <c r="K395" s="52" t="s">
        <v>367</v>
      </c>
      <c r="L395" s="53"/>
      <c r="M395" s="54"/>
      <c r="N395" s="54"/>
      <c r="O395" s="54"/>
      <c r="P395" s="54"/>
      <c r="Q395" s="54"/>
      <c r="R395" s="59"/>
      <c r="S395" s="60"/>
      <c r="T395" s="19"/>
    </row>
    <row r="396" spans="1:20">
      <c r="A396" s="57"/>
      <c r="B396" s="167" t="s">
        <v>592</v>
      </c>
      <c r="C396" s="49">
        <v>3</v>
      </c>
      <c r="D396" s="63"/>
      <c r="E396" s="49" t="s">
        <v>275</v>
      </c>
      <c r="F396" s="49"/>
      <c r="G396" s="49"/>
      <c r="H396" s="49"/>
      <c r="I396" s="50" t="s">
        <v>148</v>
      </c>
      <c r="J396" s="51" t="s">
        <v>295</v>
      </c>
      <c r="K396" s="52" t="s">
        <v>303</v>
      </c>
      <c r="L396" s="53"/>
      <c r="M396" s="54"/>
      <c r="N396" s="54"/>
      <c r="O396" s="54"/>
      <c r="P396" s="54"/>
      <c r="Q396" s="54"/>
      <c r="R396" s="59"/>
      <c r="S396" s="60"/>
      <c r="T396" s="19"/>
    </row>
    <row r="397" spans="1:20">
      <c r="A397" s="57"/>
      <c r="B397" s="166" t="s">
        <v>593</v>
      </c>
      <c r="C397" s="49">
        <v>1</v>
      </c>
      <c r="D397" s="63"/>
      <c r="E397" s="49" t="s">
        <v>294</v>
      </c>
      <c r="F397" s="49"/>
      <c r="G397" s="49"/>
      <c r="H397" s="49"/>
      <c r="I397" s="50" t="s">
        <v>151</v>
      </c>
      <c r="J397" s="51" t="s">
        <v>295</v>
      </c>
      <c r="K397" s="52" t="s">
        <v>185</v>
      </c>
      <c r="L397" s="53"/>
      <c r="M397" s="54"/>
      <c r="N397" s="54"/>
      <c r="O397" s="54"/>
      <c r="P397" s="54"/>
      <c r="Q397" s="54"/>
      <c r="R397" s="59"/>
      <c r="S397" s="60"/>
      <c r="T397" s="19"/>
    </row>
    <row r="398" spans="1:20">
      <c r="A398" s="57"/>
      <c r="B398" s="164" t="s">
        <v>594</v>
      </c>
      <c r="C398" s="49">
        <v>2</v>
      </c>
      <c r="D398" s="63"/>
      <c r="E398" s="49" t="s">
        <v>294</v>
      </c>
      <c r="F398" s="49"/>
      <c r="G398" s="49"/>
      <c r="H398" s="49"/>
      <c r="I398" s="50" t="s">
        <v>151</v>
      </c>
      <c r="J398" s="51" t="s">
        <v>295</v>
      </c>
      <c r="K398" s="52" t="s">
        <v>185</v>
      </c>
      <c r="L398" s="53"/>
      <c r="M398" s="54"/>
      <c r="N398" s="54"/>
      <c r="O398" s="54"/>
      <c r="P398" s="54"/>
      <c r="Q398" s="54"/>
      <c r="R398" s="59"/>
      <c r="S398" s="60"/>
      <c r="T398" s="19"/>
    </row>
    <row r="399" spans="1:20">
      <c r="A399" s="57"/>
      <c r="B399" s="165" t="s">
        <v>595</v>
      </c>
      <c r="C399" s="49">
        <v>4</v>
      </c>
      <c r="D399" s="52"/>
      <c r="E399" s="49" t="s">
        <v>294</v>
      </c>
      <c r="F399" s="49"/>
      <c r="G399" s="49"/>
      <c r="H399" s="49"/>
      <c r="I399" s="50" t="s">
        <v>151</v>
      </c>
      <c r="J399" s="51" t="s">
        <v>295</v>
      </c>
      <c r="K399" s="52" t="s">
        <v>185</v>
      </c>
      <c r="L399" s="53"/>
      <c r="M399" s="54"/>
      <c r="N399" s="54"/>
      <c r="O399" s="54"/>
      <c r="P399" s="54"/>
      <c r="Q399" s="54"/>
      <c r="R399" s="59"/>
      <c r="S399" s="60"/>
      <c r="T399" s="19"/>
    </row>
    <row r="400" spans="1:20">
      <c r="A400" s="57"/>
      <c r="B400" s="168" t="s">
        <v>596</v>
      </c>
      <c r="C400" s="49">
        <v>1</v>
      </c>
      <c r="D400" s="63"/>
      <c r="E400" s="49" t="s">
        <v>243</v>
      </c>
      <c r="F400" s="49"/>
      <c r="G400" s="49"/>
      <c r="H400" s="49"/>
      <c r="I400" s="50" t="s">
        <v>146</v>
      </c>
      <c r="J400" s="51" t="s">
        <v>185</v>
      </c>
      <c r="K400" s="63"/>
      <c r="L400" s="53"/>
      <c r="M400" s="54"/>
      <c r="N400" s="54"/>
      <c r="O400" s="54"/>
      <c r="P400" s="54"/>
      <c r="Q400" s="54"/>
      <c r="R400" s="59"/>
      <c r="S400" s="60"/>
      <c r="T400" s="19"/>
    </row>
    <row r="401" spans="1:20">
      <c r="A401" s="57"/>
      <c r="B401" s="172" t="s">
        <v>597</v>
      </c>
      <c r="C401" s="49">
        <v>3</v>
      </c>
      <c r="D401" s="63"/>
      <c r="E401" s="49" t="s">
        <v>243</v>
      </c>
      <c r="F401" s="49"/>
      <c r="G401" s="49"/>
      <c r="H401" s="49"/>
      <c r="I401" s="50" t="s">
        <v>146</v>
      </c>
      <c r="J401" s="51" t="s">
        <v>185</v>
      </c>
      <c r="K401" s="52" t="s">
        <v>367</v>
      </c>
      <c r="L401" s="53"/>
      <c r="M401" s="54"/>
      <c r="N401" s="54"/>
      <c r="O401" s="54"/>
      <c r="P401" s="54"/>
      <c r="Q401" s="54"/>
      <c r="R401" s="59"/>
      <c r="S401" s="60"/>
      <c r="T401" s="19"/>
    </row>
    <row r="402" spans="1:20">
      <c r="A402" s="57"/>
      <c r="B402" s="167" t="s">
        <v>598</v>
      </c>
      <c r="C402" s="49">
        <v>3</v>
      </c>
      <c r="D402" s="63"/>
      <c r="E402" s="49" t="s">
        <v>243</v>
      </c>
      <c r="F402" s="49"/>
      <c r="G402" s="49"/>
      <c r="H402" s="49"/>
      <c r="I402" s="50" t="s">
        <v>146</v>
      </c>
      <c r="J402" s="51" t="s">
        <v>185</v>
      </c>
      <c r="K402" s="52" t="s">
        <v>367</v>
      </c>
      <c r="L402" s="53"/>
      <c r="M402" s="54"/>
      <c r="N402" s="54"/>
      <c r="O402" s="54"/>
      <c r="P402" s="54"/>
      <c r="Q402" s="54"/>
      <c r="R402" s="59"/>
      <c r="S402" s="60"/>
      <c r="T402" s="19"/>
    </row>
    <row r="403" spans="1:20">
      <c r="A403" s="57"/>
      <c r="B403" s="173" t="s">
        <v>599</v>
      </c>
      <c r="C403" s="49">
        <v>4</v>
      </c>
      <c r="D403" s="63"/>
      <c r="E403" s="49" t="s">
        <v>338</v>
      </c>
      <c r="F403" s="49"/>
      <c r="G403" s="49"/>
      <c r="H403" s="49"/>
      <c r="I403" s="50" t="s">
        <v>149</v>
      </c>
      <c r="J403" s="51" t="s">
        <v>185</v>
      </c>
      <c r="K403" s="52" t="s">
        <v>276</v>
      </c>
      <c r="L403" s="53"/>
      <c r="M403" s="54"/>
      <c r="N403" s="54"/>
      <c r="O403" s="54"/>
      <c r="P403" s="54"/>
      <c r="Q403" s="54"/>
      <c r="R403" s="59"/>
      <c r="S403" s="60"/>
      <c r="T403" s="19"/>
    </row>
    <row r="404" spans="1:20">
      <c r="A404" s="57"/>
      <c r="B404" s="166" t="s">
        <v>600</v>
      </c>
      <c r="C404" s="49">
        <v>1</v>
      </c>
      <c r="D404" s="63"/>
      <c r="E404" s="49" t="s">
        <v>338</v>
      </c>
      <c r="F404" s="49"/>
      <c r="G404" s="49"/>
      <c r="H404" s="49"/>
      <c r="I404" s="50" t="s">
        <v>147</v>
      </c>
      <c r="J404" s="51" t="s">
        <v>185</v>
      </c>
      <c r="K404" s="63"/>
      <c r="L404" s="53"/>
      <c r="M404" s="54"/>
      <c r="N404" s="54"/>
      <c r="O404" s="54"/>
      <c r="P404" s="54"/>
      <c r="Q404" s="54"/>
      <c r="R404" s="59"/>
      <c r="S404" s="60"/>
      <c r="T404" s="19"/>
    </row>
    <row r="405" spans="1:20">
      <c r="A405" s="57"/>
      <c r="B405" s="167" t="s">
        <v>601</v>
      </c>
      <c r="C405" s="49">
        <v>3</v>
      </c>
      <c r="D405" s="52"/>
      <c r="E405" s="49" t="s">
        <v>338</v>
      </c>
      <c r="F405" s="49"/>
      <c r="G405" s="49"/>
      <c r="H405" s="49"/>
      <c r="I405" s="50" t="s">
        <v>147</v>
      </c>
      <c r="J405" s="51" t="s">
        <v>185</v>
      </c>
      <c r="K405" s="63"/>
      <c r="L405" s="53"/>
      <c r="M405" s="54"/>
      <c r="N405" s="54"/>
      <c r="O405" s="54"/>
      <c r="P405" s="54"/>
      <c r="Q405" s="54"/>
      <c r="R405" s="59"/>
      <c r="S405" s="60"/>
      <c r="T405" s="19"/>
    </row>
    <row r="406" spans="1:20">
      <c r="A406" s="57"/>
      <c r="B406" s="168" t="s">
        <v>602</v>
      </c>
      <c r="C406" s="49">
        <v>1</v>
      </c>
      <c r="D406" s="63"/>
      <c r="E406" s="49" t="s">
        <v>1359</v>
      </c>
      <c r="F406" s="49"/>
      <c r="G406" s="49"/>
      <c r="H406" s="49"/>
      <c r="I406" s="50" t="s">
        <v>144</v>
      </c>
      <c r="J406" s="51" t="s">
        <v>182</v>
      </c>
      <c r="K406" s="63"/>
      <c r="L406" s="53"/>
      <c r="M406" s="54"/>
      <c r="N406" s="54"/>
      <c r="O406" s="54"/>
      <c r="P406" s="54"/>
      <c r="Q406" s="54"/>
      <c r="R406" s="59"/>
      <c r="S406" s="60"/>
      <c r="T406" s="19"/>
    </row>
    <row r="407" spans="1:20">
      <c r="A407" s="57"/>
      <c r="B407" s="172" t="s">
        <v>603</v>
      </c>
      <c r="C407" s="49">
        <v>3</v>
      </c>
      <c r="D407" s="63"/>
      <c r="E407" s="49" t="s">
        <v>1359</v>
      </c>
      <c r="F407" s="49"/>
      <c r="G407" s="49"/>
      <c r="H407" s="49"/>
      <c r="I407" s="50" t="s">
        <v>144</v>
      </c>
      <c r="J407" s="51" t="s">
        <v>182</v>
      </c>
      <c r="K407" s="63"/>
      <c r="L407" s="53"/>
      <c r="M407" s="54"/>
      <c r="N407" s="54"/>
      <c r="O407" s="54"/>
      <c r="P407" s="54"/>
      <c r="Q407" s="54"/>
      <c r="R407" s="59"/>
      <c r="S407" s="60"/>
      <c r="T407" s="19"/>
    </row>
    <row r="408" spans="1:20">
      <c r="A408" s="57"/>
      <c r="B408" s="167" t="s">
        <v>604</v>
      </c>
      <c r="C408" s="49">
        <v>5</v>
      </c>
      <c r="D408" s="52"/>
      <c r="E408" s="49" t="s">
        <v>1359</v>
      </c>
      <c r="F408" s="49"/>
      <c r="G408" s="49"/>
      <c r="H408" s="49"/>
      <c r="I408" s="50" t="s">
        <v>144</v>
      </c>
      <c r="J408" s="51" t="s">
        <v>182</v>
      </c>
      <c r="K408" s="52" t="s">
        <v>193</v>
      </c>
      <c r="L408" s="53"/>
      <c r="M408" s="54"/>
      <c r="N408" s="54"/>
      <c r="O408" s="54"/>
      <c r="P408" s="54"/>
      <c r="Q408" s="54"/>
      <c r="R408" s="59"/>
      <c r="S408" s="60"/>
      <c r="T408" s="45"/>
    </row>
    <row r="409" spans="1:20">
      <c r="A409" s="57"/>
      <c r="B409" s="166" t="s">
        <v>605</v>
      </c>
      <c r="C409" s="49">
        <v>1</v>
      </c>
      <c r="D409" s="63"/>
      <c r="E409" s="49" t="s">
        <v>275</v>
      </c>
      <c r="F409" s="49"/>
      <c r="G409" s="49"/>
      <c r="H409" s="49"/>
      <c r="I409" s="50" t="s">
        <v>150</v>
      </c>
      <c r="J409" s="51" t="s">
        <v>286</v>
      </c>
      <c r="K409" s="52" t="s">
        <v>229</v>
      </c>
      <c r="L409" s="53"/>
      <c r="M409" s="54"/>
      <c r="N409" s="54"/>
      <c r="O409" s="54"/>
      <c r="P409" s="54"/>
      <c r="Q409" s="54"/>
      <c r="R409" s="59"/>
      <c r="S409" s="60"/>
      <c r="T409" s="19"/>
    </row>
    <row r="410" spans="1:20">
      <c r="A410" s="57"/>
      <c r="B410" s="164" t="s">
        <v>606</v>
      </c>
      <c r="C410" s="49">
        <v>3</v>
      </c>
      <c r="D410" s="63"/>
      <c r="E410" s="49" t="s">
        <v>275</v>
      </c>
      <c r="F410" s="49"/>
      <c r="G410" s="49"/>
      <c r="H410" s="49"/>
      <c r="I410" s="50" t="s">
        <v>150</v>
      </c>
      <c r="J410" s="51" t="s">
        <v>286</v>
      </c>
      <c r="K410" s="52" t="s">
        <v>229</v>
      </c>
      <c r="L410" s="53"/>
      <c r="M410" s="54"/>
      <c r="N410" s="54"/>
      <c r="O410" s="54"/>
      <c r="P410" s="54"/>
      <c r="Q410" s="54"/>
      <c r="R410" s="59"/>
      <c r="S410" s="60"/>
      <c r="T410" s="19"/>
    </row>
    <row r="411" spans="1:20">
      <c r="A411" s="57"/>
      <c r="B411" s="167" t="s">
        <v>607</v>
      </c>
      <c r="C411" s="49">
        <v>5</v>
      </c>
      <c r="D411" s="52"/>
      <c r="E411" s="49" t="s">
        <v>275</v>
      </c>
      <c r="F411" s="49"/>
      <c r="G411" s="49"/>
      <c r="H411" s="49"/>
      <c r="I411" s="50" t="s">
        <v>150</v>
      </c>
      <c r="J411" s="51" t="s">
        <v>286</v>
      </c>
      <c r="K411" s="52" t="s">
        <v>229</v>
      </c>
      <c r="L411" s="53"/>
      <c r="M411" s="54"/>
      <c r="N411" s="54"/>
      <c r="O411" s="54"/>
      <c r="P411" s="54"/>
      <c r="Q411" s="54"/>
      <c r="R411" s="59"/>
      <c r="S411" s="60"/>
      <c r="T411" s="45"/>
    </row>
    <row r="412" spans="1:20">
      <c r="A412" s="57"/>
      <c r="B412" s="166" t="s">
        <v>608</v>
      </c>
      <c r="C412" s="49">
        <v>1</v>
      </c>
      <c r="D412" s="63"/>
      <c r="E412" s="49" t="s">
        <v>1359</v>
      </c>
      <c r="F412" s="49"/>
      <c r="G412" s="49"/>
      <c r="H412" s="49"/>
      <c r="I412" s="50" t="s">
        <v>149</v>
      </c>
      <c r="J412" s="51" t="s">
        <v>175</v>
      </c>
      <c r="K412" s="63"/>
      <c r="L412" s="53"/>
      <c r="M412" s="54"/>
      <c r="N412" s="54"/>
      <c r="O412" s="54"/>
      <c r="P412" s="54"/>
      <c r="Q412" s="54"/>
      <c r="R412" s="59"/>
      <c r="S412" s="60"/>
      <c r="T412" s="19"/>
    </row>
    <row r="413" spans="1:20">
      <c r="A413" s="57"/>
      <c r="B413" s="164" t="s">
        <v>609</v>
      </c>
      <c r="C413" s="49">
        <v>3</v>
      </c>
      <c r="D413" s="63"/>
      <c r="E413" s="49" t="s">
        <v>1359</v>
      </c>
      <c r="F413" s="49"/>
      <c r="G413" s="49"/>
      <c r="H413" s="49"/>
      <c r="I413" s="50" t="s">
        <v>149</v>
      </c>
      <c r="J413" s="51" t="s">
        <v>175</v>
      </c>
      <c r="K413" s="52" t="s">
        <v>213</v>
      </c>
      <c r="L413" s="53"/>
      <c r="M413" s="54"/>
      <c r="N413" s="54"/>
      <c r="O413" s="54"/>
      <c r="P413" s="54"/>
      <c r="Q413" s="54"/>
      <c r="R413" s="59"/>
      <c r="S413" s="60"/>
      <c r="T413" s="19"/>
    </row>
    <row r="414" spans="1:20">
      <c r="A414" s="57"/>
      <c r="B414" s="167" t="s">
        <v>610</v>
      </c>
      <c r="C414" s="49">
        <v>5</v>
      </c>
      <c r="D414" s="52"/>
      <c r="E414" s="49" t="s">
        <v>1359</v>
      </c>
      <c r="F414" s="49"/>
      <c r="G414" s="49"/>
      <c r="H414" s="49"/>
      <c r="I414" s="50" t="s">
        <v>149</v>
      </c>
      <c r="J414" s="51" t="s">
        <v>175</v>
      </c>
      <c r="K414" s="52" t="s">
        <v>213</v>
      </c>
      <c r="L414" s="53"/>
      <c r="M414" s="54"/>
      <c r="N414" s="54"/>
      <c r="O414" s="54"/>
      <c r="P414" s="54"/>
      <c r="Q414" s="54"/>
      <c r="R414" s="59"/>
      <c r="S414" s="60"/>
      <c r="T414" s="19"/>
    </row>
    <row r="415" spans="1:20">
      <c r="A415" s="57"/>
      <c r="B415" s="166" t="s">
        <v>611</v>
      </c>
      <c r="C415" s="49">
        <v>1</v>
      </c>
      <c r="D415" s="63"/>
      <c r="E415" s="49" t="s">
        <v>254</v>
      </c>
      <c r="F415" s="49"/>
      <c r="G415" s="49"/>
      <c r="H415" s="49"/>
      <c r="I415" s="50" t="s">
        <v>144</v>
      </c>
      <c r="J415" s="51" t="s">
        <v>179</v>
      </c>
      <c r="K415" s="63"/>
      <c r="L415" s="53"/>
      <c r="M415" s="54"/>
      <c r="N415" s="54"/>
      <c r="O415" s="54"/>
      <c r="P415" s="54"/>
      <c r="Q415" s="54"/>
      <c r="R415" s="59"/>
      <c r="S415" s="60"/>
      <c r="T415" s="19"/>
    </row>
    <row r="416" spans="1:20">
      <c r="A416" s="57"/>
      <c r="B416" s="164" t="s">
        <v>612</v>
      </c>
      <c r="C416" s="49">
        <v>3</v>
      </c>
      <c r="D416" s="63"/>
      <c r="E416" s="49" t="s">
        <v>254</v>
      </c>
      <c r="F416" s="49"/>
      <c r="G416" s="49"/>
      <c r="H416" s="49"/>
      <c r="I416" s="50" t="s">
        <v>144</v>
      </c>
      <c r="J416" s="51" t="s">
        <v>179</v>
      </c>
      <c r="K416" s="52" t="s">
        <v>255</v>
      </c>
      <c r="L416" s="53"/>
      <c r="M416" s="54"/>
      <c r="N416" s="54"/>
      <c r="O416" s="54"/>
      <c r="P416" s="54"/>
      <c r="Q416" s="54"/>
      <c r="R416" s="59"/>
      <c r="S416" s="60"/>
      <c r="T416" s="19"/>
    </row>
    <row r="417" spans="1:20">
      <c r="A417" s="57"/>
      <c r="B417" s="167" t="s">
        <v>613</v>
      </c>
      <c r="C417" s="49">
        <v>5</v>
      </c>
      <c r="D417" s="52"/>
      <c r="E417" s="49" t="s">
        <v>254</v>
      </c>
      <c r="F417" s="49"/>
      <c r="G417" s="49"/>
      <c r="H417" s="49"/>
      <c r="I417" s="50" t="s">
        <v>144</v>
      </c>
      <c r="J417" s="51" t="s">
        <v>179</v>
      </c>
      <c r="K417" s="52" t="s">
        <v>255</v>
      </c>
      <c r="L417" s="53"/>
      <c r="M417" s="54"/>
      <c r="N417" s="54"/>
      <c r="O417" s="54"/>
      <c r="P417" s="54"/>
      <c r="Q417" s="54"/>
      <c r="R417" s="59"/>
      <c r="S417" s="60"/>
      <c r="T417" s="19"/>
    </row>
    <row r="418" spans="1:20">
      <c r="A418" s="57"/>
      <c r="B418" s="166" t="s">
        <v>614</v>
      </c>
      <c r="C418" s="49">
        <v>1</v>
      </c>
      <c r="D418" s="63"/>
      <c r="E418" s="49" t="s">
        <v>198</v>
      </c>
      <c r="F418" s="49"/>
      <c r="G418" s="49"/>
      <c r="H418" s="49"/>
      <c r="I418" s="50" t="s">
        <v>148</v>
      </c>
      <c r="J418" s="51" t="s">
        <v>185</v>
      </c>
      <c r="K418" s="63"/>
      <c r="L418" s="53"/>
      <c r="M418" s="54"/>
      <c r="N418" s="54"/>
      <c r="O418" s="54"/>
      <c r="P418" s="54"/>
      <c r="Q418" s="54"/>
      <c r="R418" s="59"/>
      <c r="S418" s="60"/>
      <c r="T418" s="19"/>
    </row>
    <row r="419" spans="1:20">
      <c r="A419" s="57"/>
      <c r="B419" s="164" t="s">
        <v>615</v>
      </c>
      <c r="C419" s="49">
        <v>3</v>
      </c>
      <c r="D419" s="63"/>
      <c r="E419" s="49" t="s">
        <v>198</v>
      </c>
      <c r="F419" s="49"/>
      <c r="G419" s="49"/>
      <c r="H419" s="49"/>
      <c r="I419" s="50" t="s">
        <v>148</v>
      </c>
      <c r="J419" s="51" t="s">
        <v>185</v>
      </c>
      <c r="K419" s="63"/>
      <c r="L419" s="53"/>
      <c r="M419" s="54"/>
      <c r="N419" s="54"/>
      <c r="O419" s="54"/>
      <c r="P419" s="54"/>
      <c r="Q419" s="54"/>
      <c r="R419" s="59"/>
      <c r="S419" s="60"/>
      <c r="T419" s="19"/>
    </row>
    <row r="420" spans="1:20">
      <c r="A420" s="57"/>
      <c r="B420" s="167" t="s">
        <v>616</v>
      </c>
      <c r="C420" s="49">
        <v>5</v>
      </c>
      <c r="D420" s="52"/>
      <c r="E420" s="49" t="s">
        <v>198</v>
      </c>
      <c r="F420" s="49"/>
      <c r="G420" s="49"/>
      <c r="H420" s="49"/>
      <c r="I420" s="50" t="s">
        <v>148</v>
      </c>
      <c r="J420" s="51" t="s">
        <v>185</v>
      </c>
      <c r="K420" s="52" t="s">
        <v>286</v>
      </c>
      <c r="L420" s="53"/>
      <c r="M420" s="54"/>
      <c r="N420" s="54"/>
      <c r="O420" s="54"/>
      <c r="P420" s="54"/>
      <c r="Q420" s="54"/>
      <c r="R420" s="59"/>
      <c r="S420" s="60"/>
      <c r="T420" s="19"/>
    </row>
    <row r="421" spans="1:20">
      <c r="A421" s="57"/>
      <c r="B421" s="168" t="s">
        <v>617</v>
      </c>
      <c r="C421" s="49">
        <v>1</v>
      </c>
      <c r="D421" s="63"/>
      <c r="E421" s="49" t="s">
        <v>198</v>
      </c>
      <c r="F421" s="49"/>
      <c r="G421" s="49"/>
      <c r="H421" s="49"/>
      <c r="I421" s="50" t="s">
        <v>139</v>
      </c>
      <c r="J421" s="51" t="s">
        <v>193</v>
      </c>
      <c r="K421" s="63"/>
      <c r="L421" s="53"/>
      <c r="M421" s="54"/>
      <c r="N421" s="54"/>
      <c r="O421" s="54"/>
      <c r="P421" s="54"/>
      <c r="Q421" s="54"/>
      <c r="R421" s="59"/>
      <c r="S421" s="60"/>
      <c r="T421" s="19"/>
    </row>
    <row r="422" spans="1:20">
      <c r="A422" s="57"/>
      <c r="B422" s="164" t="s">
        <v>618</v>
      </c>
      <c r="C422" s="49">
        <v>2</v>
      </c>
      <c r="D422" s="63"/>
      <c r="E422" s="49" t="s">
        <v>198</v>
      </c>
      <c r="F422" s="49"/>
      <c r="G422" s="49"/>
      <c r="H422" s="49"/>
      <c r="I422" s="50" t="s">
        <v>139</v>
      </c>
      <c r="J422" s="51" t="s">
        <v>193</v>
      </c>
      <c r="K422" s="63"/>
      <c r="L422" s="53"/>
      <c r="M422" s="54"/>
      <c r="N422" s="54"/>
      <c r="O422" s="54"/>
      <c r="P422" s="54"/>
      <c r="Q422" s="54"/>
      <c r="R422" s="59"/>
      <c r="S422" s="60"/>
      <c r="T422" s="19"/>
    </row>
    <row r="423" spans="1:20">
      <c r="A423" s="57"/>
      <c r="B423" s="165" t="s">
        <v>619</v>
      </c>
      <c r="C423" s="49">
        <v>4</v>
      </c>
      <c r="D423" s="52"/>
      <c r="E423" s="49" t="s">
        <v>198</v>
      </c>
      <c r="F423" s="49"/>
      <c r="G423" s="49"/>
      <c r="H423" s="49"/>
      <c r="I423" s="50" t="s">
        <v>139</v>
      </c>
      <c r="J423" s="51" t="s">
        <v>193</v>
      </c>
      <c r="K423" s="63"/>
      <c r="L423" s="53"/>
      <c r="M423" s="54"/>
      <c r="N423" s="54"/>
      <c r="O423" s="54"/>
      <c r="P423" s="54"/>
      <c r="Q423" s="54"/>
      <c r="R423" s="59"/>
      <c r="S423" s="60"/>
      <c r="T423" s="19"/>
    </row>
    <row r="424" spans="1:20">
      <c r="A424" s="57"/>
      <c r="B424" s="168" t="s">
        <v>620</v>
      </c>
      <c r="C424" s="49">
        <v>1</v>
      </c>
      <c r="D424" s="63"/>
      <c r="E424" s="49" t="s">
        <v>202</v>
      </c>
      <c r="F424" s="49"/>
      <c r="G424" s="49"/>
      <c r="H424" s="49"/>
      <c r="I424" s="50" t="s">
        <v>148</v>
      </c>
      <c r="J424" s="51" t="s">
        <v>40</v>
      </c>
      <c r="K424" s="63"/>
      <c r="L424" s="53"/>
      <c r="M424" s="54"/>
      <c r="N424" s="54"/>
      <c r="O424" s="54"/>
      <c r="P424" s="54"/>
      <c r="Q424" s="54"/>
      <c r="R424" s="59"/>
      <c r="S424" s="60"/>
      <c r="T424" s="19"/>
    </row>
    <row r="425" spans="1:20">
      <c r="A425" s="57"/>
      <c r="B425" s="165" t="s">
        <v>621</v>
      </c>
      <c r="C425" s="49">
        <v>2</v>
      </c>
      <c r="D425" s="63"/>
      <c r="E425" s="49" t="s">
        <v>202</v>
      </c>
      <c r="F425" s="49"/>
      <c r="G425" s="49"/>
      <c r="H425" s="49"/>
      <c r="I425" s="50" t="s">
        <v>148</v>
      </c>
      <c r="J425" s="51" t="s">
        <v>40</v>
      </c>
      <c r="K425" s="52" t="s">
        <v>185</v>
      </c>
      <c r="L425" s="53"/>
      <c r="M425" s="54"/>
      <c r="N425" s="54"/>
      <c r="O425" s="54"/>
      <c r="P425" s="54"/>
      <c r="Q425" s="54"/>
      <c r="R425" s="59"/>
      <c r="S425" s="60"/>
      <c r="T425" s="19"/>
    </row>
    <row r="426" spans="1:20">
      <c r="A426" s="57"/>
      <c r="B426" s="168" t="s">
        <v>622</v>
      </c>
      <c r="C426" s="49">
        <v>1</v>
      </c>
      <c r="D426" s="63"/>
      <c r="E426" s="49" t="s">
        <v>189</v>
      </c>
      <c r="F426" s="49"/>
      <c r="G426" s="49"/>
      <c r="H426" s="49"/>
      <c r="I426" s="50" t="s">
        <v>148</v>
      </c>
      <c r="J426" s="51" t="s">
        <v>190</v>
      </c>
      <c r="K426" s="52" t="s">
        <v>231</v>
      </c>
      <c r="L426" s="53"/>
      <c r="M426" s="54"/>
      <c r="N426" s="54"/>
      <c r="O426" s="54"/>
      <c r="P426" s="54"/>
      <c r="Q426" s="54"/>
      <c r="R426" s="59"/>
      <c r="S426" s="60"/>
      <c r="T426" s="19"/>
    </row>
    <row r="427" spans="1:20">
      <c r="A427" s="57"/>
      <c r="B427" s="165" t="s">
        <v>623</v>
      </c>
      <c r="C427" s="49">
        <v>2</v>
      </c>
      <c r="D427" s="63"/>
      <c r="E427" s="49" t="s">
        <v>189</v>
      </c>
      <c r="F427" s="49"/>
      <c r="G427" s="49"/>
      <c r="H427" s="49"/>
      <c r="I427" s="50" t="s">
        <v>148</v>
      </c>
      <c r="J427" s="51" t="s">
        <v>190</v>
      </c>
      <c r="K427" s="52" t="s">
        <v>231</v>
      </c>
      <c r="L427" s="53"/>
      <c r="M427" s="54"/>
      <c r="N427" s="54"/>
      <c r="O427" s="54"/>
      <c r="P427" s="54"/>
      <c r="Q427" s="54"/>
      <c r="R427" s="59"/>
      <c r="S427" s="60"/>
      <c r="T427" s="19"/>
    </row>
    <row r="428" spans="1:20">
      <c r="A428" s="57"/>
      <c r="B428" s="166" t="s">
        <v>624</v>
      </c>
      <c r="C428" s="49">
        <v>1</v>
      </c>
      <c r="D428" s="63"/>
      <c r="E428" s="49" t="s">
        <v>227</v>
      </c>
      <c r="F428" s="49"/>
      <c r="G428" s="49"/>
      <c r="H428" s="49"/>
      <c r="I428" s="50" t="s">
        <v>146</v>
      </c>
      <c r="J428" s="51" t="s">
        <v>209</v>
      </c>
      <c r="K428" s="63"/>
      <c r="L428" s="53"/>
      <c r="M428" s="54"/>
      <c r="N428" s="54"/>
      <c r="O428" s="54"/>
      <c r="P428" s="54"/>
      <c r="Q428" s="54"/>
      <c r="R428" s="59"/>
      <c r="S428" s="60"/>
      <c r="T428" s="19"/>
    </row>
    <row r="429" spans="1:20">
      <c r="A429" s="57"/>
      <c r="B429" s="164" t="s">
        <v>625</v>
      </c>
      <c r="C429" s="49">
        <v>2</v>
      </c>
      <c r="D429" s="63"/>
      <c r="E429" s="49" t="s">
        <v>227</v>
      </c>
      <c r="F429" s="49"/>
      <c r="G429" s="49"/>
      <c r="H429" s="49"/>
      <c r="I429" s="50" t="s">
        <v>146</v>
      </c>
      <c r="J429" s="51" t="s">
        <v>209</v>
      </c>
      <c r="K429" s="63"/>
      <c r="L429" s="53"/>
      <c r="M429" s="54"/>
      <c r="N429" s="54"/>
      <c r="O429" s="54"/>
      <c r="P429" s="54"/>
      <c r="Q429" s="54"/>
      <c r="R429" s="59"/>
      <c r="S429" s="60"/>
      <c r="T429" s="19"/>
    </row>
    <row r="430" spans="1:20">
      <c r="A430" s="57"/>
      <c r="B430" s="167" t="s">
        <v>626</v>
      </c>
      <c r="C430" s="49">
        <v>4</v>
      </c>
      <c r="D430" s="52"/>
      <c r="E430" s="49" t="s">
        <v>227</v>
      </c>
      <c r="F430" s="49"/>
      <c r="G430" s="49"/>
      <c r="H430" s="49"/>
      <c r="I430" s="50" t="s">
        <v>146</v>
      </c>
      <c r="J430" s="51" t="s">
        <v>209</v>
      </c>
      <c r="K430" s="52" t="s">
        <v>367</v>
      </c>
      <c r="L430" s="53"/>
      <c r="M430" s="54"/>
      <c r="N430" s="54"/>
      <c r="O430" s="54"/>
      <c r="P430" s="54"/>
      <c r="Q430" s="54"/>
      <c r="R430" s="59"/>
      <c r="S430" s="60"/>
      <c r="T430" s="19"/>
    </row>
    <row r="431" spans="1:20">
      <c r="A431" s="57"/>
      <c r="B431" s="166" t="s">
        <v>627</v>
      </c>
      <c r="C431" s="49">
        <v>2</v>
      </c>
      <c r="D431" s="63"/>
      <c r="E431" s="49" t="s">
        <v>1359</v>
      </c>
      <c r="F431" s="49"/>
      <c r="G431" s="49"/>
      <c r="H431" s="49"/>
      <c r="I431" s="50" t="s">
        <v>139</v>
      </c>
      <c r="J431" s="51" t="s">
        <v>255</v>
      </c>
      <c r="K431" s="52" t="s">
        <v>276</v>
      </c>
      <c r="L431" s="53"/>
      <c r="M431" s="54"/>
      <c r="N431" s="54"/>
      <c r="O431" s="54"/>
      <c r="P431" s="54"/>
      <c r="Q431" s="54"/>
      <c r="R431" s="59"/>
      <c r="S431" s="60"/>
      <c r="T431" s="19"/>
    </row>
    <row r="432" spans="1:20">
      <c r="A432" s="57"/>
      <c r="B432" s="167" t="s">
        <v>628</v>
      </c>
      <c r="C432" s="49">
        <v>3</v>
      </c>
      <c r="D432" s="52"/>
      <c r="E432" s="49" t="s">
        <v>1359</v>
      </c>
      <c r="F432" s="49"/>
      <c r="G432" s="49"/>
      <c r="H432" s="49"/>
      <c r="I432" s="50" t="s">
        <v>139</v>
      </c>
      <c r="J432" s="51" t="s">
        <v>255</v>
      </c>
      <c r="K432" s="52" t="s">
        <v>276</v>
      </c>
      <c r="L432" s="53"/>
      <c r="M432" s="54"/>
      <c r="N432" s="54"/>
      <c r="O432" s="54"/>
      <c r="P432" s="54"/>
      <c r="Q432" s="54"/>
      <c r="R432" s="59"/>
      <c r="S432" s="60"/>
      <c r="T432" s="19"/>
    </row>
    <row r="433" spans="1:20">
      <c r="A433" s="57"/>
      <c r="B433" s="168" t="s">
        <v>629</v>
      </c>
      <c r="C433" s="49">
        <v>2</v>
      </c>
      <c r="D433" s="63"/>
      <c r="E433" s="49" t="s">
        <v>227</v>
      </c>
      <c r="F433" s="49"/>
      <c r="G433" s="49"/>
      <c r="H433" s="49"/>
      <c r="I433" s="50" t="s">
        <v>151</v>
      </c>
      <c r="J433" s="51" t="s">
        <v>286</v>
      </c>
      <c r="K433" s="52" t="s">
        <v>276</v>
      </c>
      <c r="L433" s="53"/>
      <c r="M433" s="54"/>
      <c r="N433" s="54"/>
      <c r="O433" s="54"/>
      <c r="P433" s="54"/>
      <c r="Q433" s="54"/>
      <c r="R433" s="59"/>
      <c r="S433" s="60"/>
      <c r="T433" s="19"/>
    </row>
    <row r="434" spans="1:20">
      <c r="A434" s="57"/>
      <c r="B434" s="165" t="s">
        <v>630</v>
      </c>
      <c r="C434" s="49">
        <v>3</v>
      </c>
      <c r="D434" s="52"/>
      <c r="E434" s="49" t="s">
        <v>227</v>
      </c>
      <c r="F434" s="49"/>
      <c r="G434" s="49"/>
      <c r="H434" s="49"/>
      <c r="I434" s="50" t="s">
        <v>151</v>
      </c>
      <c r="J434" s="51" t="s">
        <v>286</v>
      </c>
      <c r="K434" s="52" t="s">
        <v>276</v>
      </c>
      <c r="L434" s="53"/>
      <c r="M434" s="54"/>
      <c r="N434" s="54"/>
      <c r="O434" s="54"/>
      <c r="P434" s="54"/>
      <c r="Q434" s="54"/>
      <c r="R434" s="59"/>
      <c r="S434" s="60"/>
      <c r="T434" s="19"/>
    </row>
    <row r="435" spans="1:20">
      <c r="A435" s="57"/>
      <c r="B435" s="166" t="s">
        <v>631</v>
      </c>
      <c r="C435" s="49">
        <v>1</v>
      </c>
      <c r="D435" s="63"/>
      <c r="E435" s="49" t="s">
        <v>189</v>
      </c>
      <c r="F435" s="49"/>
      <c r="G435" s="49"/>
      <c r="H435" s="49" t="s">
        <v>632</v>
      </c>
      <c r="I435" s="50" t="s">
        <v>148</v>
      </c>
      <c r="J435" s="51" t="s">
        <v>190</v>
      </c>
      <c r="K435" s="52" t="s">
        <v>175</v>
      </c>
      <c r="L435" s="53"/>
      <c r="M435" s="54"/>
      <c r="N435" s="54"/>
      <c r="O435" s="54"/>
      <c r="P435" s="54"/>
      <c r="Q435" s="54"/>
      <c r="R435" s="59"/>
      <c r="S435" s="60"/>
      <c r="T435" s="19"/>
    </row>
    <row r="436" spans="1:20">
      <c r="A436" s="57"/>
      <c r="B436" s="164" t="s">
        <v>633</v>
      </c>
      <c r="C436" s="49">
        <v>2</v>
      </c>
      <c r="D436" s="63"/>
      <c r="E436" s="49" t="s">
        <v>189</v>
      </c>
      <c r="F436" s="49"/>
      <c r="G436" s="49"/>
      <c r="H436" s="49" t="s">
        <v>632</v>
      </c>
      <c r="I436" s="50" t="s">
        <v>148</v>
      </c>
      <c r="J436" s="51" t="s">
        <v>190</v>
      </c>
      <c r="K436" s="52" t="s">
        <v>175</v>
      </c>
      <c r="L436" s="53"/>
      <c r="M436" s="54"/>
      <c r="N436" s="54"/>
      <c r="O436" s="54"/>
      <c r="P436" s="54"/>
      <c r="Q436" s="54"/>
      <c r="R436" s="59"/>
      <c r="S436" s="60"/>
      <c r="T436" s="19"/>
    </row>
    <row r="437" spans="1:20">
      <c r="A437" s="57"/>
      <c r="B437" s="167" t="s">
        <v>634</v>
      </c>
      <c r="C437" s="49">
        <v>2</v>
      </c>
      <c r="D437" s="63"/>
      <c r="E437" s="49" t="s">
        <v>189</v>
      </c>
      <c r="F437" s="49"/>
      <c r="G437" s="49"/>
      <c r="H437" s="49"/>
      <c r="I437" s="50" t="s">
        <v>148</v>
      </c>
      <c r="J437" s="51" t="s">
        <v>190</v>
      </c>
      <c r="K437" s="52" t="s">
        <v>193</v>
      </c>
      <c r="L437" s="53"/>
      <c r="M437" s="54"/>
      <c r="N437" s="54"/>
      <c r="O437" s="54"/>
      <c r="P437" s="54"/>
      <c r="Q437" s="54"/>
      <c r="R437" s="59"/>
      <c r="S437" s="60"/>
      <c r="T437" s="19"/>
    </row>
    <row r="438" spans="1:20">
      <c r="A438" s="57"/>
      <c r="B438" s="168" t="s">
        <v>635</v>
      </c>
      <c r="C438" s="49">
        <v>1</v>
      </c>
      <c r="D438" s="63"/>
      <c r="E438" s="49" t="s">
        <v>189</v>
      </c>
      <c r="F438" s="49"/>
      <c r="G438" s="49"/>
      <c r="H438" s="49"/>
      <c r="I438" s="50" t="s">
        <v>151</v>
      </c>
      <c r="J438" s="51" t="s">
        <v>190</v>
      </c>
      <c r="K438" s="52" t="s">
        <v>193</v>
      </c>
      <c r="L438" s="53"/>
      <c r="M438" s="54"/>
      <c r="N438" s="54"/>
      <c r="O438" s="54"/>
      <c r="P438" s="54"/>
      <c r="Q438" s="54"/>
      <c r="R438" s="59"/>
      <c r="S438" s="60"/>
      <c r="T438" s="19"/>
    </row>
    <row r="439" spans="1:20">
      <c r="A439" s="57"/>
      <c r="B439" s="165" t="s">
        <v>636</v>
      </c>
      <c r="C439" s="49">
        <v>5</v>
      </c>
      <c r="D439" s="52"/>
      <c r="E439" s="49" t="s">
        <v>189</v>
      </c>
      <c r="F439" s="49"/>
      <c r="G439" s="49"/>
      <c r="H439" s="49"/>
      <c r="I439" s="50" t="s">
        <v>151</v>
      </c>
      <c r="J439" s="51" t="s">
        <v>190</v>
      </c>
      <c r="K439" s="52" t="s">
        <v>10</v>
      </c>
      <c r="L439" s="53"/>
      <c r="M439" s="54"/>
      <c r="N439" s="54"/>
      <c r="O439" s="54"/>
      <c r="P439" s="54"/>
      <c r="Q439" s="54"/>
      <c r="R439" s="59"/>
      <c r="S439" s="60"/>
      <c r="T439" s="19"/>
    </row>
    <row r="440" spans="1:20">
      <c r="A440" s="57"/>
      <c r="B440" s="173" t="s">
        <v>637</v>
      </c>
      <c r="C440" s="49">
        <v>2</v>
      </c>
      <c r="D440" s="63"/>
      <c r="E440" s="49" t="s">
        <v>202</v>
      </c>
      <c r="F440" s="49"/>
      <c r="G440" s="49"/>
      <c r="H440" s="49"/>
      <c r="I440" s="50" t="s">
        <v>141</v>
      </c>
      <c r="J440" s="51" t="s">
        <v>209</v>
      </c>
      <c r="K440" s="63"/>
      <c r="L440" s="53"/>
      <c r="M440" s="54"/>
      <c r="N440" s="54"/>
      <c r="O440" s="54"/>
      <c r="P440" s="54"/>
      <c r="Q440" s="54"/>
      <c r="R440" s="59"/>
      <c r="S440" s="60"/>
      <c r="T440" s="19"/>
    </row>
    <row r="441" spans="1:20">
      <c r="A441" s="57"/>
      <c r="B441" s="166" t="s">
        <v>638</v>
      </c>
      <c r="C441" s="49">
        <v>1</v>
      </c>
      <c r="D441" s="63"/>
      <c r="E441" s="49" t="s">
        <v>227</v>
      </c>
      <c r="F441" s="49"/>
      <c r="G441" s="49"/>
      <c r="H441" s="49"/>
      <c r="I441" s="50" t="s">
        <v>147</v>
      </c>
      <c r="J441" s="51" t="s">
        <v>185</v>
      </c>
      <c r="K441" s="63"/>
      <c r="L441" s="53"/>
      <c r="M441" s="54"/>
      <c r="N441" s="54"/>
      <c r="O441" s="54"/>
      <c r="P441" s="54"/>
      <c r="Q441" s="54"/>
      <c r="R441" s="59"/>
      <c r="S441" s="60"/>
      <c r="T441" s="19"/>
    </row>
    <row r="442" spans="1:20">
      <c r="A442" s="57"/>
      <c r="B442" s="167" t="s">
        <v>639</v>
      </c>
      <c r="C442" s="49">
        <v>2</v>
      </c>
      <c r="D442" s="63"/>
      <c r="E442" s="49" t="s">
        <v>227</v>
      </c>
      <c r="F442" s="49"/>
      <c r="G442" s="49"/>
      <c r="H442" s="49"/>
      <c r="I442" s="50" t="s">
        <v>147</v>
      </c>
      <c r="J442" s="51" t="s">
        <v>185</v>
      </c>
      <c r="K442" s="63"/>
      <c r="L442" s="53"/>
      <c r="M442" s="54"/>
      <c r="N442" s="54"/>
      <c r="O442" s="54"/>
      <c r="P442" s="54"/>
      <c r="Q442" s="54"/>
      <c r="R442" s="59"/>
      <c r="S442" s="60"/>
      <c r="T442" s="19"/>
    </row>
    <row r="443" spans="1:20">
      <c r="A443" s="57"/>
      <c r="B443" s="166" t="s">
        <v>640</v>
      </c>
      <c r="C443" s="49">
        <v>1</v>
      </c>
      <c r="D443" s="63"/>
      <c r="E443" s="49" t="s">
        <v>238</v>
      </c>
      <c r="F443" s="49"/>
      <c r="G443" s="49"/>
      <c r="H443" s="49"/>
      <c r="I443" s="50" t="s">
        <v>148</v>
      </c>
      <c r="J443" s="51" t="s">
        <v>175</v>
      </c>
      <c r="K443" s="63"/>
      <c r="L443" s="53"/>
      <c r="M443" s="54"/>
      <c r="N443" s="54"/>
      <c r="O443" s="54"/>
      <c r="P443" s="54"/>
      <c r="Q443" s="54"/>
      <c r="R443" s="59"/>
      <c r="S443" s="60"/>
      <c r="T443" s="19"/>
    </row>
    <row r="444" spans="1:20">
      <c r="A444" s="57"/>
      <c r="B444" s="167" t="s">
        <v>641</v>
      </c>
      <c r="C444" s="49">
        <v>2</v>
      </c>
      <c r="D444" s="63"/>
      <c r="E444" s="49" t="s">
        <v>238</v>
      </c>
      <c r="F444" s="49"/>
      <c r="G444" s="49"/>
      <c r="H444" s="49" t="s">
        <v>642</v>
      </c>
      <c r="I444" s="50" t="s">
        <v>148</v>
      </c>
      <c r="J444" s="51" t="s">
        <v>175</v>
      </c>
      <c r="K444" s="63"/>
      <c r="L444" s="53"/>
      <c r="M444" s="54"/>
      <c r="N444" s="54"/>
      <c r="O444" s="54"/>
      <c r="P444" s="54"/>
      <c r="Q444" s="54"/>
      <c r="R444" s="59"/>
      <c r="S444" s="60"/>
      <c r="T444" s="19"/>
    </row>
    <row r="445" spans="1:20">
      <c r="A445" s="57"/>
      <c r="B445" s="168" t="s">
        <v>643</v>
      </c>
      <c r="C445" s="49">
        <v>1</v>
      </c>
      <c r="D445" s="63"/>
      <c r="E445" s="49" t="s">
        <v>243</v>
      </c>
      <c r="F445" s="49"/>
      <c r="G445" s="49"/>
      <c r="H445" s="49"/>
      <c r="I445" s="50" t="s">
        <v>151</v>
      </c>
      <c r="J445" s="51" t="s">
        <v>185</v>
      </c>
      <c r="K445" s="52" t="s">
        <v>213</v>
      </c>
      <c r="L445" s="53"/>
      <c r="M445" s="54"/>
      <c r="N445" s="54"/>
      <c r="O445" s="54"/>
      <c r="P445" s="54"/>
      <c r="Q445" s="54"/>
      <c r="R445" s="59"/>
      <c r="S445" s="60"/>
      <c r="T445" s="19"/>
    </row>
    <row r="446" spans="1:20">
      <c r="A446" s="57"/>
      <c r="B446" s="165" t="s">
        <v>644</v>
      </c>
      <c r="C446" s="49">
        <v>2</v>
      </c>
      <c r="D446" s="63"/>
      <c r="E446" s="49" t="s">
        <v>243</v>
      </c>
      <c r="F446" s="49"/>
      <c r="G446" s="49"/>
      <c r="H446" s="49"/>
      <c r="I446" s="50" t="s">
        <v>151</v>
      </c>
      <c r="J446" s="51" t="s">
        <v>185</v>
      </c>
      <c r="K446" s="52" t="s">
        <v>213</v>
      </c>
      <c r="L446" s="53"/>
      <c r="M446" s="54"/>
      <c r="N446" s="54"/>
      <c r="O446" s="54"/>
      <c r="P446" s="54"/>
      <c r="Q446" s="54"/>
      <c r="R446" s="59"/>
      <c r="S446" s="60"/>
      <c r="T446" s="19"/>
    </row>
    <row r="447" spans="1:20">
      <c r="A447" s="57"/>
      <c r="B447" s="166" t="s">
        <v>645</v>
      </c>
      <c r="C447" s="49">
        <v>1</v>
      </c>
      <c r="D447" s="63"/>
      <c r="E447" s="49" t="s">
        <v>298</v>
      </c>
      <c r="F447" s="49"/>
      <c r="G447" s="49"/>
      <c r="H447" s="49"/>
      <c r="I447" s="50" t="s">
        <v>150</v>
      </c>
      <c r="J447" s="51" t="s">
        <v>193</v>
      </c>
      <c r="K447" s="52" t="s">
        <v>303</v>
      </c>
      <c r="L447" s="53"/>
      <c r="M447" s="54"/>
      <c r="N447" s="54"/>
      <c r="O447" s="54"/>
      <c r="P447" s="54"/>
      <c r="Q447" s="54"/>
      <c r="R447" s="59"/>
      <c r="S447" s="60"/>
      <c r="T447" s="19"/>
    </row>
    <row r="448" spans="1:20">
      <c r="A448" s="57"/>
      <c r="B448" s="167" t="s">
        <v>646</v>
      </c>
      <c r="C448" s="49">
        <v>4</v>
      </c>
      <c r="D448" s="52"/>
      <c r="E448" s="49" t="s">
        <v>298</v>
      </c>
      <c r="F448" s="49"/>
      <c r="G448" s="49"/>
      <c r="H448" s="49"/>
      <c r="I448" s="50" t="s">
        <v>150</v>
      </c>
      <c r="J448" s="51" t="s">
        <v>193</v>
      </c>
      <c r="K448" s="52" t="s">
        <v>303</v>
      </c>
      <c r="L448" s="53"/>
      <c r="M448" s="54"/>
      <c r="N448" s="54"/>
      <c r="O448" s="54"/>
      <c r="P448" s="54"/>
      <c r="Q448" s="54"/>
      <c r="R448" s="59"/>
      <c r="S448" s="60"/>
      <c r="T448" s="19"/>
    </row>
    <row r="449" spans="1:20">
      <c r="A449" s="57"/>
      <c r="B449" s="166" t="s">
        <v>647</v>
      </c>
      <c r="C449" s="49">
        <v>1</v>
      </c>
      <c r="D449" s="63"/>
      <c r="E449" s="49" t="s">
        <v>227</v>
      </c>
      <c r="F449" s="49"/>
      <c r="G449" s="49"/>
      <c r="H449" s="49"/>
      <c r="I449" s="50" t="s">
        <v>139</v>
      </c>
      <c r="J449" s="51" t="s">
        <v>40</v>
      </c>
      <c r="K449" s="63"/>
      <c r="L449" s="53"/>
      <c r="M449" s="54"/>
      <c r="N449" s="54"/>
      <c r="O449" s="54"/>
      <c r="P449" s="54"/>
      <c r="Q449" s="54"/>
      <c r="R449" s="59"/>
      <c r="S449" s="60"/>
      <c r="T449" s="19"/>
    </row>
    <row r="450" spans="1:20">
      <c r="A450" s="57"/>
      <c r="B450" s="167" t="s">
        <v>648</v>
      </c>
      <c r="C450" s="49">
        <v>2</v>
      </c>
      <c r="D450" s="63"/>
      <c r="E450" s="49" t="s">
        <v>227</v>
      </c>
      <c r="F450" s="49"/>
      <c r="G450" s="49"/>
      <c r="H450" s="49"/>
      <c r="I450" s="50" t="s">
        <v>139</v>
      </c>
      <c r="J450" s="51" t="s">
        <v>40</v>
      </c>
      <c r="K450" s="52" t="s">
        <v>255</v>
      </c>
      <c r="L450" s="53"/>
      <c r="M450" s="54"/>
      <c r="N450" s="54"/>
      <c r="O450" s="54"/>
      <c r="P450" s="54"/>
      <c r="Q450" s="54"/>
      <c r="R450" s="59"/>
      <c r="S450" s="60"/>
      <c r="T450" s="19"/>
    </row>
    <row r="451" spans="1:20">
      <c r="A451" s="57"/>
      <c r="B451" s="166" t="s">
        <v>649</v>
      </c>
      <c r="C451" s="49">
        <v>1</v>
      </c>
      <c r="D451" s="63"/>
      <c r="E451" s="49" t="s">
        <v>227</v>
      </c>
      <c r="F451" s="49"/>
      <c r="G451" s="49"/>
      <c r="H451" s="49"/>
      <c r="I451" s="50" t="s">
        <v>139</v>
      </c>
      <c r="J451" s="51" t="s">
        <v>367</v>
      </c>
      <c r="K451" s="63"/>
      <c r="L451" s="53"/>
      <c r="M451" s="54"/>
      <c r="N451" s="54"/>
      <c r="O451" s="54"/>
      <c r="P451" s="54"/>
      <c r="Q451" s="54"/>
      <c r="R451" s="59"/>
      <c r="S451" s="60"/>
      <c r="T451" s="19"/>
    </row>
    <row r="452" spans="1:20">
      <c r="A452" s="57"/>
      <c r="B452" s="167" t="s">
        <v>650</v>
      </c>
      <c r="C452" s="49">
        <v>2</v>
      </c>
      <c r="D452" s="63"/>
      <c r="E452" s="49" t="s">
        <v>227</v>
      </c>
      <c r="F452" s="49"/>
      <c r="G452" s="49"/>
      <c r="H452" s="49"/>
      <c r="I452" s="50" t="s">
        <v>139</v>
      </c>
      <c r="J452" s="51" t="s">
        <v>367</v>
      </c>
      <c r="K452" s="63"/>
      <c r="L452" s="53"/>
      <c r="M452" s="54"/>
      <c r="N452" s="54"/>
      <c r="O452" s="54"/>
      <c r="P452" s="54"/>
      <c r="Q452" s="54"/>
      <c r="R452" s="59"/>
      <c r="S452" s="60"/>
      <c r="T452" s="19"/>
    </row>
    <row r="453" spans="1:20">
      <c r="A453" s="57"/>
      <c r="B453" s="166" t="s">
        <v>651</v>
      </c>
      <c r="C453" s="49">
        <v>1</v>
      </c>
      <c r="D453" s="63"/>
      <c r="E453" s="49" t="s">
        <v>227</v>
      </c>
      <c r="F453" s="49"/>
      <c r="G453" s="49"/>
      <c r="H453" s="49"/>
      <c r="I453" s="50" t="s">
        <v>148</v>
      </c>
      <c r="J453" s="51" t="s">
        <v>10</v>
      </c>
      <c r="K453" s="63"/>
      <c r="L453" s="53"/>
      <c r="M453" s="54"/>
      <c r="N453" s="54"/>
      <c r="O453" s="54"/>
      <c r="P453" s="54"/>
      <c r="Q453" s="54"/>
      <c r="R453" s="59"/>
      <c r="S453" s="60"/>
      <c r="T453" s="19"/>
    </row>
    <row r="454" spans="1:20">
      <c r="A454" s="57"/>
      <c r="B454" s="167" t="s">
        <v>652</v>
      </c>
      <c r="C454" s="49">
        <v>2</v>
      </c>
      <c r="D454" s="63"/>
      <c r="E454" s="49" t="s">
        <v>227</v>
      </c>
      <c r="F454" s="49"/>
      <c r="G454" s="49"/>
      <c r="H454" s="49"/>
      <c r="I454" s="50" t="s">
        <v>148</v>
      </c>
      <c r="J454" s="51" t="s">
        <v>10</v>
      </c>
      <c r="K454" s="52" t="s">
        <v>367</v>
      </c>
      <c r="L454" s="53"/>
      <c r="M454" s="54"/>
      <c r="N454" s="54"/>
      <c r="O454" s="54"/>
      <c r="P454" s="54"/>
      <c r="Q454" s="54"/>
      <c r="R454" s="59"/>
      <c r="S454" s="60"/>
      <c r="T454" s="19"/>
    </row>
    <row r="455" spans="1:20">
      <c r="A455" s="57"/>
      <c r="B455" s="166" t="s">
        <v>653</v>
      </c>
      <c r="C455" s="49">
        <v>1</v>
      </c>
      <c r="D455" s="63"/>
      <c r="E455" s="49" t="s">
        <v>275</v>
      </c>
      <c r="F455" s="49"/>
      <c r="G455" s="49"/>
      <c r="H455" s="49"/>
      <c r="I455" s="50" t="s">
        <v>150</v>
      </c>
      <c r="J455" s="51" t="s">
        <v>286</v>
      </c>
      <c r="K455" s="52" t="s">
        <v>229</v>
      </c>
      <c r="L455" s="53"/>
      <c r="M455" s="54"/>
      <c r="N455" s="54"/>
      <c r="O455" s="54"/>
      <c r="P455" s="54"/>
      <c r="Q455" s="54"/>
      <c r="R455" s="59"/>
      <c r="S455" s="60"/>
      <c r="T455" s="19"/>
    </row>
    <row r="456" spans="1:20">
      <c r="A456" s="57"/>
      <c r="B456" s="167" t="s">
        <v>654</v>
      </c>
      <c r="C456" s="49">
        <v>4</v>
      </c>
      <c r="D456" s="52"/>
      <c r="E456" s="49" t="s">
        <v>275</v>
      </c>
      <c r="F456" s="49"/>
      <c r="G456" s="49"/>
      <c r="H456" s="49"/>
      <c r="I456" s="50" t="s">
        <v>150</v>
      </c>
      <c r="J456" s="51" t="s">
        <v>286</v>
      </c>
      <c r="K456" s="52" t="s">
        <v>229</v>
      </c>
      <c r="L456" s="53"/>
      <c r="M456" s="54"/>
      <c r="N456" s="54"/>
      <c r="O456" s="54"/>
      <c r="P456" s="54"/>
      <c r="Q456" s="54"/>
      <c r="R456" s="59"/>
      <c r="S456" s="60"/>
      <c r="T456" s="19"/>
    </row>
    <row r="457" spans="1:20">
      <c r="A457" s="57"/>
      <c r="B457" s="166" t="s">
        <v>655</v>
      </c>
      <c r="C457" s="49">
        <v>2</v>
      </c>
      <c r="D457" s="63"/>
      <c r="E457" s="49" t="s">
        <v>198</v>
      </c>
      <c r="F457" s="49"/>
      <c r="G457" s="49"/>
      <c r="H457" s="49"/>
      <c r="I457" s="50" t="s">
        <v>148</v>
      </c>
      <c r="J457" s="51" t="s">
        <v>231</v>
      </c>
      <c r="K457" s="52" t="s">
        <v>193</v>
      </c>
      <c r="L457" s="53"/>
      <c r="M457" s="54"/>
      <c r="N457" s="54"/>
      <c r="O457" s="54"/>
      <c r="P457" s="54"/>
      <c r="Q457" s="54"/>
      <c r="R457" s="59"/>
      <c r="S457" s="60"/>
      <c r="T457" s="19"/>
    </row>
    <row r="458" spans="1:20">
      <c r="A458" s="57"/>
      <c r="B458" s="64" t="s">
        <v>656</v>
      </c>
      <c r="C458" s="49">
        <v>3</v>
      </c>
      <c r="D458" s="52"/>
      <c r="E458" s="49" t="s">
        <v>198</v>
      </c>
      <c r="F458" s="49"/>
      <c r="G458" s="49"/>
      <c r="H458" s="49"/>
      <c r="I458" s="50" t="s">
        <v>148</v>
      </c>
      <c r="J458" s="51" t="s">
        <v>231</v>
      </c>
      <c r="K458" s="52" t="s">
        <v>193</v>
      </c>
      <c r="L458" s="53"/>
      <c r="M458" s="54"/>
      <c r="N458" s="54"/>
      <c r="O458" s="54"/>
      <c r="P458" s="54"/>
      <c r="Q458" s="54"/>
      <c r="R458" s="59"/>
      <c r="S458" s="60"/>
      <c r="T458" s="19"/>
    </row>
    <row r="459" spans="1:20">
      <c r="A459" s="57"/>
      <c r="B459" s="75" t="s">
        <v>657</v>
      </c>
      <c r="C459" s="49">
        <v>4</v>
      </c>
      <c r="D459" s="52"/>
      <c r="E459" s="49" t="s">
        <v>298</v>
      </c>
      <c r="F459" s="49"/>
      <c r="G459" s="49"/>
      <c r="H459" s="49"/>
      <c r="I459" s="50" t="s">
        <v>151</v>
      </c>
      <c r="J459" s="51" t="s">
        <v>303</v>
      </c>
      <c r="K459" s="52" t="s">
        <v>367</v>
      </c>
      <c r="L459" s="53"/>
      <c r="M459" s="54"/>
      <c r="N459" s="54"/>
      <c r="O459" s="54"/>
      <c r="P459" s="54"/>
      <c r="Q459" s="54"/>
      <c r="R459" s="59"/>
      <c r="S459" s="60"/>
      <c r="T459" s="19"/>
    </row>
    <row r="460" spans="1:20">
      <c r="A460" s="57"/>
      <c r="B460" s="166" t="s">
        <v>2864</v>
      </c>
      <c r="C460" s="49"/>
      <c r="D460" s="63"/>
      <c r="E460" s="49" t="s">
        <v>254</v>
      </c>
      <c r="F460" s="49"/>
      <c r="G460" s="49"/>
      <c r="H460" s="49"/>
      <c r="I460" s="50"/>
      <c r="J460" s="51" t="s">
        <v>190</v>
      </c>
      <c r="K460" s="63" t="s">
        <v>209</v>
      </c>
      <c r="L460" s="53"/>
      <c r="M460" s="54"/>
      <c r="N460" s="54"/>
      <c r="O460" s="54"/>
      <c r="P460" s="54"/>
      <c r="Q460" s="54"/>
      <c r="R460" s="59"/>
      <c r="S460" s="60"/>
      <c r="T460" s="19"/>
    </row>
    <row r="461" spans="1:20">
      <c r="A461" s="57"/>
      <c r="B461" s="164" t="s">
        <v>2865</v>
      </c>
      <c r="C461" s="49"/>
      <c r="D461" s="63"/>
      <c r="E461" s="49" t="s">
        <v>254</v>
      </c>
      <c r="F461" s="49"/>
      <c r="G461" s="49"/>
      <c r="H461" s="49"/>
      <c r="I461" s="50"/>
      <c r="J461" s="51" t="s">
        <v>190</v>
      </c>
      <c r="K461" s="63" t="s">
        <v>209</v>
      </c>
      <c r="L461" s="53"/>
      <c r="M461" s="54"/>
      <c r="N461" s="54"/>
      <c r="O461" s="54"/>
      <c r="P461" s="54"/>
      <c r="Q461" s="54"/>
      <c r="R461" s="59"/>
      <c r="S461" s="60"/>
      <c r="T461" s="19"/>
    </row>
    <row r="462" spans="1:20">
      <c r="A462" s="57"/>
      <c r="B462" s="167" t="s">
        <v>2866</v>
      </c>
      <c r="C462" s="49"/>
      <c r="D462" s="52"/>
      <c r="E462" s="49" t="s">
        <v>254</v>
      </c>
      <c r="F462" s="49"/>
      <c r="G462" s="49"/>
      <c r="H462" s="49"/>
      <c r="I462" s="50"/>
      <c r="J462" s="51" t="s">
        <v>190</v>
      </c>
      <c r="K462" s="63" t="s">
        <v>209</v>
      </c>
      <c r="L462" s="53"/>
      <c r="M462" s="54"/>
      <c r="N462" s="54"/>
      <c r="O462" s="54"/>
      <c r="P462" s="54"/>
      <c r="Q462" s="54"/>
      <c r="R462" s="59"/>
      <c r="S462" s="60"/>
      <c r="T462" s="19"/>
    </row>
    <row r="463" spans="1:20">
      <c r="A463" s="57"/>
      <c r="B463" s="62" t="s">
        <v>658</v>
      </c>
      <c r="C463" s="49">
        <v>1</v>
      </c>
      <c r="D463" s="63"/>
      <c r="E463" s="49" t="s">
        <v>1359</v>
      </c>
      <c r="F463" s="49"/>
      <c r="G463" s="49"/>
      <c r="H463" s="49"/>
      <c r="I463" s="50" t="s">
        <v>139</v>
      </c>
      <c r="J463" s="51" t="s">
        <v>182</v>
      </c>
      <c r="K463" s="63"/>
      <c r="L463" s="53"/>
      <c r="M463" s="54"/>
      <c r="N463" s="54"/>
      <c r="O463" s="54"/>
      <c r="P463" s="54"/>
      <c r="Q463" s="54"/>
      <c r="R463" s="59"/>
      <c r="S463" s="60"/>
      <c r="T463" s="19"/>
    </row>
    <row r="464" spans="1:20">
      <c r="A464" s="57"/>
      <c r="B464" s="58" t="s">
        <v>659</v>
      </c>
      <c r="C464" s="49">
        <v>3</v>
      </c>
      <c r="D464" s="63"/>
      <c r="E464" s="49" t="s">
        <v>1359</v>
      </c>
      <c r="F464" s="49"/>
      <c r="G464" s="49"/>
      <c r="H464" s="49"/>
      <c r="I464" s="50" t="s">
        <v>139</v>
      </c>
      <c r="J464" s="51" t="s">
        <v>182</v>
      </c>
      <c r="K464" s="52" t="s">
        <v>213</v>
      </c>
      <c r="L464" s="53"/>
      <c r="M464" s="54"/>
      <c r="N464" s="54"/>
      <c r="O464" s="54"/>
      <c r="P464" s="54"/>
      <c r="Q464" s="54"/>
      <c r="R464" s="59"/>
      <c r="S464" s="60"/>
      <c r="T464" s="19"/>
    </row>
    <row r="465" spans="1:20">
      <c r="A465" s="57"/>
      <c r="B465" s="64" t="s">
        <v>660</v>
      </c>
      <c r="C465" s="49">
        <v>5</v>
      </c>
      <c r="D465" s="52"/>
      <c r="E465" s="49" t="s">
        <v>1359</v>
      </c>
      <c r="F465" s="49"/>
      <c r="G465" s="49"/>
      <c r="H465" s="49"/>
      <c r="I465" s="50" t="s">
        <v>139</v>
      </c>
      <c r="J465" s="51" t="s">
        <v>182</v>
      </c>
      <c r="K465" s="52" t="s">
        <v>213</v>
      </c>
      <c r="L465" s="53"/>
      <c r="M465" s="54"/>
      <c r="N465" s="54"/>
      <c r="O465" s="54"/>
      <c r="P465" s="54"/>
      <c r="Q465" s="54"/>
      <c r="R465" s="59"/>
      <c r="S465" s="60"/>
      <c r="T465" s="19"/>
    </row>
    <row r="466" spans="1:20">
      <c r="A466" s="57"/>
      <c r="B466" s="62" t="s">
        <v>661</v>
      </c>
      <c r="C466" s="49">
        <v>1</v>
      </c>
      <c r="D466" s="63"/>
      <c r="E466" s="49" t="s">
        <v>227</v>
      </c>
      <c r="F466" s="49"/>
      <c r="G466" s="49"/>
      <c r="H466" s="49"/>
      <c r="I466" s="50" t="s">
        <v>139</v>
      </c>
      <c r="J466" s="51" t="s">
        <v>255</v>
      </c>
      <c r="K466" s="63"/>
      <c r="L466" s="53"/>
      <c r="M466" s="54"/>
      <c r="N466" s="54"/>
      <c r="O466" s="54"/>
      <c r="P466" s="54"/>
      <c r="Q466" s="54"/>
      <c r="R466" s="59"/>
      <c r="S466" s="60"/>
      <c r="T466" s="19"/>
    </row>
    <row r="467" spans="1:20">
      <c r="A467" s="57"/>
      <c r="B467" s="64" t="s">
        <v>662</v>
      </c>
      <c r="C467" s="49">
        <v>4</v>
      </c>
      <c r="D467" s="63"/>
      <c r="E467" s="49" t="s">
        <v>227</v>
      </c>
      <c r="F467" s="49"/>
      <c r="G467" s="49"/>
      <c r="H467" s="49"/>
      <c r="I467" s="50" t="s">
        <v>139</v>
      </c>
      <c r="J467" s="51" t="s">
        <v>255</v>
      </c>
      <c r="K467" s="52" t="s">
        <v>286</v>
      </c>
      <c r="L467" s="53"/>
      <c r="M467" s="54"/>
      <c r="N467" s="54"/>
      <c r="O467" s="54"/>
      <c r="P467" s="54"/>
      <c r="Q467" s="54"/>
      <c r="R467" s="59"/>
      <c r="S467" s="60"/>
      <c r="T467" s="19"/>
    </row>
    <row r="468" spans="1:20">
      <c r="A468" s="57"/>
      <c r="B468" s="62" t="s">
        <v>663</v>
      </c>
      <c r="C468" s="49">
        <v>1</v>
      </c>
      <c r="D468" s="63"/>
      <c r="E468" s="49" t="s">
        <v>227</v>
      </c>
      <c r="F468" s="49"/>
      <c r="G468" s="49"/>
      <c r="H468" s="49"/>
      <c r="I468" s="50" t="s">
        <v>149</v>
      </c>
      <c r="J468" s="51" t="s">
        <v>213</v>
      </c>
      <c r="K468" s="63"/>
      <c r="L468" s="53"/>
      <c r="M468" s="54"/>
      <c r="N468" s="54"/>
      <c r="O468" s="54"/>
      <c r="P468" s="54"/>
      <c r="Q468" s="54"/>
      <c r="R468" s="59"/>
      <c r="S468" s="60"/>
      <c r="T468" s="19"/>
    </row>
    <row r="469" spans="1:20">
      <c r="A469" s="57"/>
      <c r="B469" s="64" t="s">
        <v>664</v>
      </c>
      <c r="C469" s="49">
        <v>2</v>
      </c>
      <c r="D469" s="63"/>
      <c r="E469" s="49" t="s">
        <v>227</v>
      </c>
      <c r="F469" s="49"/>
      <c r="G469" s="49"/>
      <c r="H469" s="49"/>
      <c r="I469" s="50" t="s">
        <v>149</v>
      </c>
      <c r="J469" s="51" t="s">
        <v>213</v>
      </c>
      <c r="K469" s="63"/>
      <c r="L469" s="53"/>
      <c r="M469" s="54"/>
      <c r="N469" s="54"/>
      <c r="O469" s="54"/>
      <c r="P469" s="54"/>
      <c r="Q469" s="54"/>
      <c r="R469" s="59"/>
      <c r="S469" s="60"/>
      <c r="T469" s="19"/>
    </row>
    <row r="470" spans="1:20">
      <c r="A470" s="57"/>
      <c r="B470" s="62" t="s">
        <v>665</v>
      </c>
      <c r="C470" s="49">
        <v>1</v>
      </c>
      <c r="D470" s="63"/>
      <c r="E470" s="49" t="s">
        <v>189</v>
      </c>
      <c r="F470" s="49"/>
      <c r="G470" s="49"/>
      <c r="H470" s="49"/>
      <c r="I470" s="50" t="s">
        <v>139</v>
      </c>
      <c r="J470" s="51" t="s">
        <v>10</v>
      </c>
      <c r="K470" s="63"/>
      <c r="L470" s="53"/>
      <c r="M470" s="54"/>
      <c r="N470" s="54"/>
      <c r="O470" s="54"/>
      <c r="P470" s="54"/>
      <c r="Q470" s="54"/>
      <c r="R470" s="59"/>
      <c r="S470" s="60"/>
      <c r="T470" s="19"/>
    </row>
    <row r="471" spans="1:20">
      <c r="A471" s="57"/>
      <c r="B471" s="64" t="s">
        <v>666</v>
      </c>
      <c r="C471" s="49">
        <v>5</v>
      </c>
      <c r="D471" s="63"/>
      <c r="E471" s="49" t="s">
        <v>189</v>
      </c>
      <c r="F471" s="49"/>
      <c r="G471" s="49"/>
      <c r="H471" s="49"/>
      <c r="I471" s="50" t="s">
        <v>139</v>
      </c>
      <c r="J471" s="51" t="s">
        <v>10</v>
      </c>
      <c r="K471" s="52" t="s">
        <v>367</v>
      </c>
      <c r="L471" s="53"/>
      <c r="M471" s="54"/>
      <c r="N471" s="54"/>
      <c r="O471" s="54"/>
      <c r="P471" s="54"/>
      <c r="Q471" s="54"/>
      <c r="R471" s="59"/>
      <c r="S471" s="60"/>
      <c r="T471" s="19"/>
    </row>
    <row r="472" spans="1:20">
      <c r="A472" s="57"/>
      <c r="B472" s="62" t="s">
        <v>667</v>
      </c>
      <c r="C472" s="49">
        <v>1</v>
      </c>
      <c r="D472" s="63"/>
      <c r="E472" s="49" t="s">
        <v>184</v>
      </c>
      <c r="F472" s="49"/>
      <c r="G472" s="49"/>
      <c r="H472" s="49"/>
      <c r="I472" s="50" t="s">
        <v>139</v>
      </c>
      <c r="J472" s="51" t="s">
        <v>10</v>
      </c>
      <c r="K472" s="63"/>
      <c r="L472" s="53"/>
      <c r="M472" s="54"/>
      <c r="N472" s="54"/>
      <c r="O472" s="54"/>
      <c r="P472" s="54"/>
      <c r="Q472" s="54"/>
      <c r="R472" s="59"/>
      <c r="S472" s="60"/>
      <c r="T472" s="19"/>
    </row>
    <row r="473" spans="1:20">
      <c r="A473" s="57"/>
      <c r="B473" s="64" t="s">
        <v>668</v>
      </c>
      <c r="C473" s="49">
        <v>4</v>
      </c>
      <c r="D473" s="52"/>
      <c r="E473" s="49" t="s">
        <v>184</v>
      </c>
      <c r="F473" s="49"/>
      <c r="G473" s="49"/>
      <c r="H473" s="49"/>
      <c r="I473" s="50" t="s">
        <v>139</v>
      </c>
      <c r="J473" s="51" t="s">
        <v>10</v>
      </c>
      <c r="K473" s="52" t="s">
        <v>255</v>
      </c>
      <c r="L473" s="53"/>
      <c r="M473" s="54"/>
      <c r="N473" s="54"/>
      <c r="O473" s="54"/>
      <c r="P473" s="54"/>
      <c r="Q473" s="54"/>
      <c r="R473" s="59"/>
      <c r="S473" s="60"/>
      <c r="T473" s="19"/>
    </row>
    <row r="474" spans="1:20">
      <c r="A474" s="57"/>
      <c r="B474" s="71" t="s">
        <v>669</v>
      </c>
      <c r="C474" s="49">
        <v>2</v>
      </c>
      <c r="D474" s="63"/>
      <c r="E474" s="49" t="s">
        <v>238</v>
      </c>
      <c r="F474" s="49"/>
      <c r="G474" s="49"/>
      <c r="H474" s="49"/>
      <c r="I474" s="50" t="s">
        <v>146</v>
      </c>
      <c r="J474" s="51" t="s">
        <v>175</v>
      </c>
      <c r="K474" s="63"/>
      <c r="L474" s="53"/>
      <c r="M474" s="54"/>
      <c r="N474" s="54"/>
      <c r="O474" s="54"/>
      <c r="P474" s="54"/>
      <c r="Q474" s="54"/>
      <c r="R474" s="59"/>
      <c r="S474" s="60"/>
      <c r="T474" s="19"/>
    </row>
    <row r="475" spans="1:20">
      <c r="A475" s="57"/>
      <c r="B475" s="62" t="s">
        <v>670</v>
      </c>
      <c r="C475" s="49">
        <v>1</v>
      </c>
      <c r="D475" s="63"/>
      <c r="E475" s="49" t="s">
        <v>338</v>
      </c>
      <c r="F475" s="49"/>
      <c r="G475" s="49"/>
      <c r="H475" s="49"/>
      <c r="I475" s="50" t="s">
        <v>148</v>
      </c>
      <c r="J475" s="51" t="s">
        <v>185</v>
      </c>
      <c r="K475" s="63"/>
      <c r="L475" s="53"/>
      <c r="M475" s="54"/>
      <c r="N475" s="54"/>
      <c r="O475" s="54"/>
      <c r="P475" s="54"/>
      <c r="Q475" s="54"/>
      <c r="R475" s="59"/>
      <c r="S475" s="60"/>
      <c r="T475" s="45"/>
    </row>
    <row r="476" spans="1:20">
      <c r="A476" s="57"/>
      <c r="B476" s="64" t="s">
        <v>671</v>
      </c>
      <c r="C476" s="49">
        <v>4</v>
      </c>
      <c r="D476" s="52"/>
      <c r="E476" s="49" t="s">
        <v>338</v>
      </c>
      <c r="F476" s="49"/>
      <c r="G476" s="49"/>
      <c r="H476" s="49"/>
      <c r="I476" s="50" t="s">
        <v>148</v>
      </c>
      <c r="J476" s="51" t="s">
        <v>185</v>
      </c>
      <c r="K476" s="63"/>
      <c r="L476" s="53"/>
      <c r="M476" s="54"/>
      <c r="N476" s="54"/>
      <c r="O476" s="54"/>
      <c r="P476" s="54"/>
      <c r="Q476" s="54"/>
      <c r="R476" s="59"/>
      <c r="S476" s="60"/>
      <c r="T476" s="19"/>
    </row>
    <row r="477" spans="1:20">
      <c r="A477" s="57"/>
      <c r="B477" s="62" t="s">
        <v>672</v>
      </c>
      <c r="C477" s="49">
        <v>3</v>
      </c>
      <c r="D477" s="63" t="s">
        <v>288</v>
      </c>
      <c r="E477" s="49" t="s">
        <v>238</v>
      </c>
      <c r="F477" s="49"/>
      <c r="G477" s="49"/>
      <c r="H477" s="49"/>
      <c r="I477" s="50" t="s">
        <v>150</v>
      </c>
      <c r="J477" s="51" t="s">
        <v>175</v>
      </c>
      <c r="K477" s="52" t="s">
        <v>295</v>
      </c>
      <c r="L477" s="53"/>
      <c r="M477" s="54"/>
      <c r="N477" s="54"/>
      <c r="O477" s="54"/>
      <c r="P477" s="54"/>
      <c r="Q477" s="54"/>
      <c r="R477" s="59"/>
      <c r="S477" s="60"/>
      <c r="T477" s="19"/>
    </row>
    <row r="478" spans="1:20">
      <c r="A478" s="57"/>
      <c r="B478" s="64" t="s">
        <v>673</v>
      </c>
      <c r="C478" s="49">
        <v>6</v>
      </c>
      <c r="D478" s="52" t="s">
        <v>288</v>
      </c>
      <c r="E478" s="49" t="s">
        <v>238</v>
      </c>
      <c r="F478" s="49"/>
      <c r="G478" s="49"/>
      <c r="H478" s="49"/>
      <c r="I478" s="50" t="s">
        <v>150</v>
      </c>
      <c r="J478" s="51" t="s">
        <v>175</v>
      </c>
      <c r="K478" s="52" t="s">
        <v>295</v>
      </c>
      <c r="L478" s="53"/>
      <c r="M478" s="54"/>
      <c r="N478" s="54"/>
      <c r="O478" s="54"/>
      <c r="P478" s="54"/>
      <c r="Q478" s="54"/>
      <c r="R478" s="59"/>
      <c r="S478" s="60"/>
      <c r="T478" s="19"/>
    </row>
    <row r="479" spans="1:20">
      <c r="A479" s="57"/>
      <c r="B479" s="71" t="s">
        <v>674</v>
      </c>
      <c r="C479" s="49">
        <v>4</v>
      </c>
      <c r="D479" s="52"/>
      <c r="E479" s="49" t="s">
        <v>298</v>
      </c>
      <c r="F479" s="49"/>
      <c r="G479" s="49"/>
      <c r="H479" s="49"/>
      <c r="I479" s="50" t="s">
        <v>147</v>
      </c>
      <c r="J479" s="51" t="s">
        <v>303</v>
      </c>
      <c r="K479" s="52" t="s">
        <v>209</v>
      </c>
      <c r="L479" s="53"/>
      <c r="M479" s="54"/>
      <c r="N479" s="54"/>
      <c r="O479" s="54"/>
      <c r="P479" s="54"/>
      <c r="Q479" s="54"/>
      <c r="R479" s="59"/>
      <c r="S479" s="60"/>
      <c r="T479" s="19"/>
    </row>
    <row r="480" spans="1:20">
      <c r="A480" s="57"/>
      <c r="B480" s="71" t="s">
        <v>675</v>
      </c>
      <c r="C480" s="49">
        <v>2</v>
      </c>
      <c r="D480" s="52"/>
      <c r="E480" s="49" t="s">
        <v>222</v>
      </c>
      <c r="F480" s="49"/>
      <c r="G480" s="49"/>
      <c r="H480" s="49"/>
      <c r="I480" s="50" t="s">
        <v>148</v>
      </c>
      <c r="J480" s="51" t="s">
        <v>185</v>
      </c>
      <c r="K480" s="63"/>
      <c r="L480" s="53"/>
      <c r="M480" s="54"/>
      <c r="N480" s="54"/>
      <c r="O480" s="54"/>
      <c r="P480" s="54"/>
      <c r="Q480" s="54"/>
      <c r="R480" s="59"/>
      <c r="S480" s="60"/>
      <c r="T480" s="19"/>
    </row>
    <row r="481" spans="1:20">
      <c r="A481" s="57"/>
      <c r="B481" s="62" t="s">
        <v>676</v>
      </c>
      <c r="C481" s="49">
        <v>1</v>
      </c>
      <c r="D481" s="63"/>
      <c r="E481" s="49" t="s">
        <v>184</v>
      </c>
      <c r="F481" s="49"/>
      <c r="G481" s="49"/>
      <c r="H481" s="49"/>
      <c r="I481" s="50" t="s">
        <v>144</v>
      </c>
      <c r="J481" s="51" t="s">
        <v>175</v>
      </c>
      <c r="K481" s="63"/>
      <c r="L481" s="53"/>
      <c r="M481" s="54"/>
      <c r="N481" s="54"/>
      <c r="O481" s="54"/>
      <c r="P481" s="54"/>
      <c r="Q481" s="54"/>
      <c r="R481" s="59"/>
      <c r="S481" s="60"/>
      <c r="T481" s="19"/>
    </row>
    <row r="482" spans="1:20">
      <c r="A482" s="57"/>
      <c r="B482" s="58" t="s">
        <v>677</v>
      </c>
      <c r="C482" s="49">
        <v>3</v>
      </c>
      <c r="D482" s="63"/>
      <c r="E482" s="49" t="s">
        <v>184</v>
      </c>
      <c r="F482" s="49"/>
      <c r="G482" s="49"/>
      <c r="H482" s="49"/>
      <c r="I482" s="50" t="s">
        <v>144</v>
      </c>
      <c r="J482" s="51" t="s">
        <v>175</v>
      </c>
      <c r="K482" s="63"/>
      <c r="L482" s="53"/>
      <c r="M482" s="54"/>
      <c r="N482" s="54"/>
      <c r="O482" s="54"/>
      <c r="P482" s="54"/>
      <c r="Q482" s="54"/>
      <c r="R482" s="59"/>
      <c r="S482" s="60"/>
      <c r="T482" s="19"/>
    </row>
    <row r="483" spans="1:20">
      <c r="A483" s="57"/>
      <c r="B483" s="64" t="s">
        <v>678</v>
      </c>
      <c r="C483" s="49">
        <v>5</v>
      </c>
      <c r="D483" s="52"/>
      <c r="E483" s="49" t="s">
        <v>184</v>
      </c>
      <c r="F483" s="49"/>
      <c r="G483" s="49"/>
      <c r="H483" s="49"/>
      <c r="I483" s="50" t="s">
        <v>144</v>
      </c>
      <c r="J483" s="51" t="s">
        <v>175</v>
      </c>
      <c r="K483" s="63"/>
      <c r="L483" s="53"/>
      <c r="M483" s="54"/>
      <c r="N483" s="54"/>
      <c r="O483" s="54"/>
      <c r="P483" s="54"/>
      <c r="Q483" s="54"/>
      <c r="R483" s="59"/>
      <c r="S483" s="60"/>
      <c r="T483" s="19"/>
    </row>
    <row r="484" spans="1:20">
      <c r="A484" s="57"/>
      <c r="B484" s="62" t="s">
        <v>679</v>
      </c>
      <c r="C484" s="49">
        <v>1</v>
      </c>
      <c r="D484" s="63"/>
      <c r="E484" s="49" t="s">
        <v>227</v>
      </c>
      <c r="F484" s="49"/>
      <c r="G484" s="49"/>
      <c r="H484" s="49"/>
      <c r="I484" s="50" t="s">
        <v>146</v>
      </c>
      <c r="J484" s="51" t="s">
        <v>179</v>
      </c>
      <c r="K484" s="63"/>
      <c r="L484" s="53"/>
      <c r="M484" s="54"/>
      <c r="N484" s="54"/>
      <c r="O484" s="54"/>
      <c r="P484" s="54"/>
      <c r="Q484" s="54"/>
      <c r="R484" s="59"/>
      <c r="S484" s="60"/>
      <c r="T484" s="19"/>
    </row>
    <row r="485" spans="1:20">
      <c r="A485" s="57"/>
      <c r="B485" s="58" t="s">
        <v>680</v>
      </c>
      <c r="C485" s="49">
        <v>3</v>
      </c>
      <c r="D485" s="63"/>
      <c r="E485" s="49" t="s">
        <v>227</v>
      </c>
      <c r="F485" s="49"/>
      <c r="G485" s="49"/>
      <c r="H485" s="49"/>
      <c r="I485" s="50" t="s">
        <v>146</v>
      </c>
      <c r="J485" s="51" t="s">
        <v>179</v>
      </c>
      <c r="K485" s="52" t="s">
        <v>255</v>
      </c>
      <c r="L485" s="53"/>
      <c r="M485" s="54"/>
      <c r="N485" s="54"/>
      <c r="O485" s="54"/>
      <c r="P485" s="54"/>
      <c r="Q485" s="54"/>
      <c r="R485" s="59"/>
      <c r="S485" s="60"/>
      <c r="T485" s="19"/>
    </row>
    <row r="486" spans="1:20">
      <c r="A486" s="57"/>
      <c r="B486" s="64" t="s">
        <v>681</v>
      </c>
      <c r="C486" s="49">
        <v>5</v>
      </c>
      <c r="D486" s="52"/>
      <c r="E486" s="49" t="s">
        <v>227</v>
      </c>
      <c r="F486" s="49"/>
      <c r="G486" s="49"/>
      <c r="H486" s="49"/>
      <c r="I486" s="50" t="s">
        <v>146</v>
      </c>
      <c r="J486" s="51" t="s">
        <v>179</v>
      </c>
      <c r="K486" s="52" t="s">
        <v>255</v>
      </c>
      <c r="L486" s="53"/>
      <c r="M486" s="54"/>
      <c r="N486" s="54"/>
      <c r="O486" s="54"/>
      <c r="P486" s="54"/>
      <c r="Q486" s="54"/>
      <c r="R486" s="59"/>
      <c r="S486" s="60"/>
      <c r="T486" s="19"/>
    </row>
    <row r="487" spans="1:20">
      <c r="A487" s="57"/>
      <c r="B487" s="62" t="s">
        <v>682</v>
      </c>
      <c r="C487" s="49">
        <v>1</v>
      </c>
      <c r="D487" s="63"/>
      <c r="E487" s="49" t="s">
        <v>294</v>
      </c>
      <c r="F487" s="49"/>
      <c r="G487" s="49"/>
      <c r="H487" s="49"/>
      <c r="I487" s="50"/>
      <c r="J487" s="51" t="s">
        <v>185</v>
      </c>
      <c r="K487" s="63"/>
      <c r="L487" s="53"/>
      <c r="M487" s="54"/>
      <c r="N487" s="54"/>
      <c r="O487" s="54"/>
      <c r="P487" s="54"/>
      <c r="Q487" s="54"/>
      <c r="R487" s="59"/>
      <c r="S487" s="60"/>
      <c r="T487" s="19"/>
    </row>
    <row r="488" spans="1:20">
      <c r="A488" s="57"/>
      <c r="B488" s="58" t="s">
        <v>683</v>
      </c>
      <c r="C488" s="49">
        <v>2</v>
      </c>
      <c r="D488" s="63"/>
      <c r="E488" s="49" t="s">
        <v>294</v>
      </c>
      <c r="F488" s="49"/>
      <c r="G488" s="49"/>
      <c r="H488" s="49"/>
      <c r="I488" s="50"/>
      <c r="J488" s="51" t="s">
        <v>185</v>
      </c>
      <c r="K488" s="63"/>
      <c r="L488" s="53"/>
      <c r="M488" s="54"/>
      <c r="N488" s="54"/>
      <c r="O488" s="54"/>
      <c r="P488" s="54"/>
      <c r="Q488" s="54"/>
      <c r="R488" s="59"/>
      <c r="S488" s="60"/>
      <c r="T488" s="19"/>
    </row>
    <row r="489" spans="1:20">
      <c r="A489" s="57"/>
      <c r="B489" s="64" t="s">
        <v>684</v>
      </c>
      <c r="C489" s="49">
        <v>4</v>
      </c>
      <c r="D489" s="52"/>
      <c r="E489" s="49" t="s">
        <v>294</v>
      </c>
      <c r="F489" s="49"/>
      <c r="G489" s="49"/>
      <c r="H489" s="49"/>
      <c r="I489" s="50"/>
      <c r="J489" s="51" t="s">
        <v>185</v>
      </c>
      <c r="K489" s="63"/>
      <c r="L489" s="53"/>
      <c r="M489" s="54"/>
      <c r="N489" s="54"/>
      <c r="O489" s="54"/>
      <c r="P489" s="54"/>
      <c r="Q489" s="54"/>
      <c r="R489" s="59"/>
      <c r="S489" s="60"/>
      <c r="T489" s="19"/>
    </row>
    <row r="490" spans="1:20">
      <c r="A490" s="57"/>
      <c r="B490" s="67" t="s">
        <v>685</v>
      </c>
      <c r="C490" s="49">
        <v>1</v>
      </c>
      <c r="D490" s="63"/>
      <c r="E490" s="49" t="s">
        <v>202</v>
      </c>
      <c r="F490" s="49"/>
      <c r="G490" s="49"/>
      <c r="H490" s="49"/>
      <c r="I490" s="50"/>
      <c r="J490" s="51" t="s">
        <v>40</v>
      </c>
      <c r="K490" s="63"/>
      <c r="L490" s="53"/>
      <c r="M490" s="54"/>
      <c r="N490" s="54"/>
      <c r="O490" s="54"/>
      <c r="P490" s="54"/>
      <c r="Q490" s="54"/>
      <c r="R490" s="59"/>
      <c r="S490" s="60"/>
      <c r="T490" s="19"/>
    </row>
    <row r="491" spans="1:20">
      <c r="A491" s="57"/>
      <c r="B491" s="61" t="s">
        <v>686</v>
      </c>
      <c r="C491" s="49">
        <v>2</v>
      </c>
      <c r="D491" s="63"/>
      <c r="E491" s="49" t="s">
        <v>202</v>
      </c>
      <c r="F491" s="49"/>
      <c r="G491" s="49"/>
      <c r="H491" s="49"/>
      <c r="I491" s="50"/>
      <c r="J491" s="51" t="s">
        <v>40</v>
      </c>
      <c r="K491" s="63"/>
      <c r="L491" s="53"/>
      <c r="M491" s="54"/>
      <c r="N491" s="54"/>
      <c r="O491" s="54"/>
      <c r="P491" s="54"/>
      <c r="Q491" s="54"/>
      <c r="R491" s="59"/>
      <c r="S491" s="60"/>
      <c r="T491" s="19"/>
    </row>
    <row r="492" spans="1:20">
      <c r="A492" s="57"/>
      <c r="B492" s="67" t="s">
        <v>687</v>
      </c>
      <c r="C492" s="49">
        <v>1</v>
      </c>
      <c r="D492" s="63"/>
      <c r="E492" s="49" t="s">
        <v>227</v>
      </c>
      <c r="F492" s="49"/>
      <c r="G492" s="49"/>
      <c r="H492" s="49"/>
      <c r="I492" s="50"/>
      <c r="J492" s="51" t="s">
        <v>40</v>
      </c>
      <c r="K492" s="63"/>
      <c r="L492" s="53"/>
      <c r="M492" s="54"/>
      <c r="N492" s="54"/>
      <c r="O492" s="54"/>
      <c r="P492" s="54"/>
      <c r="Q492" s="54"/>
      <c r="R492" s="59"/>
      <c r="S492" s="60"/>
      <c r="T492" s="19"/>
    </row>
    <row r="493" spans="1:20">
      <c r="A493" s="57"/>
      <c r="B493" s="68" t="s">
        <v>688</v>
      </c>
      <c r="C493" s="49">
        <v>2</v>
      </c>
      <c r="D493" s="63"/>
      <c r="E493" s="49" t="s">
        <v>227</v>
      </c>
      <c r="F493" s="49"/>
      <c r="G493" s="49"/>
      <c r="H493" s="49"/>
      <c r="I493" s="50"/>
      <c r="J493" s="51" t="s">
        <v>40</v>
      </c>
      <c r="K493" s="63"/>
      <c r="L493" s="53"/>
      <c r="M493" s="54"/>
      <c r="N493" s="54"/>
      <c r="O493" s="54"/>
      <c r="P493" s="54"/>
      <c r="Q493" s="54"/>
      <c r="R493" s="59"/>
      <c r="S493" s="60"/>
      <c r="T493" s="19"/>
    </row>
    <row r="494" spans="1:20">
      <c r="A494" s="57"/>
      <c r="B494" s="64" t="s">
        <v>689</v>
      </c>
      <c r="C494" s="49">
        <v>3</v>
      </c>
      <c r="D494" s="52"/>
      <c r="E494" s="49" t="s">
        <v>227</v>
      </c>
      <c r="F494" s="49"/>
      <c r="G494" s="49"/>
      <c r="H494" s="49"/>
      <c r="I494" s="50"/>
      <c r="J494" s="51" t="s">
        <v>40</v>
      </c>
      <c r="K494" s="63"/>
      <c r="L494" s="53"/>
      <c r="M494" s="54"/>
      <c r="N494" s="54"/>
      <c r="O494" s="54"/>
      <c r="P494" s="54"/>
      <c r="Q494" s="54"/>
      <c r="R494" s="59"/>
      <c r="S494" s="60"/>
      <c r="T494" s="19"/>
    </row>
    <row r="495" spans="1:20">
      <c r="A495" s="57"/>
      <c r="B495" s="62" t="s">
        <v>690</v>
      </c>
      <c r="C495" s="49">
        <v>1</v>
      </c>
      <c r="D495" s="63"/>
      <c r="E495" s="49" t="s">
        <v>227</v>
      </c>
      <c r="F495" s="49"/>
      <c r="G495" s="49"/>
      <c r="H495" s="49"/>
      <c r="I495" s="50" t="s">
        <v>144</v>
      </c>
      <c r="J495" s="51" t="s">
        <v>367</v>
      </c>
      <c r="K495" s="63"/>
      <c r="L495" s="53"/>
      <c r="M495" s="54"/>
      <c r="N495" s="54"/>
      <c r="O495" s="54"/>
      <c r="P495" s="54"/>
      <c r="Q495" s="54"/>
      <c r="R495" s="59"/>
      <c r="S495" s="60"/>
      <c r="T495" s="19"/>
    </row>
    <row r="496" spans="1:20">
      <c r="A496" s="57"/>
      <c r="B496" s="64" t="s">
        <v>691</v>
      </c>
      <c r="C496" s="49">
        <v>2</v>
      </c>
      <c r="D496" s="63"/>
      <c r="E496" s="49" t="s">
        <v>227</v>
      </c>
      <c r="F496" s="49"/>
      <c r="G496" s="49"/>
      <c r="H496" s="49"/>
      <c r="I496" s="50" t="s">
        <v>144</v>
      </c>
      <c r="J496" s="51" t="s">
        <v>367</v>
      </c>
      <c r="K496" s="63"/>
      <c r="L496" s="53"/>
      <c r="M496" s="54"/>
      <c r="N496" s="54"/>
      <c r="O496" s="54"/>
      <c r="P496" s="54"/>
      <c r="Q496" s="54"/>
      <c r="R496" s="59"/>
      <c r="S496" s="60"/>
      <c r="T496" s="19"/>
    </row>
    <row r="497" spans="1:20">
      <c r="A497" s="57"/>
      <c r="B497" s="67" t="s">
        <v>692</v>
      </c>
      <c r="C497" s="49">
        <v>1</v>
      </c>
      <c r="D497" s="63"/>
      <c r="E497" s="49" t="s">
        <v>254</v>
      </c>
      <c r="F497" s="49"/>
      <c r="G497" s="49"/>
      <c r="H497" s="49"/>
      <c r="I497" s="50" t="s">
        <v>144</v>
      </c>
      <c r="J497" s="51" t="s">
        <v>175</v>
      </c>
      <c r="K497" s="63"/>
      <c r="L497" s="53"/>
      <c r="M497" s="54"/>
      <c r="N497" s="54"/>
      <c r="O497" s="54"/>
      <c r="P497" s="54"/>
      <c r="Q497" s="54"/>
      <c r="R497" s="59"/>
      <c r="S497" s="60"/>
      <c r="T497" s="19"/>
    </row>
    <row r="498" spans="1:20">
      <c r="A498" s="57"/>
      <c r="B498" s="61" t="s">
        <v>693</v>
      </c>
      <c r="C498" s="49">
        <v>2</v>
      </c>
      <c r="D498" s="63"/>
      <c r="E498" s="49" t="s">
        <v>254</v>
      </c>
      <c r="F498" s="49"/>
      <c r="G498" s="49"/>
      <c r="H498" s="49"/>
      <c r="I498" s="50" t="s">
        <v>144</v>
      </c>
      <c r="J498" s="51" t="s">
        <v>175</v>
      </c>
      <c r="K498" s="63"/>
      <c r="L498" s="53"/>
      <c r="M498" s="54"/>
      <c r="N498" s="54"/>
      <c r="O498" s="54"/>
      <c r="P498" s="54"/>
      <c r="Q498" s="54"/>
      <c r="R498" s="59"/>
      <c r="S498" s="60"/>
      <c r="T498" s="19"/>
    </row>
    <row r="499" spans="1:20">
      <c r="A499" s="57"/>
      <c r="B499" s="62" t="s">
        <v>694</v>
      </c>
      <c r="C499" s="49">
        <v>1</v>
      </c>
      <c r="D499" s="63"/>
      <c r="E499" s="49" t="s">
        <v>254</v>
      </c>
      <c r="F499" s="49"/>
      <c r="G499" s="49"/>
      <c r="H499" s="49"/>
      <c r="I499" s="50" t="s">
        <v>144</v>
      </c>
      <c r="J499" s="51" t="s">
        <v>179</v>
      </c>
      <c r="K499" s="63"/>
      <c r="L499" s="53"/>
      <c r="M499" s="54"/>
      <c r="N499" s="54"/>
      <c r="O499" s="54"/>
      <c r="P499" s="54"/>
      <c r="Q499" s="54"/>
      <c r="R499" s="59"/>
      <c r="S499" s="60"/>
      <c r="T499" s="19"/>
    </row>
    <row r="500" spans="1:20">
      <c r="A500" s="57"/>
      <c r="B500" s="64" t="s">
        <v>695</v>
      </c>
      <c r="C500" s="49">
        <v>2</v>
      </c>
      <c r="D500" s="63"/>
      <c r="E500" s="49" t="s">
        <v>254</v>
      </c>
      <c r="F500" s="49"/>
      <c r="G500" s="49"/>
      <c r="H500" s="49"/>
      <c r="I500" s="50" t="s">
        <v>144</v>
      </c>
      <c r="J500" s="51" t="s">
        <v>179</v>
      </c>
      <c r="K500" s="63"/>
      <c r="L500" s="53"/>
      <c r="M500" s="54"/>
      <c r="N500" s="54"/>
      <c r="O500" s="54"/>
      <c r="P500" s="54"/>
      <c r="Q500" s="54"/>
      <c r="R500" s="59"/>
      <c r="S500" s="60"/>
      <c r="T500" s="19"/>
    </row>
    <row r="501" spans="1:20">
      <c r="A501" s="57"/>
      <c r="B501" s="67" t="s">
        <v>696</v>
      </c>
      <c r="C501" s="49">
        <v>1</v>
      </c>
      <c r="D501" s="63"/>
      <c r="E501" s="49" t="s">
        <v>254</v>
      </c>
      <c r="F501" s="49"/>
      <c r="G501" s="49"/>
      <c r="H501" s="49"/>
      <c r="I501" s="50" t="s">
        <v>144</v>
      </c>
      <c r="J501" s="51" t="s">
        <v>185</v>
      </c>
      <c r="K501" s="63"/>
      <c r="L501" s="53"/>
      <c r="M501" s="54"/>
      <c r="N501" s="54"/>
      <c r="O501" s="54"/>
      <c r="P501" s="54"/>
      <c r="Q501" s="54"/>
      <c r="R501" s="59"/>
      <c r="S501" s="60"/>
      <c r="T501" s="19"/>
    </row>
    <row r="502" spans="1:20">
      <c r="A502" s="57"/>
      <c r="B502" s="61" t="s">
        <v>697</v>
      </c>
      <c r="C502" s="49">
        <v>2</v>
      </c>
      <c r="D502" s="63"/>
      <c r="E502" s="49" t="s">
        <v>254</v>
      </c>
      <c r="F502" s="49"/>
      <c r="G502" s="49"/>
      <c r="H502" s="49"/>
      <c r="I502" s="50" t="s">
        <v>144</v>
      </c>
      <c r="J502" s="51" t="s">
        <v>185</v>
      </c>
      <c r="K502" s="63"/>
      <c r="L502" s="53"/>
      <c r="M502" s="54"/>
      <c r="N502" s="54"/>
      <c r="O502" s="54"/>
      <c r="P502" s="54"/>
      <c r="Q502" s="54"/>
      <c r="R502" s="59"/>
      <c r="S502" s="60"/>
      <c r="T502" s="19"/>
    </row>
    <row r="503" spans="1:20">
      <c r="A503" s="57"/>
      <c r="B503" s="62" t="s">
        <v>698</v>
      </c>
      <c r="C503" s="49">
        <v>1</v>
      </c>
      <c r="D503" s="63"/>
      <c r="E503" s="49" t="s">
        <v>222</v>
      </c>
      <c r="F503" s="49"/>
      <c r="G503" s="49"/>
      <c r="H503" s="49"/>
      <c r="I503" s="50" t="s">
        <v>147</v>
      </c>
      <c r="J503" s="51" t="s">
        <v>229</v>
      </c>
      <c r="K503" s="52" t="s">
        <v>223</v>
      </c>
      <c r="L503" s="53"/>
      <c r="M503" s="54"/>
      <c r="N503" s="54"/>
      <c r="O503" s="54"/>
      <c r="P503" s="54"/>
      <c r="Q503" s="54"/>
      <c r="R503" s="59"/>
      <c r="S503" s="60"/>
      <c r="T503" s="19"/>
    </row>
    <row r="504" spans="1:20">
      <c r="A504" s="57"/>
      <c r="B504" s="64" t="s">
        <v>699</v>
      </c>
      <c r="C504" s="49">
        <v>3</v>
      </c>
      <c r="D504" s="52"/>
      <c r="E504" s="49" t="s">
        <v>222</v>
      </c>
      <c r="F504" s="49"/>
      <c r="G504" s="49"/>
      <c r="H504" s="49"/>
      <c r="I504" s="50" t="s">
        <v>147</v>
      </c>
      <c r="J504" s="51" t="s">
        <v>229</v>
      </c>
      <c r="K504" s="52" t="s">
        <v>223</v>
      </c>
      <c r="L504" s="53"/>
      <c r="M504" s="54"/>
      <c r="N504" s="54"/>
      <c r="O504" s="54"/>
      <c r="P504" s="54"/>
      <c r="Q504" s="54"/>
      <c r="R504" s="59"/>
      <c r="S504" s="60"/>
      <c r="T504" s="19"/>
    </row>
    <row r="505" spans="1:20">
      <c r="A505" s="57"/>
      <c r="B505" s="67" t="s">
        <v>700</v>
      </c>
      <c r="C505" s="49">
        <v>1</v>
      </c>
      <c r="D505" s="63"/>
      <c r="E505" s="49" t="s">
        <v>198</v>
      </c>
      <c r="F505" s="49"/>
      <c r="G505" s="49"/>
      <c r="H505" s="49"/>
      <c r="I505" s="50"/>
      <c r="J505" s="51" t="s">
        <v>193</v>
      </c>
      <c r="K505" s="52" t="s">
        <v>231</v>
      </c>
      <c r="L505" s="53"/>
      <c r="M505" s="54"/>
      <c r="N505" s="54"/>
      <c r="O505" s="54"/>
      <c r="P505" s="54"/>
      <c r="Q505" s="54"/>
      <c r="R505" s="59"/>
      <c r="S505" s="60"/>
      <c r="T505" s="19"/>
    </row>
    <row r="506" spans="1:20">
      <c r="A506" s="57"/>
      <c r="B506" s="68" t="s">
        <v>701</v>
      </c>
      <c r="C506" s="49">
        <v>2</v>
      </c>
      <c r="D506" s="63"/>
      <c r="E506" s="49" t="s">
        <v>198</v>
      </c>
      <c r="F506" s="49"/>
      <c r="G506" s="49"/>
      <c r="H506" s="49"/>
      <c r="I506" s="50"/>
      <c r="J506" s="51" t="s">
        <v>193</v>
      </c>
      <c r="K506" s="52" t="s">
        <v>231</v>
      </c>
      <c r="L506" s="53"/>
      <c r="M506" s="54"/>
      <c r="N506" s="54"/>
      <c r="O506" s="54"/>
      <c r="P506" s="54"/>
      <c r="Q506" s="54"/>
      <c r="R506" s="59"/>
      <c r="S506" s="60"/>
      <c r="T506" s="19"/>
    </row>
    <row r="507" spans="1:20">
      <c r="A507" s="57"/>
      <c r="B507" s="64" t="s">
        <v>702</v>
      </c>
      <c r="C507" s="49">
        <v>3</v>
      </c>
      <c r="D507" s="63"/>
      <c r="E507" s="49" t="s">
        <v>198</v>
      </c>
      <c r="F507" s="49"/>
      <c r="G507" s="49"/>
      <c r="H507" s="49" t="s">
        <v>703</v>
      </c>
      <c r="I507" s="50"/>
      <c r="J507" s="51" t="s">
        <v>193</v>
      </c>
      <c r="K507" s="52" t="s">
        <v>231</v>
      </c>
      <c r="L507" s="53"/>
      <c r="M507" s="54"/>
      <c r="N507" s="54"/>
      <c r="O507" s="54"/>
      <c r="P507" s="54"/>
      <c r="Q507" s="54"/>
      <c r="R507" s="59"/>
      <c r="S507" s="60"/>
      <c r="T507" s="19"/>
    </row>
    <row r="508" spans="1:20">
      <c r="A508" s="57"/>
      <c r="B508" s="62" t="s">
        <v>704</v>
      </c>
      <c r="C508" s="49">
        <v>1</v>
      </c>
      <c r="D508" s="63"/>
      <c r="E508" s="49" t="s">
        <v>227</v>
      </c>
      <c r="F508" s="49"/>
      <c r="G508" s="49"/>
      <c r="H508" s="49"/>
      <c r="I508" s="50" t="s">
        <v>139</v>
      </c>
      <c r="J508" s="51" t="s">
        <v>209</v>
      </c>
      <c r="K508" s="63"/>
      <c r="L508" s="53"/>
      <c r="M508" s="54"/>
      <c r="N508" s="54"/>
      <c r="O508" s="54"/>
      <c r="P508" s="54"/>
      <c r="Q508" s="54"/>
      <c r="R508" s="59"/>
      <c r="S508" s="60"/>
      <c r="T508" s="19"/>
    </row>
    <row r="509" spans="1:20">
      <c r="A509" s="57"/>
      <c r="B509" s="64" t="s">
        <v>705</v>
      </c>
      <c r="C509" s="49">
        <v>3</v>
      </c>
      <c r="D509" s="52"/>
      <c r="E509" s="49" t="s">
        <v>227</v>
      </c>
      <c r="F509" s="49"/>
      <c r="G509" s="49"/>
      <c r="H509" s="49"/>
      <c r="I509" s="50" t="s">
        <v>139</v>
      </c>
      <c r="J509" s="51" t="s">
        <v>209</v>
      </c>
      <c r="K509" s="63"/>
      <c r="L509" s="53"/>
      <c r="M509" s="54"/>
      <c r="N509" s="54"/>
      <c r="O509" s="54"/>
      <c r="P509" s="54"/>
      <c r="Q509" s="54"/>
      <c r="R509" s="59"/>
      <c r="S509" s="60"/>
      <c r="T509" s="19"/>
    </row>
    <row r="510" spans="1:20">
      <c r="A510" s="57"/>
      <c r="B510" s="67" t="s">
        <v>706</v>
      </c>
      <c r="C510" s="49">
        <v>1</v>
      </c>
      <c r="D510" s="63"/>
      <c r="E510" s="49" t="s">
        <v>275</v>
      </c>
      <c r="F510" s="49"/>
      <c r="G510" s="49"/>
      <c r="H510" s="49"/>
      <c r="I510" s="50" t="s">
        <v>149</v>
      </c>
      <c r="J510" s="51" t="s">
        <v>276</v>
      </c>
      <c r="K510" s="52" t="s">
        <v>213</v>
      </c>
      <c r="L510" s="53"/>
      <c r="M510" s="54"/>
      <c r="N510" s="54"/>
      <c r="O510" s="54"/>
      <c r="P510" s="54"/>
      <c r="Q510" s="54"/>
      <c r="R510" s="59"/>
      <c r="S510" s="60"/>
      <c r="T510" s="19"/>
    </row>
    <row r="511" spans="1:20">
      <c r="A511" s="57"/>
      <c r="B511" s="68" t="s">
        <v>707</v>
      </c>
      <c r="C511" s="49">
        <v>3</v>
      </c>
      <c r="D511" s="63"/>
      <c r="E511" s="49" t="s">
        <v>275</v>
      </c>
      <c r="F511" s="49"/>
      <c r="G511" s="49"/>
      <c r="H511" s="49"/>
      <c r="I511" s="50" t="s">
        <v>149</v>
      </c>
      <c r="J511" s="51" t="s">
        <v>276</v>
      </c>
      <c r="K511" s="52" t="s">
        <v>213</v>
      </c>
      <c r="L511" s="53"/>
      <c r="M511" s="54"/>
      <c r="N511" s="54"/>
      <c r="O511" s="54"/>
      <c r="P511" s="54"/>
      <c r="Q511" s="54"/>
      <c r="R511" s="59"/>
      <c r="S511" s="60"/>
      <c r="T511" s="19"/>
    </row>
    <row r="512" spans="1:20">
      <c r="A512" s="57"/>
      <c r="B512" s="64" t="s">
        <v>708</v>
      </c>
      <c r="C512" s="49">
        <v>5</v>
      </c>
      <c r="D512" s="52"/>
      <c r="E512" s="49" t="s">
        <v>275</v>
      </c>
      <c r="F512" s="49"/>
      <c r="G512" s="49"/>
      <c r="H512" s="49"/>
      <c r="I512" s="50" t="s">
        <v>149</v>
      </c>
      <c r="J512" s="51" t="s">
        <v>276</v>
      </c>
      <c r="K512" s="52" t="s">
        <v>213</v>
      </c>
      <c r="L512" s="53"/>
      <c r="M512" s="54"/>
      <c r="N512" s="54"/>
      <c r="O512" s="54"/>
      <c r="P512" s="54"/>
      <c r="Q512" s="54"/>
      <c r="R512" s="59"/>
      <c r="S512" s="60"/>
      <c r="T512" s="19"/>
    </row>
    <row r="513" spans="1:20">
      <c r="A513" s="57"/>
      <c r="B513" s="67" t="s">
        <v>709</v>
      </c>
      <c r="C513" s="49">
        <v>1</v>
      </c>
      <c r="D513" s="63"/>
      <c r="E513" s="49" t="s">
        <v>202</v>
      </c>
      <c r="F513" s="49"/>
      <c r="G513" s="49"/>
      <c r="H513" s="49"/>
      <c r="I513" s="50" t="s">
        <v>141</v>
      </c>
      <c r="J513" s="51" t="s">
        <v>229</v>
      </c>
      <c r="K513" s="52" t="s">
        <v>193</v>
      </c>
      <c r="L513" s="53"/>
      <c r="M513" s="54"/>
      <c r="N513" s="54"/>
      <c r="O513" s="54"/>
      <c r="P513" s="54"/>
      <c r="Q513" s="54"/>
      <c r="R513" s="59"/>
      <c r="S513" s="60"/>
      <c r="T513" s="19"/>
    </row>
    <row r="514" spans="1:20">
      <c r="A514" s="57"/>
      <c r="B514" s="61" t="s">
        <v>710</v>
      </c>
      <c r="C514" s="49">
        <v>2</v>
      </c>
      <c r="D514" s="63"/>
      <c r="E514" s="49" t="s">
        <v>202</v>
      </c>
      <c r="F514" s="49"/>
      <c r="G514" s="49"/>
      <c r="H514" s="49"/>
      <c r="I514" s="50" t="s">
        <v>141</v>
      </c>
      <c r="J514" s="51" t="s">
        <v>229</v>
      </c>
      <c r="K514" s="52" t="s">
        <v>193</v>
      </c>
      <c r="L514" s="53"/>
      <c r="M514" s="54"/>
      <c r="N514" s="54"/>
      <c r="O514" s="54"/>
      <c r="P514" s="54"/>
      <c r="Q514" s="54"/>
      <c r="R514" s="59"/>
      <c r="S514" s="60"/>
      <c r="T514" s="19"/>
    </row>
    <row r="515" spans="1:20">
      <c r="A515" s="57"/>
      <c r="B515" s="62" t="s">
        <v>711</v>
      </c>
      <c r="C515" s="49">
        <v>1</v>
      </c>
      <c r="D515" s="63"/>
      <c r="E515" s="49" t="s">
        <v>202</v>
      </c>
      <c r="F515" s="49"/>
      <c r="G515" s="49"/>
      <c r="H515" s="49"/>
      <c r="I515" s="50"/>
      <c r="J515" s="51" t="s">
        <v>213</v>
      </c>
      <c r="K515" s="63"/>
      <c r="L515" s="53"/>
      <c r="M515" s="54"/>
      <c r="N515" s="54"/>
      <c r="O515" s="54"/>
      <c r="P515" s="54"/>
      <c r="Q515" s="54"/>
      <c r="R515" s="59"/>
      <c r="S515" s="60"/>
      <c r="T515" s="19"/>
    </row>
    <row r="516" spans="1:20">
      <c r="A516" s="57"/>
      <c r="B516" s="64" t="s">
        <v>712</v>
      </c>
      <c r="C516" s="49">
        <v>4</v>
      </c>
      <c r="D516" s="52"/>
      <c r="E516" s="49" t="s">
        <v>202</v>
      </c>
      <c r="F516" s="49"/>
      <c r="G516" s="49"/>
      <c r="H516" s="49"/>
      <c r="I516" s="50"/>
      <c r="J516" s="51" t="s">
        <v>213</v>
      </c>
      <c r="K516" s="52" t="s">
        <v>286</v>
      </c>
      <c r="L516" s="53"/>
      <c r="M516" s="54"/>
      <c r="N516" s="54"/>
      <c r="O516" s="54"/>
      <c r="P516" s="54"/>
      <c r="Q516" s="54"/>
      <c r="R516" s="59"/>
      <c r="S516" s="60"/>
      <c r="T516" s="19"/>
    </row>
    <row r="517" spans="1:20">
      <c r="A517" s="57"/>
      <c r="B517" s="71" t="s">
        <v>713</v>
      </c>
      <c r="C517" s="49">
        <v>2</v>
      </c>
      <c r="D517" s="63"/>
      <c r="E517" s="49" t="s">
        <v>222</v>
      </c>
      <c r="F517" s="49"/>
      <c r="G517" s="49"/>
      <c r="H517" s="49"/>
      <c r="I517" s="50"/>
      <c r="J517" s="51" t="s">
        <v>231</v>
      </c>
      <c r="K517" s="63"/>
      <c r="L517" s="53"/>
      <c r="M517" s="54"/>
      <c r="N517" s="54"/>
      <c r="O517" s="54"/>
      <c r="P517" s="54"/>
      <c r="Q517" s="54"/>
      <c r="R517" s="59"/>
      <c r="S517" s="60"/>
      <c r="T517" s="19"/>
    </row>
    <row r="518" spans="1:20">
      <c r="A518" s="57"/>
      <c r="B518" s="67" t="s">
        <v>714</v>
      </c>
      <c r="C518" s="49">
        <v>1</v>
      </c>
      <c r="D518" s="63"/>
      <c r="E518" s="49" t="s">
        <v>254</v>
      </c>
      <c r="F518" s="49"/>
      <c r="G518" s="49"/>
      <c r="H518" s="49"/>
      <c r="I518" s="50"/>
      <c r="J518" s="51" t="s">
        <v>255</v>
      </c>
      <c r="K518" s="63"/>
      <c r="L518" s="53"/>
      <c r="M518" s="54"/>
      <c r="N518" s="54"/>
      <c r="O518" s="54"/>
      <c r="P518" s="54"/>
      <c r="Q518" s="54"/>
      <c r="R518" s="59"/>
      <c r="S518" s="60"/>
      <c r="T518" s="19"/>
    </row>
    <row r="519" spans="1:20">
      <c r="A519" s="57"/>
      <c r="B519" s="68" t="s">
        <v>715</v>
      </c>
      <c r="C519" s="49">
        <v>3</v>
      </c>
      <c r="D519" s="63"/>
      <c r="E519" s="49" t="s">
        <v>254</v>
      </c>
      <c r="F519" s="49"/>
      <c r="G519" s="49"/>
      <c r="H519" s="49"/>
      <c r="I519" s="50"/>
      <c r="J519" s="51" t="s">
        <v>255</v>
      </c>
      <c r="K519" s="63"/>
      <c r="L519" s="53"/>
      <c r="M519" s="54"/>
      <c r="N519" s="54"/>
      <c r="O519" s="54"/>
      <c r="P519" s="54"/>
      <c r="Q519" s="54"/>
      <c r="R519" s="59"/>
      <c r="S519" s="60"/>
      <c r="T519" s="19"/>
    </row>
    <row r="520" spans="1:20">
      <c r="A520" s="57"/>
      <c r="B520" s="64" t="s">
        <v>716</v>
      </c>
      <c r="C520" s="49">
        <v>4</v>
      </c>
      <c r="D520" s="52"/>
      <c r="E520" s="49" t="s">
        <v>254</v>
      </c>
      <c r="F520" s="49"/>
      <c r="G520" s="49"/>
      <c r="H520" s="49"/>
      <c r="I520" s="50"/>
      <c r="J520" s="51" t="s">
        <v>255</v>
      </c>
      <c r="K520" s="63"/>
      <c r="L520" s="53"/>
      <c r="M520" s="54"/>
      <c r="N520" s="54"/>
      <c r="O520" s="54"/>
      <c r="P520" s="54"/>
      <c r="Q520" s="54"/>
      <c r="R520" s="59"/>
      <c r="S520" s="60"/>
      <c r="T520" s="19"/>
    </row>
    <row r="521" spans="1:20">
      <c r="A521" s="57"/>
      <c r="B521" s="62" t="s">
        <v>717</v>
      </c>
      <c r="C521" s="49">
        <v>1</v>
      </c>
      <c r="D521" s="63"/>
      <c r="E521" s="49" t="s">
        <v>184</v>
      </c>
      <c r="F521" s="49"/>
      <c r="G521" s="49"/>
      <c r="H521" s="49"/>
      <c r="I521" s="50" t="s">
        <v>151</v>
      </c>
      <c r="J521" s="51" t="s">
        <v>185</v>
      </c>
      <c r="K521" s="52" t="s">
        <v>213</v>
      </c>
      <c r="L521" s="53"/>
      <c r="M521" s="54"/>
      <c r="N521" s="54"/>
      <c r="O521" s="54"/>
      <c r="P521" s="54"/>
      <c r="Q521" s="54"/>
      <c r="R521" s="59"/>
      <c r="S521" s="60"/>
      <c r="T521" s="19"/>
    </row>
    <row r="522" spans="1:20">
      <c r="A522" s="57"/>
      <c r="B522" s="58" t="s">
        <v>718</v>
      </c>
      <c r="C522" s="49">
        <v>2</v>
      </c>
      <c r="D522" s="63"/>
      <c r="E522" s="49" t="s">
        <v>184</v>
      </c>
      <c r="F522" s="49"/>
      <c r="G522" s="49"/>
      <c r="H522" s="49"/>
      <c r="I522" s="50" t="s">
        <v>151</v>
      </c>
      <c r="J522" s="51" t="s">
        <v>185</v>
      </c>
      <c r="K522" s="52" t="s">
        <v>213</v>
      </c>
      <c r="L522" s="53"/>
      <c r="M522" s="54"/>
      <c r="N522" s="54"/>
      <c r="O522" s="54"/>
      <c r="P522" s="54"/>
      <c r="Q522" s="54"/>
      <c r="R522" s="59"/>
      <c r="S522" s="60"/>
      <c r="T522" s="19"/>
    </row>
    <row r="523" spans="1:20">
      <c r="A523" s="57"/>
      <c r="B523" s="64" t="s">
        <v>719</v>
      </c>
      <c r="C523" s="49">
        <v>5</v>
      </c>
      <c r="D523" s="52"/>
      <c r="E523" s="49" t="s">
        <v>184</v>
      </c>
      <c r="F523" s="49"/>
      <c r="G523" s="49"/>
      <c r="H523" s="49"/>
      <c r="I523" s="50" t="s">
        <v>151</v>
      </c>
      <c r="J523" s="51" t="s">
        <v>185</v>
      </c>
      <c r="K523" s="52" t="s">
        <v>213</v>
      </c>
      <c r="L523" s="53"/>
      <c r="M523" s="54"/>
      <c r="N523" s="54"/>
      <c r="O523" s="54"/>
      <c r="P523" s="54"/>
      <c r="Q523" s="54"/>
      <c r="R523" s="59"/>
      <c r="S523" s="60"/>
      <c r="T523" s="19"/>
    </row>
    <row r="524" spans="1:20">
      <c r="A524" s="57"/>
      <c r="B524" s="71" t="s">
        <v>720</v>
      </c>
      <c r="C524" s="49">
        <v>2</v>
      </c>
      <c r="D524" s="63"/>
      <c r="E524" s="49" t="s">
        <v>254</v>
      </c>
      <c r="F524" s="49"/>
      <c r="G524" s="49"/>
      <c r="H524" s="49"/>
      <c r="I524" s="50" t="s">
        <v>151</v>
      </c>
      <c r="J524" s="51" t="s">
        <v>255</v>
      </c>
      <c r="K524" s="63"/>
      <c r="L524" s="53"/>
      <c r="M524" s="54"/>
      <c r="N524" s="54"/>
      <c r="O524" s="54"/>
      <c r="P524" s="54"/>
      <c r="Q524" s="54"/>
      <c r="R524" s="59"/>
      <c r="S524" s="60"/>
      <c r="T524" s="19"/>
    </row>
    <row r="525" spans="1:20">
      <c r="A525" s="57"/>
      <c r="B525" s="71" t="s">
        <v>721</v>
      </c>
      <c r="C525" s="49">
        <v>2</v>
      </c>
      <c r="D525" s="63"/>
      <c r="E525" s="49" t="s">
        <v>254</v>
      </c>
      <c r="F525" s="49"/>
      <c r="G525" s="49"/>
      <c r="H525" s="49"/>
      <c r="I525" s="50" t="s">
        <v>151</v>
      </c>
      <c r="J525" s="51" t="s">
        <v>255</v>
      </c>
      <c r="K525" s="63"/>
      <c r="L525" s="53"/>
      <c r="M525" s="54"/>
      <c r="N525" s="54"/>
      <c r="O525" s="54"/>
      <c r="P525" s="54"/>
      <c r="Q525" s="54"/>
      <c r="R525" s="59"/>
      <c r="S525" s="60"/>
      <c r="T525" s="19"/>
    </row>
    <row r="526" spans="1:20">
      <c r="A526" s="57"/>
      <c r="B526" s="67" t="s">
        <v>722</v>
      </c>
      <c r="C526" s="49">
        <v>1</v>
      </c>
      <c r="D526" s="63"/>
      <c r="E526" s="49" t="s">
        <v>189</v>
      </c>
      <c r="F526" s="49"/>
      <c r="G526" s="49"/>
      <c r="H526" s="49"/>
      <c r="I526" s="50"/>
      <c r="J526" s="51" t="s">
        <v>190</v>
      </c>
      <c r="K526" s="52" t="s">
        <v>175</v>
      </c>
      <c r="L526" s="53"/>
      <c r="M526" s="54"/>
      <c r="N526" s="54"/>
      <c r="O526" s="54"/>
      <c r="P526" s="54"/>
      <c r="Q526" s="54"/>
      <c r="R526" s="59"/>
      <c r="S526" s="60"/>
      <c r="T526" s="19"/>
    </row>
    <row r="527" spans="1:20">
      <c r="A527" s="57"/>
      <c r="B527" s="68" t="s">
        <v>723</v>
      </c>
      <c r="C527" s="49">
        <v>2</v>
      </c>
      <c r="D527" s="63"/>
      <c r="E527" s="49" t="s">
        <v>189</v>
      </c>
      <c r="F527" s="49"/>
      <c r="G527" s="49"/>
      <c r="H527" s="49"/>
      <c r="I527" s="50"/>
      <c r="J527" s="51" t="s">
        <v>190</v>
      </c>
      <c r="K527" s="52" t="s">
        <v>175</v>
      </c>
      <c r="L527" s="53"/>
      <c r="M527" s="54"/>
      <c r="N527" s="54"/>
      <c r="O527" s="54"/>
      <c r="P527" s="54"/>
      <c r="Q527" s="54"/>
      <c r="R527" s="59"/>
      <c r="S527" s="60"/>
      <c r="T527" s="19"/>
    </row>
    <row r="528" spans="1:20">
      <c r="A528" s="57"/>
      <c r="B528" s="64" t="s">
        <v>724</v>
      </c>
      <c r="C528" s="49">
        <v>4</v>
      </c>
      <c r="D528" s="52"/>
      <c r="E528" s="49" t="s">
        <v>189</v>
      </c>
      <c r="F528" s="49"/>
      <c r="G528" s="49"/>
      <c r="H528" s="49"/>
      <c r="I528" s="50"/>
      <c r="J528" s="51" t="s">
        <v>190</v>
      </c>
      <c r="K528" s="52" t="s">
        <v>175</v>
      </c>
      <c r="L528" s="53"/>
      <c r="M528" s="54"/>
      <c r="N528" s="54"/>
      <c r="O528" s="54"/>
      <c r="P528" s="54"/>
      <c r="Q528" s="54"/>
      <c r="R528" s="59"/>
      <c r="S528" s="60"/>
      <c r="T528" s="19"/>
    </row>
    <row r="529" spans="1:20">
      <c r="A529" s="57"/>
      <c r="B529" s="67" t="s">
        <v>725</v>
      </c>
      <c r="C529" s="49">
        <v>1</v>
      </c>
      <c r="D529" s="63"/>
      <c r="E529" s="49" t="s">
        <v>189</v>
      </c>
      <c r="F529" s="49"/>
      <c r="G529" s="49"/>
      <c r="H529" s="49"/>
      <c r="I529" s="50" t="s">
        <v>139</v>
      </c>
      <c r="J529" s="51" t="s">
        <v>190</v>
      </c>
      <c r="K529" s="52" t="s">
        <v>10</v>
      </c>
      <c r="L529" s="53"/>
      <c r="M529" s="54"/>
      <c r="N529" s="54"/>
      <c r="O529" s="54"/>
      <c r="P529" s="54"/>
      <c r="Q529" s="54"/>
      <c r="R529" s="59"/>
      <c r="S529" s="60"/>
      <c r="T529" s="19"/>
    </row>
    <row r="530" spans="1:20">
      <c r="A530" s="57"/>
      <c r="B530" s="58" t="s">
        <v>726</v>
      </c>
      <c r="C530" s="49">
        <v>2</v>
      </c>
      <c r="D530" s="63"/>
      <c r="E530" s="49" t="s">
        <v>189</v>
      </c>
      <c r="F530" s="49"/>
      <c r="G530" s="49"/>
      <c r="H530" s="49"/>
      <c r="I530" s="50" t="s">
        <v>139</v>
      </c>
      <c r="J530" s="51" t="s">
        <v>190</v>
      </c>
      <c r="K530" s="52" t="s">
        <v>10</v>
      </c>
      <c r="L530" s="53"/>
      <c r="M530" s="54"/>
      <c r="N530" s="54"/>
      <c r="O530" s="54"/>
      <c r="P530" s="54"/>
      <c r="Q530" s="54"/>
      <c r="R530" s="59"/>
      <c r="S530" s="60"/>
      <c r="T530" s="19"/>
    </row>
    <row r="531" spans="1:20">
      <c r="A531" s="57"/>
      <c r="B531" s="61" t="s">
        <v>727</v>
      </c>
      <c r="C531" s="49">
        <v>3</v>
      </c>
      <c r="D531" s="52"/>
      <c r="E531" s="49" t="s">
        <v>189</v>
      </c>
      <c r="F531" s="49"/>
      <c r="G531" s="49"/>
      <c r="H531" s="49"/>
      <c r="I531" s="50" t="s">
        <v>139</v>
      </c>
      <c r="J531" s="51" t="s">
        <v>190</v>
      </c>
      <c r="K531" s="52" t="s">
        <v>10</v>
      </c>
      <c r="L531" s="53"/>
      <c r="M531" s="54"/>
      <c r="N531" s="54"/>
      <c r="O531" s="54"/>
      <c r="P531" s="54"/>
      <c r="Q531" s="54"/>
      <c r="R531" s="59"/>
      <c r="S531" s="60"/>
      <c r="T531" s="19"/>
    </row>
    <row r="532" spans="1:20">
      <c r="A532" s="57"/>
      <c r="B532" s="189" t="s">
        <v>728</v>
      </c>
      <c r="C532" s="49">
        <v>1</v>
      </c>
      <c r="D532" s="63"/>
      <c r="E532" s="49" t="s">
        <v>238</v>
      </c>
      <c r="F532" s="49"/>
      <c r="G532" s="49"/>
      <c r="H532" s="49"/>
      <c r="I532" s="50" t="s">
        <v>148</v>
      </c>
      <c r="J532" s="51" t="s">
        <v>175</v>
      </c>
      <c r="K532" s="52" t="s">
        <v>223</v>
      </c>
      <c r="L532" s="53"/>
      <c r="M532" s="54"/>
      <c r="N532" s="54"/>
      <c r="O532" s="54"/>
      <c r="P532" s="54"/>
      <c r="Q532" s="54"/>
      <c r="R532" s="59"/>
      <c r="S532" s="60"/>
      <c r="T532" s="19"/>
    </row>
    <row r="533" spans="1:20">
      <c r="A533" s="57"/>
      <c r="B533" s="190" t="s">
        <v>729</v>
      </c>
      <c r="C533" s="49">
        <v>3</v>
      </c>
      <c r="D533" s="52"/>
      <c r="E533" s="49" t="s">
        <v>238</v>
      </c>
      <c r="F533" s="49"/>
      <c r="G533" s="49"/>
      <c r="H533" s="49"/>
      <c r="I533" s="50" t="s">
        <v>148</v>
      </c>
      <c r="J533" s="51" t="s">
        <v>175</v>
      </c>
      <c r="K533" s="52" t="s">
        <v>223</v>
      </c>
      <c r="L533" s="53"/>
      <c r="M533" s="54"/>
      <c r="N533" s="54"/>
      <c r="O533" s="54"/>
      <c r="P533" s="54"/>
      <c r="Q533" s="54"/>
      <c r="R533" s="59"/>
      <c r="S533" s="60"/>
      <c r="T533" s="19"/>
    </row>
    <row r="534" spans="1:20">
      <c r="A534" s="57"/>
      <c r="B534" s="62" t="s">
        <v>730</v>
      </c>
      <c r="C534" s="49">
        <v>1</v>
      </c>
      <c r="D534" s="63"/>
      <c r="E534" s="49" t="s">
        <v>238</v>
      </c>
      <c r="F534" s="49"/>
      <c r="G534" s="49"/>
      <c r="H534" s="49"/>
      <c r="I534" s="50"/>
      <c r="J534" s="51" t="s">
        <v>175</v>
      </c>
      <c r="K534" s="63"/>
      <c r="L534" s="53"/>
      <c r="M534" s="54"/>
      <c r="N534" s="54"/>
      <c r="O534" s="54"/>
      <c r="P534" s="54"/>
      <c r="Q534" s="54"/>
      <c r="R534" s="59"/>
      <c r="S534" s="60"/>
      <c r="T534" s="19"/>
    </row>
    <row r="535" spans="1:20">
      <c r="A535" s="57"/>
      <c r="B535" s="64" t="s">
        <v>731</v>
      </c>
      <c r="C535" s="49">
        <v>4</v>
      </c>
      <c r="D535" s="52"/>
      <c r="E535" s="49" t="s">
        <v>238</v>
      </c>
      <c r="F535" s="49"/>
      <c r="G535" s="49"/>
      <c r="H535" s="49"/>
      <c r="I535" s="50"/>
      <c r="J535" s="51" t="s">
        <v>175</v>
      </c>
      <c r="K535" s="63"/>
      <c r="L535" s="53"/>
      <c r="M535" s="54"/>
      <c r="N535" s="54"/>
      <c r="O535" s="54"/>
      <c r="P535" s="54"/>
      <c r="Q535" s="54"/>
      <c r="R535" s="59"/>
      <c r="S535" s="60"/>
      <c r="T535" s="19"/>
    </row>
    <row r="536" spans="1:20">
      <c r="A536" s="57"/>
      <c r="B536" s="71" t="s">
        <v>732</v>
      </c>
      <c r="C536" s="49">
        <v>1</v>
      </c>
      <c r="D536" s="63"/>
      <c r="E536" s="49" t="s">
        <v>338</v>
      </c>
      <c r="F536" s="49"/>
      <c r="G536" s="49"/>
      <c r="H536" s="49"/>
      <c r="I536" s="50" t="s">
        <v>144</v>
      </c>
      <c r="J536" s="51" t="s">
        <v>185</v>
      </c>
      <c r="K536" s="63"/>
      <c r="L536" s="53"/>
      <c r="M536" s="54"/>
      <c r="N536" s="54"/>
      <c r="O536" s="54"/>
      <c r="P536" s="54"/>
      <c r="Q536" s="54"/>
      <c r="R536" s="59"/>
      <c r="S536" s="60"/>
      <c r="T536" s="19"/>
    </row>
    <row r="537" spans="1:20">
      <c r="A537" s="57"/>
      <c r="B537" s="62" t="s">
        <v>733</v>
      </c>
      <c r="C537" s="49">
        <v>2</v>
      </c>
      <c r="D537" s="63"/>
      <c r="E537" s="49" t="s">
        <v>184</v>
      </c>
      <c r="F537" s="49"/>
      <c r="G537" s="49"/>
      <c r="H537" s="49"/>
      <c r="I537" s="50"/>
      <c r="J537" s="51" t="s">
        <v>213</v>
      </c>
      <c r="K537" s="63"/>
      <c r="L537" s="53"/>
      <c r="M537" s="54"/>
      <c r="N537" s="54"/>
      <c r="O537" s="54"/>
      <c r="P537" s="54"/>
      <c r="Q537" s="54"/>
      <c r="R537" s="59"/>
      <c r="S537" s="60"/>
      <c r="T537" s="19"/>
    </row>
    <row r="538" spans="1:20">
      <c r="A538" s="57"/>
      <c r="B538" s="58" t="s">
        <v>734</v>
      </c>
      <c r="C538" s="49">
        <v>3</v>
      </c>
      <c r="D538" s="63"/>
      <c r="E538" s="49" t="s">
        <v>184</v>
      </c>
      <c r="F538" s="49"/>
      <c r="G538" s="49"/>
      <c r="H538" s="49"/>
      <c r="I538" s="50"/>
      <c r="J538" s="51" t="s">
        <v>213</v>
      </c>
      <c r="K538" s="63"/>
      <c r="L538" s="53"/>
      <c r="M538" s="54"/>
      <c r="N538" s="54"/>
      <c r="O538" s="54"/>
      <c r="P538" s="54"/>
      <c r="Q538" s="54"/>
      <c r="R538" s="59"/>
      <c r="S538" s="60"/>
      <c r="T538" s="19"/>
    </row>
    <row r="539" spans="1:20">
      <c r="A539" s="57"/>
      <c r="B539" s="64" t="s">
        <v>735</v>
      </c>
      <c r="C539" s="49">
        <v>4</v>
      </c>
      <c r="D539" s="52"/>
      <c r="E539" s="49" t="s">
        <v>184</v>
      </c>
      <c r="F539" s="49"/>
      <c r="G539" s="49"/>
      <c r="H539" s="49"/>
      <c r="I539" s="50"/>
      <c r="J539" s="51" t="s">
        <v>213</v>
      </c>
      <c r="K539" s="52" t="s">
        <v>367</v>
      </c>
      <c r="L539" s="53"/>
      <c r="M539" s="54"/>
      <c r="N539" s="54"/>
      <c r="O539" s="54"/>
      <c r="P539" s="54"/>
      <c r="Q539" s="54"/>
      <c r="R539" s="59"/>
      <c r="S539" s="60"/>
      <c r="T539" s="19"/>
    </row>
    <row r="540" spans="1:20">
      <c r="A540" s="57"/>
      <c r="B540" s="67" t="s">
        <v>736</v>
      </c>
      <c r="C540" s="49">
        <v>1</v>
      </c>
      <c r="D540" s="63"/>
      <c r="E540" s="49" t="s">
        <v>227</v>
      </c>
      <c r="F540" s="49"/>
      <c r="G540" s="49"/>
      <c r="H540" s="49"/>
      <c r="I540" s="50"/>
      <c r="J540" s="51" t="s">
        <v>179</v>
      </c>
      <c r="K540" s="63"/>
      <c r="L540" s="53"/>
      <c r="M540" s="54"/>
      <c r="N540" s="54"/>
      <c r="O540" s="54"/>
      <c r="P540" s="54"/>
      <c r="Q540" s="54"/>
      <c r="R540" s="59"/>
      <c r="S540" s="60"/>
      <c r="T540" s="19"/>
    </row>
    <row r="541" spans="1:20">
      <c r="A541" s="57"/>
      <c r="B541" s="61" t="s">
        <v>737</v>
      </c>
      <c r="C541" s="49">
        <v>3</v>
      </c>
      <c r="D541" s="63"/>
      <c r="E541" s="49" t="s">
        <v>227</v>
      </c>
      <c r="F541" s="49"/>
      <c r="G541" s="49"/>
      <c r="H541" s="49"/>
      <c r="I541" s="50"/>
      <c r="J541" s="51" t="s">
        <v>179</v>
      </c>
      <c r="K541" s="63" t="s">
        <v>255</v>
      </c>
      <c r="L541" s="53"/>
      <c r="M541" s="54"/>
      <c r="N541" s="54"/>
      <c r="O541" s="54"/>
      <c r="P541" s="54"/>
      <c r="Q541" s="54"/>
      <c r="R541" s="59"/>
      <c r="S541" s="60"/>
      <c r="T541" s="19"/>
    </row>
    <row r="542" spans="1:20">
      <c r="A542" s="57"/>
      <c r="B542" s="71" t="s">
        <v>738</v>
      </c>
      <c r="C542" s="49">
        <v>2</v>
      </c>
      <c r="D542" s="63"/>
      <c r="E542" s="49" t="s">
        <v>238</v>
      </c>
      <c r="F542" s="49"/>
      <c r="G542" s="49"/>
      <c r="H542" s="49"/>
      <c r="I542" s="50"/>
      <c r="J542" s="51" t="s">
        <v>175</v>
      </c>
      <c r="K542" s="52" t="s">
        <v>231</v>
      </c>
      <c r="L542" s="53"/>
      <c r="M542" s="54"/>
      <c r="N542" s="54"/>
      <c r="O542" s="54"/>
      <c r="P542" s="54"/>
      <c r="Q542" s="54"/>
      <c r="R542" s="59"/>
      <c r="S542" s="60"/>
      <c r="T542" s="19"/>
    </row>
    <row r="543" spans="1:20">
      <c r="A543" s="57"/>
      <c r="B543" s="62" t="s">
        <v>739</v>
      </c>
      <c r="C543" s="49">
        <v>2</v>
      </c>
      <c r="D543" s="63"/>
      <c r="E543" s="49" t="s">
        <v>189</v>
      </c>
      <c r="F543" s="49"/>
      <c r="G543" s="49"/>
      <c r="H543" s="49"/>
      <c r="I543" s="50" t="s">
        <v>149</v>
      </c>
      <c r="J543" s="51" t="s">
        <v>213</v>
      </c>
      <c r="K543" s="52" t="s">
        <v>190</v>
      </c>
      <c r="L543" s="53"/>
      <c r="M543" s="54"/>
      <c r="N543" s="54"/>
      <c r="O543" s="54"/>
      <c r="P543" s="54"/>
      <c r="Q543" s="54"/>
      <c r="R543" s="59"/>
      <c r="S543" s="60"/>
      <c r="T543" s="19"/>
    </row>
    <row r="544" spans="1:20">
      <c r="A544" s="57"/>
      <c r="B544" s="64" t="s">
        <v>740</v>
      </c>
      <c r="C544" s="49">
        <v>3</v>
      </c>
      <c r="D544" s="63"/>
      <c r="E544" s="49" t="s">
        <v>189</v>
      </c>
      <c r="F544" s="49"/>
      <c r="G544" s="49"/>
      <c r="H544" s="49"/>
      <c r="I544" s="50" t="s">
        <v>149</v>
      </c>
      <c r="J544" s="51" t="s">
        <v>213</v>
      </c>
      <c r="K544" s="52" t="s">
        <v>190</v>
      </c>
      <c r="L544" s="53"/>
      <c r="M544" s="54"/>
      <c r="N544" s="54"/>
      <c r="O544" s="54"/>
      <c r="P544" s="54"/>
      <c r="Q544" s="54"/>
      <c r="R544" s="59"/>
      <c r="S544" s="60"/>
      <c r="T544" s="19"/>
    </row>
    <row r="545" spans="1:20">
      <c r="A545" s="57"/>
      <c r="B545" s="62" t="s">
        <v>741</v>
      </c>
      <c r="C545" s="49">
        <v>1</v>
      </c>
      <c r="D545" s="63"/>
      <c r="E545" s="49" t="s">
        <v>184</v>
      </c>
      <c r="F545" s="49"/>
      <c r="G545" s="49"/>
      <c r="H545" s="49"/>
      <c r="I545" s="50" t="s">
        <v>149</v>
      </c>
      <c r="J545" s="51" t="s">
        <v>255</v>
      </c>
      <c r="K545" s="63"/>
      <c r="L545" s="53"/>
      <c r="M545" s="54"/>
      <c r="N545" s="54"/>
      <c r="O545" s="54"/>
      <c r="P545" s="54"/>
      <c r="Q545" s="54"/>
      <c r="R545" s="59"/>
      <c r="S545" s="60"/>
      <c r="T545" s="19"/>
    </row>
    <row r="546" spans="1:20">
      <c r="A546" s="57"/>
      <c r="B546" s="64" t="s">
        <v>742</v>
      </c>
      <c r="C546" s="49">
        <v>3</v>
      </c>
      <c r="D546" s="63"/>
      <c r="E546" s="49" t="s">
        <v>184</v>
      </c>
      <c r="F546" s="49"/>
      <c r="G546" s="49"/>
      <c r="H546" s="49"/>
      <c r="I546" s="50" t="s">
        <v>149</v>
      </c>
      <c r="J546" s="51" t="s">
        <v>255</v>
      </c>
      <c r="K546" s="52" t="s">
        <v>367</v>
      </c>
      <c r="L546" s="53"/>
      <c r="M546" s="54"/>
      <c r="N546" s="54"/>
      <c r="O546" s="54"/>
      <c r="P546" s="54"/>
      <c r="Q546" s="54"/>
      <c r="R546" s="59"/>
      <c r="S546" s="60"/>
      <c r="T546" s="19"/>
    </row>
    <row r="547" spans="1:20">
      <c r="A547" s="57"/>
      <c r="B547" s="71" t="s">
        <v>743</v>
      </c>
      <c r="C547" s="49">
        <v>2</v>
      </c>
      <c r="D547" s="52"/>
      <c r="E547" s="49" t="s">
        <v>198</v>
      </c>
      <c r="F547" s="49"/>
      <c r="G547" s="49"/>
      <c r="H547" s="49"/>
      <c r="I547" s="50" t="s">
        <v>141</v>
      </c>
      <c r="J547" s="51" t="s">
        <v>229</v>
      </c>
      <c r="K547" s="52" t="s">
        <v>193</v>
      </c>
      <c r="L547" s="53"/>
      <c r="M547" s="54"/>
      <c r="N547" s="54"/>
      <c r="O547" s="54"/>
      <c r="P547" s="54"/>
      <c r="Q547" s="54"/>
      <c r="R547" s="59"/>
      <c r="S547" s="60"/>
      <c r="T547" s="19"/>
    </row>
    <row r="548" spans="1:20">
      <c r="A548" s="57"/>
      <c r="B548" s="189" t="s">
        <v>744</v>
      </c>
      <c r="C548" s="49">
        <v>1</v>
      </c>
      <c r="D548" s="63"/>
      <c r="E548" s="49" t="s">
        <v>298</v>
      </c>
      <c r="F548" s="49"/>
      <c r="G548" s="49"/>
      <c r="H548" s="49"/>
      <c r="I548" s="50" t="s">
        <v>151</v>
      </c>
      <c r="J548" s="51" t="s">
        <v>303</v>
      </c>
      <c r="K548" s="63"/>
      <c r="L548" s="53"/>
      <c r="M548" s="54"/>
      <c r="N548" s="54"/>
      <c r="O548" s="54"/>
      <c r="P548" s="54"/>
      <c r="Q548" s="54"/>
      <c r="R548" s="59"/>
      <c r="S548" s="60"/>
      <c r="T548" s="19"/>
    </row>
    <row r="549" spans="1:20">
      <c r="A549" s="57"/>
      <c r="B549" s="190" t="s">
        <v>745</v>
      </c>
      <c r="C549" s="49">
        <v>4</v>
      </c>
      <c r="D549" s="52"/>
      <c r="E549" s="49" t="s">
        <v>298</v>
      </c>
      <c r="F549" s="49"/>
      <c r="G549" s="49"/>
      <c r="H549" s="49"/>
      <c r="I549" s="50" t="s">
        <v>151</v>
      </c>
      <c r="J549" s="51" t="s">
        <v>303</v>
      </c>
      <c r="K549" s="52" t="s">
        <v>276</v>
      </c>
      <c r="L549" s="53"/>
      <c r="M549" s="54"/>
      <c r="N549" s="54"/>
      <c r="O549" s="54"/>
      <c r="P549" s="54"/>
      <c r="Q549" s="54"/>
      <c r="R549" s="59"/>
      <c r="S549" s="60"/>
      <c r="T549" s="19"/>
    </row>
    <row r="550" spans="1:20">
      <c r="A550" s="57"/>
      <c r="B550" s="62" t="s">
        <v>746</v>
      </c>
      <c r="C550" s="49">
        <v>2</v>
      </c>
      <c r="D550" s="63"/>
      <c r="E550" s="49" t="s">
        <v>184</v>
      </c>
      <c r="F550" s="49"/>
      <c r="G550" s="49"/>
      <c r="H550" s="49"/>
      <c r="I550" s="50" t="s">
        <v>149</v>
      </c>
      <c r="J550" s="51" t="s">
        <v>185</v>
      </c>
      <c r="K550" s="52" t="s">
        <v>276</v>
      </c>
      <c r="L550" s="53"/>
      <c r="M550" s="54"/>
      <c r="N550" s="54"/>
      <c r="O550" s="54"/>
      <c r="P550" s="54"/>
      <c r="Q550" s="54"/>
      <c r="R550" s="59"/>
      <c r="S550" s="60"/>
      <c r="T550" s="19"/>
    </row>
    <row r="551" spans="1:20">
      <c r="A551" s="57"/>
      <c r="B551" s="64" t="s">
        <v>747</v>
      </c>
      <c r="C551" s="49">
        <v>4</v>
      </c>
      <c r="D551" s="52"/>
      <c r="E551" s="49" t="s">
        <v>184</v>
      </c>
      <c r="F551" s="49"/>
      <c r="G551" s="49"/>
      <c r="H551" s="49"/>
      <c r="I551" s="50" t="s">
        <v>149</v>
      </c>
      <c r="J551" s="51" t="s">
        <v>185</v>
      </c>
      <c r="K551" s="52" t="s">
        <v>276</v>
      </c>
      <c r="L551" s="53"/>
      <c r="M551" s="54"/>
      <c r="N551" s="54"/>
      <c r="O551" s="54"/>
      <c r="P551" s="54"/>
      <c r="Q551" s="54"/>
      <c r="R551" s="59"/>
      <c r="S551" s="60"/>
      <c r="T551" s="19"/>
    </row>
    <row r="552" spans="1:20">
      <c r="A552" s="57"/>
      <c r="B552" s="62" t="s">
        <v>748</v>
      </c>
      <c r="C552" s="49">
        <v>2</v>
      </c>
      <c r="D552" s="63"/>
      <c r="E552" s="49" t="s">
        <v>198</v>
      </c>
      <c r="F552" s="49"/>
      <c r="G552" s="49"/>
      <c r="H552" s="49"/>
      <c r="I552" s="50" t="s">
        <v>139</v>
      </c>
      <c r="J552" s="51" t="s">
        <v>193</v>
      </c>
      <c r="K552" s="52" t="s">
        <v>276</v>
      </c>
      <c r="L552" s="53"/>
      <c r="M552" s="54"/>
      <c r="N552" s="54"/>
      <c r="O552" s="54"/>
      <c r="P552" s="54"/>
      <c r="Q552" s="54"/>
      <c r="R552" s="59"/>
      <c r="S552" s="60"/>
      <c r="T552" s="19"/>
    </row>
    <row r="553" spans="1:20">
      <c r="A553" s="57"/>
      <c r="B553" s="64" t="s">
        <v>749</v>
      </c>
      <c r="C553" s="49">
        <v>4</v>
      </c>
      <c r="D553" s="52"/>
      <c r="E553" s="49" t="s">
        <v>198</v>
      </c>
      <c r="F553" s="49"/>
      <c r="G553" s="49"/>
      <c r="H553" s="49"/>
      <c r="I553" s="50" t="s">
        <v>139</v>
      </c>
      <c r="J553" s="51" t="s">
        <v>193</v>
      </c>
      <c r="K553" s="52" t="s">
        <v>276</v>
      </c>
      <c r="L553" s="53"/>
      <c r="M553" s="54"/>
      <c r="N553" s="54"/>
      <c r="O553" s="54"/>
      <c r="P553" s="54"/>
      <c r="Q553" s="54"/>
      <c r="R553" s="59"/>
      <c r="S553" s="60"/>
      <c r="T553" s="19"/>
    </row>
    <row r="554" spans="1:20">
      <c r="A554" s="57"/>
      <c r="B554" s="62" t="s">
        <v>750</v>
      </c>
      <c r="C554" s="49">
        <v>1</v>
      </c>
      <c r="D554" s="63"/>
      <c r="E554" s="49" t="s">
        <v>298</v>
      </c>
      <c r="F554" s="49"/>
      <c r="G554" s="49"/>
      <c r="H554" s="49"/>
      <c r="I554" s="50"/>
      <c r="J554" s="51" t="s">
        <v>10</v>
      </c>
      <c r="K554" s="63"/>
      <c r="L554" s="53"/>
      <c r="M554" s="54"/>
      <c r="N554" s="54"/>
      <c r="O554" s="54"/>
      <c r="P554" s="54"/>
      <c r="Q554" s="54"/>
      <c r="R554" s="59"/>
      <c r="S554" s="60"/>
      <c r="T554" s="19"/>
    </row>
    <row r="555" spans="1:20">
      <c r="A555" s="57"/>
      <c r="B555" s="64" t="s">
        <v>751</v>
      </c>
      <c r="C555" s="49">
        <v>3</v>
      </c>
      <c r="D555" s="63"/>
      <c r="E555" s="49" t="s">
        <v>298</v>
      </c>
      <c r="F555" s="49"/>
      <c r="G555" s="49"/>
      <c r="H555" s="49"/>
      <c r="I555" s="50"/>
      <c r="J555" s="51" t="s">
        <v>10</v>
      </c>
      <c r="K555" s="63"/>
      <c r="L555" s="53"/>
      <c r="M555" s="54"/>
      <c r="N555" s="54"/>
      <c r="O555" s="54"/>
      <c r="P555" s="54"/>
      <c r="Q555" s="54"/>
      <c r="R555" s="59"/>
      <c r="S555" s="60"/>
      <c r="T555" s="19"/>
    </row>
    <row r="556" spans="1:20">
      <c r="A556" s="57"/>
      <c r="B556" s="62" t="s">
        <v>752</v>
      </c>
      <c r="C556" s="49">
        <v>1</v>
      </c>
      <c r="D556" s="63"/>
      <c r="E556" s="49" t="s">
        <v>227</v>
      </c>
      <c r="F556" s="49"/>
      <c r="G556" s="49"/>
      <c r="H556" s="49"/>
      <c r="I556" s="50" t="s">
        <v>144</v>
      </c>
      <c r="J556" s="51" t="s">
        <v>367</v>
      </c>
      <c r="K556" s="63"/>
      <c r="L556" s="53"/>
      <c r="M556" s="54"/>
      <c r="N556" s="54"/>
      <c r="O556" s="54"/>
      <c r="P556" s="54"/>
      <c r="Q556" s="54"/>
      <c r="R556" s="59"/>
      <c r="S556" s="60"/>
      <c r="T556" s="19"/>
    </row>
    <row r="557" spans="1:20">
      <c r="A557" s="57"/>
      <c r="B557" s="64" t="s">
        <v>753</v>
      </c>
      <c r="C557" s="49">
        <v>3</v>
      </c>
      <c r="D557" s="52"/>
      <c r="E557" s="49" t="s">
        <v>227</v>
      </c>
      <c r="F557" s="49"/>
      <c r="G557" s="49"/>
      <c r="H557" s="49"/>
      <c r="I557" s="50" t="s">
        <v>144</v>
      </c>
      <c r="J557" s="51" t="s">
        <v>367</v>
      </c>
      <c r="K557" s="63"/>
      <c r="L557" s="53"/>
      <c r="M557" s="54"/>
      <c r="N557" s="54"/>
      <c r="O557" s="54"/>
      <c r="P557" s="54"/>
      <c r="Q557" s="54"/>
      <c r="R557" s="59"/>
      <c r="S557" s="60"/>
      <c r="T557" s="19"/>
    </row>
    <row r="558" spans="1:20">
      <c r="A558" s="57"/>
      <c r="B558" s="67" t="s">
        <v>754</v>
      </c>
      <c r="C558" s="49">
        <v>1</v>
      </c>
      <c r="D558" s="63"/>
      <c r="E558" s="49" t="s">
        <v>202</v>
      </c>
      <c r="F558" s="49"/>
      <c r="G558" s="49"/>
      <c r="H558" s="49"/>
      <c r="I558" s="50" t="s">
        <v>139</v>
      </c>
      <c r="J558" s="51" t="s">
        <v>40</v>
      </c>
      <c r="K558" s="63"/>
      <c r="L558" s="53"/>
      <c r="M558" s="54"/>
      <c r="N558" s="54"/>
      <c r="O558" s="54"/>
      <c r="P558" s="54"/>
      <c r="Q558" s="54"/>
      <c r="R558" s="59"/>
      <c r="S558" s="60"/>
      <c r="T558" s="19"/>
    </row>
    <row r="559" spans="1:20">
      <c r="A559" s="57"/>
      <c r="B559" s="61" t="s">
        <v>755</v>
      </c>
      <c r="C559" s="49">
        <v>2</v>
      </c>
      <c r="D559" s="63"/>
      <c r="E559" s="49" t="s">
        <v>202</v>
      </c>
      <c r="F559" s="49"/>
      <c r="G559" s="49"/>
      <c r="H559" s="49"/>
      <c r="I559" s="50" t="s">
        <v>139</v>
      </c>
      <c r="J559" s="51" t="s">
        <v>40</v>
      </c>
      <c r="K559" s="63"/>
      <c r="L559" s="53"/>
      <c r="M559" s="54"/>
      <c r="N559" s="54"/>
      <c r="O559" s="54"/>
      <c r="P559" s="54"/>
      <c r="Q559" s="54"/>
      <c r="R559" s="59"/>
      <c r="S559" s="60"/>
      <c r="T559" s="19"/>
    </row>
    <row r="560" spans="1:20">
      <c r="A560" s="57"/>
      <c r="B560" s="62" t="s">
        <v>756</v>
      </c>
      <c r="C560" s="49">
        <v>1</v>
      </c>
      <c r="D560" s="63"/>
      <c r="E560" s="49" t="s">
        <v>254</v>
      </c>
      <c r="F560" s="49"/>
      <c r="G560" s="49"/>
      <c r="H560" s="49"/>
      <c r="I560" s="50"/>
      <c r="J560" s="51" t="s">
        <v>367</v>
      </c>
      <c r="K560" s="52" t="s">
        <v>229</v>
      </c>
      <c r="L560" s="53"/>
      <c r="M560" s="54"/>
      <c r="N560" s="54"/>
      <c r="O560" s="54"/>
      <c r="P560" s="54"/>
      <c r="Q560" s="54"/>
      <c r="R560" s="59"/>
      <c r="S560" s="60"/>
      <c r="T560" s="19"/>
    </row>
    <row r="561" spans="1:20">
      <c r="A561" s="57"/>
      <c r="B561" s="58" t="s">
        <v>757</v>
      </c>
      <c r="C561" s="49">
        <v>3</v>
      </c>
      <c r="D561" s="63"/>
      <c r="E561" s="49" t="s">
        <v>254</v>
      </c>
      <c r="F561" s="49"/>
      <c r="G561" s="49"/>
      <c r="H561" s="49"/>
      <c r="I561" s="50"/>
      <c r="J561" s="51" t="s">
        <v>367</v>
      </c>
      <c r="K561" s="52" t="s">
        <v>229</v>
      </c>
      <c r="L561" s="53"/>
      <c r="M561" s="54"/>
      <c r="N561" s="54"/>
      <c r="O561" s="54"/>
      <c r="P561" s="54"/>
      <c r="Q561" s="54"/>
      <c r="R561" s="59"/>
      <c r="S561" s="60"/>
      <c r="T561" s="19"/>
    </row>
    <row r="562" spans="1:20">
      <c r="A562" s="57"/>
      <c r="B562" s="64" t="s">
        <v>758</v>
      </c>
      <c r="C562" s="49">
        <v>5</v>
      </c>
      <c r="D562" s="52"/>
      <c r="E562" s="49" t="s">
        <v>254</v>
      </c>
      <c r="F562" s="49"/>
      <c r="G562" s="49"/>
      <c r="H562" s="49"/>
      <c r="I562" s="50"/>
      <c r="J562" s="51" t="s">
        <v>367</v>
      </c>
      <c r="K562" s="52" t="s">
        <v>229</v>
      </c>
      <c r="L562" s="53"/>
      <c r="M562" s="54"/>
      <c r="N562" s="54"/>
      <c r="O562" s="54"/>
      <c r="P562" s="54"/>
      <c r="Q562" s="54"/>
      <c r="R562" s="59"/>
      <c r="S562" s="60"/>
      <c r="T562" s="19"/>
    </row>
    <row r="563" spans="1:20">
      <c r="A563" s="57"/>
      <c r="B563" s="189" t="s">
        <v>759</v>
      </c>
      <c r="C563" s="49">
        <v>1</v>
      </c>
      <c r="D563" s="63"/>
      <c r="E563" s="49" t="s">
        <v>238</v>
      </c>
      <c r="F563" s="49"/>
      <c r="G563" s="49"/>
      <c r="H563" s="49"/>
      <c r="I563" s="50"/>
      <c r="J563" s="51" t="s">
        <v>229</v>
      </c>
      <c r="K563" s="52" t="s">
        <v>175</v>
      </c>
      <c r="L563" s="53"/>
      <c r="M563" s="54"/>
      <c r="N563" s="54"/>
      <c r="O563" s="54"/>
      <c r="P563" s="54"/>
      <c r="Q563" s="54"/>
      <c r="R563" s="59"/>
      <c r="S563" s="60"/>
      <c r="T563" s="19"/>
    </row>
    <row r="564" spans="1:20">
      <c r="A564" s="57"/>
      <c r="B564" s="191" t="s">
        <v>760</v>
      </c>
      <c r="C564" s="49">
        <v>3</v>
      </c>
      <c r="D564" s="63"/>
      <c r="E564" s="49" t="s">
        <v>238</v>
      </c>
      <c r="F564" s="49"/>
      <c r="G564" s="49"/>
      <c r="H564" s="49"/>
      <c r="I564" s="50"/>
      <c r="J564" s="51" t="s">
        <v>229</v>
      </c>
      <c r="K564" s="52" t="s">
        <v>175</v>
      </c>
      <c r="L564" s="53"/>
      <c r="M564" s="54"/>
      <c r="N564" s="54"/>
      <c r="O564" s="54"/>
      <c r="P564" s="54"/>
      <c r="Q564" s="54"/>
      <c r="R564" s="59"/>
      <c r="S564" s="60"/>
      <c r="T564" s="19"/>
    </row>
    <row r="565" spans="1:20">
      <c r="A565" s="57"/>
      <c r="B565" s="190" t="s">
        <v>761</v>
      </c>
      <c r="C565" s="49">
        <v>5</v>
      </c>
      <c r="D565" s="52"/>
      <c r="E565" s="49" t="s">
        <v>238</v>
      </c>
      <c r="F565" s="49"/>
      <c r="G565" s="49"/>
      <c r="H565" s="49"/>
      <c r="I565" s="50"/>
      <c r="J565" s="51" t="s">
        <v>229</v>
      </c>
      <c r="K565" s="52" t="s">
        <v>175</v>
      </c>
      <c r="L565" s="53"/>
      <c r="M565" s="54"/>
      <c r="N565" s="54"/>
      <c r="O565" s="54"/>
      <c r="P565" s="54"/>
      <c r="Q565" s="54"/>
      <c r="R565" s="59"/>
      <c r="S565" s="60"/>
      <c r="T565" s="19"/>
    </row>
    <row r="566" spans="1:20">
      <c r="A566" s="57"/>
      <c r="B566" s="62" t="s">
        <v>762</v>
      </c>
      <c r="C566" s="49">
        <v>1</v>
      </c>
      <c r="D566" s="63"/>
      <c r="E566" s="49" t="s">
        <v>198</v>
      </c>
      <c r="F566" s="49"/>
      <c r="G566" s="49"/>
      <c r="H566" s="49"/>
      <c r="I566" s="50" t="s">
        <v>144</v>
      </c>
      <c r="J566" s="51" t="s">
        <v>185</v>
      </c>
      <c r="K566" s="52" t="s">
        <v>193</v>
      </c>
      <c r="L566" s="53"/>
      <c r="M566" s="54"/>
      <c r="N566" s="54"/>
      <c r="O566" s="54"/>
      <c r="P566" s="54"/>
      <c r="Q566" s="54"/>
      <c r="R566" s="59"/>
      <c r="S566" s="60"/>
      <c r="T566" s="19"/>
    </row>
    <row r="567" spans="1:20">
      <c r="A567" s="57"/>
      <c r="B567" s="64" t="s">
        <v>763</v>
      </c>
      <c r="C567" s="49">
        <v>3</v>
      </c>
      <c r="D567" s="63"/>
      <c r="E567" s="49" t="s">
        <v>198</v>
      </c>
      <c r="F567" s="49"/>
      <c r="G567" s="49"/>
      <c r="H567" s="49"/>
      <c r="I567" s="50" t="s">
        <v>144</v>
      </c>
      <c r="J567" s="51" t="s">
        <v>185</v>
      </c>
      <c r="K567" s="52" t="s">
        <v>193</v>
      </c>
      <c r="L567" s="53"/>
      <c r="M567" s="54"/>
      <c r="N567" s="54"/>
      <c r="O567" s="54"/>
      <c r="P567" s="54"/>
      <c r="Q567" s="54"/>
      <c r="R567" s="59"/>
      <c r="S567" s="60"/>
      <c r="T567" s="45"/>
    </row>
    <row r="568" spans="1:20">
      <c r="A568" s="57"/>
      <c r="B568" s="67" t="s">
        <v>764</v>
      </c>
      <c r="C568" s="49">
        <v>2</v>
      </c>
      <c r="D568" s="63" t="s">
        <v>288</v>
      </c>
      <c r="E568" s="49" t="s">
        <v>275</v>
      </c>
      <c r="F568" s="49"/>
      <c r="G568" s="49"/>
      <c r="H568" s="49"/>
      <c r="I568" s="50" t="s">
        <v>147</v>
      </c>
      <c r="J568" s="51" t="s">
        <v>295</v>
      </c>
      <c r="K568" s="63"/>
      <c r="L568" s="53"/>
      <c r="M568" s="54"/>
      <c r="N568" s="54"/>
      <c r="O568" s="54"/>
      <c r="P568" s="54"/>
      <c r="Q568" s="54"/>
      <c r="R568" s="59"/>
      <c r="S568" s="60"/>
      <c r="T568" s="19"/>
    </row>
    <row r="569" spans="1:20">
      <c r="A569" s="57"/>
      <c r="B569" s="68" t="s">
        <v>765</v>
      </c>
      <c r="C569" s="49">
        <v>4</v>
      </c>
      <c r="D569" s="63" t="s">
        <v>288</v>
      </c>
      <c r="E569" s="49" t="s">
        <v>275</v>
      </c>
      <c r="F569" s="49"/>
      <c r="G569" s="49"/>
      <c r="H569" s="49"/>
      <c r="I569" s="50" t="s">
        <v>147</v>
      </c>
      <c r="J569" s="51" t="s">
        <v>295</v>
      </c>
      <c r="K569" s="63"/>
      <c r="L569" s="53"/>
      <c r="M569" s="54"/>
      <c r="N569" s="54"/>
      <c r="O569" s="54"/>
      <c r="P569" s="54"/>
      <c r="Q569" s="54"/>
      <c r="R569" s="59"/>
      <c r="S569" s="60"/>
      <c r="T569" s="19"/>
    </row>
    <row r="570" spans="1:20">
      <c r="A570" s="57"/>
      <c r="B570" s="64" t="s">
        <v>766</v>
      </c>
      <c r="C570" s="49">
        <v>6</v>
      </c>
      <c r="D570" s="52" t="s">
        <v>288</v>
      </c>
      <c r="E570" s="49" t="s">
        <v>275</v>
      </c>
      <c r="F570" s="49"/>
      <c r="G570" s="49"/>
      <c r="H570" s="49"/>
      <c r="I570" s="50" t="s">
        <v>147</v>
      </c>
      <c r="J570" s="51" t="s">
        <v>295</v>
      </c>
      <c r="K570" s="63"/>
      <c r="L570" s="53"/>
      <c r="M570" s="54"/>
      <c r="N570" s="54"/>
      <c r="O570" s="54"/>
      <c r="P570" s="54"/>
      <c r="Q570" s="54"/>
      <c r="R570" s="59"/>
      <c r="S570" s="60"/>
      <c r="T570" s="19"/>
    </row>
    <row r="571" spans="1:20">
      <c r="A571" s="57"/>
      <c r="B571" s="67" t="s">
        <v>767</v>
      </c>
      <c r="C571" s="49">
        <v>1</v>
      </c>
      <c r="D571" s="63"/>
      <c r="E571" s="49" t="s">
        <v>227</v>
      </c>
      <c r="F571" s="49"/>
      <c r="G571" s="49"/>
      <c r="H571" s="49"/>
      <c r="I571" s="50" t="s">
        <v>139</v>
      </c>
      <c r="J571" s="51" t="s">
        <v>40</v>
      </c>
      <c r="K571" s="52" t="s">
        <v>175</v>
      </c>
      <c r="L571" s="53"/>
      <c r="M571" s="54"/>
      <c r="N571" s="54"/>
      <c r="O571" s="54"/>
      <c r="P571" s="54"/>
      <c r="Q571" s="54"/>
      <c r="R571" s="59"/>
      <c r="S571" s="60"/>
      <c r="T571" s="19"/>
    </row>
    <row r="572" spans="1:20">
      <c r="A572" s="57"/>
      <c r="B572" s="61" t="s">
        <v>768</v>
      </c>
      <c r="C572" s="49">
        <v>3</v>
      </c>
      <c r="D572" s="63"/>
      <c r="E572" s="49" t="s">
        <v>227</v>
      </c>
      <c r="F572" s="49"/>
      <c r="G572" s="49"/>
      <c r="H572" s="49" t="s">
        <v>769</v>
      </c>
      <c r="I572" s="50" t="s">
        <v>139</v>
      </c>
      <c r="J572" s="51" t="s">
        <v>40</v>
      </c>
      <c r="K572" s="52" t="s">
        <v>175</v>
      </c>
      <c r="L572" s="53"/>
      <c r="M572" s="54"/>
      <c r="N572" s="54"/>
      <c r="O572" s="54"/>
      <c r="P572" s="54"/>
      <c r="Q572" s="54"/>
      <c r="R572" s="59"/>
      <c r="S572" s="60"/>
      <c r="T572" s="19"/>
    </row>
    <row r="573" spans="1:20">
      <c r="A573" s="57"/>
      <c r="B573" s="71" t="s">
        <v>770</v>
      </c>
      <c r="C573" s="49">
        <v>2</v>
      </c>
      <c r="D573" s="63"/>
      <c r="E573" s="49" t="s">
        <v>202</v>
      </c>
      <c r="F573" s="49"/>
      <c r="G573" s="49"/>
      <c r="H573" s="49"/>
      <c r="I573" s="50"/>
      <c r="J573" s="51" t="s">
        <v>193</v>
      </c>
      <c r="K573" s="52" t="s">
        <v>209</v>
      </c>
      <c r="L573" s="53"/>
      <c r="M573" s="54"/>
      <c r="N573" s="54"/>
      <c r="O573" s="54"/>
      <c r="P573" s="54"/>
      <c r="Q573" s="54"/>
      <c r="R573" s="59"/>
      <c r="S573" s="60"/>
      <c r="T573" s="19"/>
    </row>
    <row r="574" spans="1:20">
      <c r="A574" s="57"/>
      <c r="B574" s="62" t="s">
        <v>771</v>
      </c>
      <c r="C574" s="49">
        <v>1</v>
      </c>
      <c r="D574" s="63"/>
      <c r="E574" s="49" t="s">
        <v>243</v>
      </c>
      <c r="F574" s="49"/>
      <c r="G574" s="49"/>
      <c r="H574" s="49"/>
      <c r="I574" s="50" t="s">
        <v>149</v>
      </c>
      <c r="J574" s="51" t="s">
        <v>190</v>
      </c>
      <c r="K574" s="63"/>
      <c r="L574" s="53"/>
      <c r="M574" s="54"/>
      <c r="N574" s="54"/>
      <c r="O574" s="54"/>
      <c r="P574" s="54"/>
      <c r="Q574" s="54"/>
      <c r="R574" s="59"/>
      <c r="S574" s="60"/>
      <c r="T574" s="19"/>
    </row>
    <row r="575" spans="1:20">
      <c r="A575" s="57"/>
      <c r="B575" s="64" t="s">
        <v>772</v>
      </c>
      <c r="C575" s="49">
        <v>3</v>
      </c>
      <c r="D575" s="63"/>
      <c r="E575" s="49" t="s">
        <v>243</v>
      </c>
      <c r="F575" s="49"/>
      <c r="G575" s="49"/>
      <c r="H575" s="49"/>
      <c r="I575" s="50" t="s">
        <v>149</v>
      </c>
      <c r="J575" s="51" t="s">
        <v>190</v>
      </c>
      <c r="K575" s="52" t="s">
        <v>286</v>
      </c>
      <c r="L575" s="53"/>
      <c r="M575" s="54"/>
      <c r="N575" s="54"/>
      <c r="O575" s="54"/>
      <c r="P575" s="54"/>
      <c r="Q575" s="54"/>
      <c r="R575" s="59"/>
      <c r="S575" s="60"/>
      <c r="T575" s="19"/>
    </row>
    <row r="576" spans="1:20">
      <c r="A576" s="57"/>
      <c r="B576" s="67" t="s">
        <v>773</v>
      </c>
      <c r="C576" s="49">
        <v>1</v>
      </c>
      <c r="D576" s="63"/>
      <c r="E576" s="49" t="s">
        <v>238</v>
      </c>
      <c r="F576" s="49"/>
      <c r="G576" s="49"/>
      <c r="H576" s="49"/>
      <c r="I576" s="50"/>
      <c r="J576" s="51" t="s">
        <v>10</v>
      </c>
      <c r="K576" s="52" t="s">
        <v>175</v>
      </c>
      <c r="L576" s="53"/>
      <c r="M576" s="54"/>
      <c r="N576" s="54"/>
      <c r="O576" s="54"/>
      <c r="P576" s="54"/>
      <c r="Q576" s="54"/>
      <c r="R576" s="59"/>
      <c r="S576" s="60"/>
      <c r="T576" s="19"/>
    </row>
    <row r="577" spans="1:20">
      <c r="A577" s="57"/>
      <c r="B577" s="61" t="s">
        <v>774</v>
      </c>
      <c r="C577" s="49">
        <v>2</v>
      </c>
      <c r="D577" s="63"/>
      <c r="E577" s="49" t="s">
        <v>238</v>
      </c>
      <c r="F577" s="49"/>
      <c r="G577" s="49"/>
      <c r="H577" s="49"/>
      <c r="I577" s="50"/>
      <c r="J577" s="51" t="s">
        <v>10</v>
      </c>
      <c r="K577" s="52" t="s">
        <v>175</v>
      </c>
      <c r="L577" s="53"/>
      <c r="M577" s="54"/>
      <c r="N577" s="54"/>
      <c r="O577" s="54"/>
      <c r="P577" s="54"/>
      <c r="Q577" s="54"/>
      <c r="R577" s="59"/>
      <c r="S577" s="60"/>
      <c r="T577" s="19"/>
    </row>
    <row r="578" spans="1:20">
      <c r="A578" s="57"/>
      <c r="B578" s="67" t="s">
        <v>775</v>
      </c>
      <c r="C578" s="49">
        <v>1</v>
      </c>
      <c r="D578" s="63"/>
      <c r="E578" s="49" t="s">
        <v>243</v>
      </c>
      <c r="F578" s="49"/>
      <c r="G578" s="49"/>
      <c r="H578" s="49"/>
      <c r="I578" s="50" t="s">
        <v>150</v>
      </c>
      <c r="J578" s="51" t="s">
        <v>185</v>
      </c>
      <c r="K578" s="52" t="s">
        <v>10</v>
      </c>
      <c r="L578" s="53"/>
      <c r="M578" s="54"/>
      <c r="N578" s="54"/>
      <c r="O578" s="54"/>
      <c r="P578" s="54"/>
      <c r="Q578" s="54"/>
      <c r="R578" s="59"/>
      <c r="S578" s="60"/>
      <c r="T578" s="19"/>
    </row>
    <row r="579" spans="1:20">
      <c r="A579" s="57"/>
      <c r="B579" s="61" t="s">
        <v>776</v>
      </c>
      <c r="C579" s="49">
        <v>3</v>
      </c>
      <c r="D579" s="63"/>
      <c r="E579" s="49" t="s">
        <v>243</v>
      </c>
      <c r="F579" s="49"/>
      <c r="G579" s="49"/>
      <c r="H579" s="49"/>
      <c r="I579" s="50" t="s">
        <v>150</v>
      </c>
      <c r="J579" s="51" t="s">
        <v>185</v>
      </c>
      <c r="K579" s="52" t="s">
        <v>10</v>
      </c>
      <c r="L579" s="53"/>
      <c r="M579" s="54"/>
      <c r="N579" s="54"/>
      <c r="O579" s="54"/>
      <c r="P579" s="54"/>
      <c r="Q579" s="54"/>
      <c r="R579" s="59"/>
      <c r="S579" s="60"/>
      <c r="T579" s="19"/>
    </row>
    <row r="580" spans="1:20">
      <c r="A580" s="57"/>
      <c r="B580" s="71" t="s">
        <v>777</v>
      </c>
      <c r="C580" s="49">
        <v>1</v>
      </c>
      <c r="D580" s="63"/>
      <c r="E580" s="49" t="s">
        <v>338</v>
      </c>
      <c r="F580" s="49"/>
      <c r="G580" s="49"/>
      <c r="H580" s="49"/>
      <c r="I580" s="50"/>
      <c r="J580" s="51" t="s">
        <v>185</v>
      </c>
      <c r="K580" s="63"/>
      <c r="L580" s="53"/>
      <c r="M580" s="54"/>
      <c r="N580" s="54"/>
      <c r="O580" s="54"/>
      <c r="P580" s="54"/>
      <c r="Q580" s="54"/>
      <c r="R580" s="59"/>
      <c r="S580" s="60"/>
      <c r="T580" s="19"/>
    </row>
    <row r="581" spans="1:20">
      <c r="A581" s="57"/>
      <c r="B581" s="62" t="s">
        <v>778</v>
      </c>
      <c r="C581" s="49">
        <v>3</v>
      </c>
      <c r="D581" s="63"/>
      <c r="E581" s="49" t="s">
        <v>189</v>
      </c>
      <c r="F581" s="49"/>
      <c r="G581" s="49"/>
      <c r="H581" s="49"/>
      <c r="I581" s="50" t="s">
        <v>144</v>
      </c>
      <c r="J581" s="51" t="s">
        <v>209</v>
      </c>
      <c r="K581" s="52" t="s">
        <v>190</v>
      </c>
      <c r="L581" s="53"/>
      <c r="M581" s="54"/>
      <c r="N581" s="54"/>
      <c r="O581" s="54"/>
      <c r="P581" s="54"/>
      <c r="Q581" s="54"/>
      <c r="R581" s="59"/>
      <c r="S581" s="60"/>
      <c r="T581" s="19"/>
    </row>
    <row r="582" spans="1:20">
      <c r="A582" s="57"/>
      <c r="B582" s="64" t="s">
        <v>779</v>
      </c>
      <c r="C582" s="49">
        <v>5</v>
      </c>
      <c r="D582" s="52"/>
      <c r="E582" s="49" t="s">
        <v>189</v>
      </c>
      <c r="F582" s="49"/>
      <c r="G582" s="49"/>
      <c r="H582" s="49"/>
      <c r="I582" s="50" t="s">
        <v>144</v>
      </c>
      <c r="J582" s="51" t="s">
        <v>209</v>
      </c>
      <c r="K582" s="52" t="s">
        <v>190</v>
      </c>
      <c r="L582" s="53"/>
      <c r="M582" s="54"/>
      <c r="N582" s="54"/>
      <c r="O582" s="54"/>
      <c r="P582" s="54"/>
      <c r="Q582" s="54"/>
      <c r="R582" s="59"/>
      <c r="S582" s="60"/>
      <c r="T582" s="19"/>
    </row>
    <row r="583" spans="1:20">
      <c r="A583" s="57"/>
      <c r="B583" s="67" t="s">
        <v>780</v>
      </c>
      <c r="C583" s="49">
        <v>1</v>
      </c>
      <c r="D583" s="63"/>
      <c r="E583" s="49" t="s">
        <v>238</v>
      </c>
      <c r="F583" s="49"/>
      <c r="G583" s="49"/>
      <c r="H583" s="49"/>
      <c r="I583" s="50" t="s">
        <v>149</v>
      </c>
      <c r="J583" s="51" t="s">
        <v>175</v>
      </c>
      <c r="K583" s="52" t="s">
        <v>286</v>
      </c>
      <c r="L583" s="53"/>
      <c r="M583" s="54"/>
      <c r="N583" s="54"/>
      <c r="O583" s="54"/>
      <c r="P583" s="54"/>
      <c r="Q583" s="54"/>
      <c r="R583" s="59"/>
      <c r="S583" s="60"/>
      <c r="T583" s="19"/>
    </row>
    <row r="584" spans="1:20">
      <c r="A584" s="57"/>
      <c r="B584" s="61" t="s">
        <v>781</v>
      </c>
      <c r="C584" s="49">
        <v>5</v>
      </c>
      <c r="D584" s="52"/>
      <c r="E584" s="49" t="s">
        <v>238</v>
      </c>
      <c r="F584" s="49"/>
      <c r="G584" s="49"/>
      <c r="H584" s="49"/>
      <c r="I584" s="50" t="s">
        <v>149</v>
      </c>
      <c r="J584" s="51" t="s">
        <v>175</v>
      </c>
      <c r="K584" s="52" t="s">
        <v>286</v>
      </c>
      <c r="L584" s="53"/>
      <c r="M584" s="54"/>
      <c r="N584" s="54"/>
      <c r="O584" s="54"/>
      <c r="P584" s="54"/>
      <c r="Q584" s="54"/>
      <c r="R584" s="59"/>
      <c r="S584" s="60"/>
      <c r="T584" s="19"/>
    </row>
    <row r="585" spans="1:20">
      <c r="A585" s="57"/>
      <c r="B585" s="189" t="s">
        <v>782</v>
      </c>
      <c r="C585" s="49">
        <v>1</v>
      </c>
      <c r="D585" s="63"/>
      <c r="E585" s="49" t="s">
        <v>275</v>
      </c>
      <c r="F585" s="49"/>
      <c r="G585" s="49"/>
      <c r="H585" s="49"/>
      <c r="I585" s="50"/>
      <c r="J585" s="51" t="s">
        <v>286</v>
      </c>
      <c r="K585" s="63"/>
      <c r="L585" s="53"/>
      <c r="M585" s="54"/>
      <c r="N585" s="54"/>
      <c r="O585" s="54"/>
      <c r="P585" s="54"/>
      <c r="Q585" s="54"/>
      <c r="R585" s="59"/>
      <c r="S585" s="60"/>
      <c r="T585" s="19"/>
    </row>
    <row r="586" spans="1:20">
      <c r="A586" s="57"/>
      <c r="B586" s="191" t="s">
        <v>783</v>
      </c>
      <c r="C586" s="49">
        <v>2</v>
      </c>
      <c r="D586" s="63"/>
      <c r="E586" s="49" t="s">
        <v>275</v>
      </c>
      <c r="F586" s="49"/>
      <c r="G586" s="49"/>
      <c r="H586" s="49"/>
      <c r="I586" s="50"/>
      <c r="J586" s="51" t="s">
        <v>286</v>
      </c>
      <c r="K586" s="63"/>
      <c r="L586" s="53"/>
      <c r="M586" s="54"/>
      <c r="N586" s="54"/>
      <c r="O586" s="54"/>
      <c r="P586" s="54"/>
      <c r="Q586" s="54"/>
      <c r="R586" s="59"/>
      <c r="S586" s="60"/>
      <c r="T586" s="19"/>
    </row>
    <row r="587" spans="1:20">
      <c r="A587" s="57"/>
      <c r="B587" s="190" t="s">
        <v>784</v>
      </c>
      <c r="C587" s="49">
        <v>3</v>
      </c>
      <c r="D587" s="52"/>
      <c r="E587" s="49" t="s">
        <v>275</v>
      </c>
      <c r="F587" s="49"/>
      <c r="G587" s="49"/>
      <c r="H587" s="49"/>
      <c r="I587" s="50"/>
      <c r="J587" s="51" t="s">
        <v>286</v>
      </c>
      <c r="K587" s="63"/>
      <c r="L587" s="53"/>
      <c r="M587" s="54"/>
      <c r="N587" s="54"/>
      <c r="O587" s="54"/>
      <c r="P587" s="54"/>
      <c r="Q587" s="54"/>
      <c r="R587" s="59"/>
      <c r="S587" s="60"/>
      <c r="T587" s="19"/>
    </row>
    <row r="588" spans="1:20">
      <c r="A588" s="57"/>
      <c r="B588" s="62" t="s">
        <v>785</v>
      </c>
      <c r="C588" s="49">
        <v>1</v>
      </c>
      <c r="D588" s="63"/>
      <c r="E588" s="49" t="s">
        <v>338</v>
      </c>
      <c r="F588" s="49"/>
      <c r="G588" s="49"/>
      <c r="H588" s="49"/>
      <c r="I588" s="50"/>
      <c r="J588" s="51" t="s">
        <v>209</v>
      </c>
      <c r="K588" s="63"/>
      <c r="L588" s="53"/>
      <c r="M588" s="54"/>
      <c r="N588" s="54"/>
      <c r="O588" s="54"/>
      <c r="P588" s="54"/>
      <c r="Q588" s="54"/>
      <c r="R588" s="59"/>
      <c r="S588" s="60"/>
      <c r="T588" s="19"/>
    </row>
    <row r="589" spans="1:20">
      <c r="A589" s="57"/>
      <c r="B589" s="58" t="s">
        <v>786</v>
      </c>
      <c r="C589" s="49">
        <v>2</v>
      </c>
      <c r="D589" s="63"/>
      <c r="E589" s="49" t="s">
        <v>338</v>
      </c>
      <c r="F589" s="49"/>
      <c r="G589" s="49"/>
      <c r="H589" s="49"/>
      <c r="I589" s="50"/>
      <c r="J589" s="51" t="s">
        <v>209</v>
      </c>
      <c r="K589" s="63"/>
      <c r="L589" s="53"/>
      <c r="M589" s="54"/>
      <c r="N589" s="54"/>
      <c r="O589" s="54"/>
      <c r="P589" s="54"/>
      <c r="Q589" s="54"/>
      <c r="R589" s="59"/>
      <c r="S589" s="60"/>
      <c r="T589" s="19"/>
    </row>
    <row r="590" spans="1:20">
      <c r="A590" s="57"/>
      <c r="B590" s="61" t="s">
        <v>787</v>
      </c>
      <c r="C590" s="49">
        <v>4</v>
      </c>
      <c r="D590" s="52"/>
      <c r="E590" s="49" t="s">
        <v>338</v>
      </c>
      <c r="F590" s="49"/>
      <c r="G590" s="49"/>
      <c r="H590" s="49"/>
      <c r="I590" s="50" t="s">
        <v>150</v>
      </c>
      <c r="J590" s="51" t="s">
        <v>209</v>
      </c>
      <c r="K590" s="63"/>
      <c r="L590" s="53"/>
      <c r="M590" s="54"/>
      <c r="N590" s="54"/>
      <c r="O590" s="54"/>
      <c r="P590" s="54"/>
      <c r="Q590" s="54"/>
      <c r="R590" s="59"/>
      <c r="S590" s="60"/>
      <c r="T590" s="19"/>
    </row>
    <row r="591" spans="1:20">
      <c r="A591" s="57"/>
      <c r="B591" s="62" t="s">
        <v>788</v>
      </c>
      <c r="C591" s="49">
        <v>1</v>
      </c>
      <c r="D591" s="63"/>
      <c r="E591" s="49" t="s">
        <v>222</v>
      </c>
      <c r="F591" s="49"/>
      <c r="G591" s="49"/>
      <c r="H591" s="49"/>
      <c r="I591" s="50" t="s">
        <v>150</v>
      </c>
      <c r="J591" s="51" t="s">
        <v>1350</v>
      </c>
      <c r="K591" s="63"/>
      <c r="L591" s="53"/>
      <c r="M591" s="54"/>
      <c r="N591" s="54"/>
      <c r="O591" s="54"/>
      <c r="P591" s="54"/>
      <c r="Q591" s="54"/>
      <c r="R591" s="59"/>
      <c r="S591" s="60"/>
      <c r="T591" s="19"/>
    </row>
    <row r="592" spans="1:20">
      <c r="A592" s="57"/>
      <c r="B592" s="64" t="s">
        <v>789</v>
      </c>
      <c r="C592" s="49">
        <v>3</v>
      </c>
      <c r="D592" s="63"/>
      <c r="E592" s="49" t="s">
        <v>222</v>
      </c>
      <c r="F592" s="49"/>
      <c r="G592" s="49"/>
      <c r="H592" s="49"/>
      <c r="I592" s="50" t="s">
        <v>150</v>
      </c>
      <c r="J592" s="51" t="s">
        <v>1350</v>
      </c>
      <c r="K592" s="63"/>
      <c r="L592" s="53"/>
      <c r="M592" s="54"/>
      <c r="N592" s="54"/>
      <c r="O592" s="54"/>
      <c r="P592" s="54"/>
      <c r="Q592" s="54"/>
      <c r="R592" s="59"/>
      <c r="S592" s="60"/>
      <c r="T592" s="19"/>
    </row>
    <row r="593" spans="1:20">
      <c r="A593" s="57"/>
      <c r="B593" s="67" t="s">
        <v>790</v>
      </c>
      <c r="C593" s="49">
        <v>1</v>
      </c>
      <c r="D593" s="63"/>
      <c r="E593" s="49" t="s">
        <v>298</v>
      </c>
      <c r="F593" s="49"/>
      <c r="G593" s="49"/>
      <c r="H593" s="49"/>
      <c r="I593" s="50"/>
      <c r="J593" s="51" t="s">
        <v>303</v>
      </c>
      <c r="K593" s="52" t="s">
        <v>179</v>
      </c>
      <c r="L593" s="53"/>
      <c r="M593" s="54"/>
      <c r="N593" s="54"/>
      <c r="O593" s="54"/>
      <c r="P593" s="54"/>
      <c r="Q593" s="54"/>
      <c r="R593" s="59"/>
      <c r="S593" s="60"/>
      <c r="T593" s="19"/>
    </row>
    <row r="594" spans="1:20">
      <c r="A594" s="57"/>
      <c r="B594" s="68" t="s">
        <v>791</v>
      </c>
      <c r="C594" s="49">
        <v>2</v>
      </c>
      <c r="D594" s="63"/>
      <c r="E594" s="49" t="s">
        <v>298</v>
      </c>
      <c r="F594" s="49"/>
      <c r="G594" s="49"/>
      <c r="H594" s="49"/>
      <c r="I594" s="50"/>
      <c r="J594" s="51" t="s">
        <v>303</v>
      </c>
      <c r="K594" s="52" t="s">
        <v>179</v>
      </c>
      <c r="L594" s="53"/>
      <c r="M594" s="54"/>
      <c r="N594" s="54"/>
      <c r="O594" s="54"/>
      <c r="P594" s="54"/>
      <c r="Q594" s="54"/>
      <c r="R594" s="59"/>
      <c r="S594" s="60"/>
      <c r="T594" s="19"/>
    </row>
    <row r="595" spans="1:20">
      <c r="A595" s="57"/>
      <c r="B595" s="64" t="s">
        <v>792</v>
      </c>
      <c r="C595" s="49">
        <v>5</v>
      </c>
      <c r="D595" s="52"/>
      <c r="E595" s="49" t="s">
        <v>298</v>
      </c>
      <c r="F595" s="49"/>
      <c r="G595" s="49"/>
      <c r="H595" s="49"/>
      <c r="I595" s="50"/>
      <c r="J595" s="51" t="s">
        <v>303</v>
      </c>
      <c r="K595" s="52" t="s">
        <v>179</v>
      </c>
      <c r="L595" s="53"/>
      <c r="M595" s="54"/>
      <c r="N595" s="54"/>
      <c r="O595" s="54"/>
      <c r="P595" s="54"/>
      <c r="Q595" s="54"/>
      <c r="R595" s="59"/>
      <c r="S595" s="60"/>
      <c r="T595" s="19"/>
    </row>
    <row r="596" spans="1:20">
      <c r="A596" s="57"/>
      <c r="B596" s="67" t="s">
        <v>793</v>
      </c>
      <c r="C596" s="49">
        <v>1</v>
      </c>
      <c r="D596" s="63"/>
      <c r="E596" s="49" t="s">
        <v>1359</v>
      </c>
      <c r="F596" s="49"/>
      <c r="G596" s="49"/>
      <c r="H596" s="49"/>
      <c r="I596" s="50" t="s">
        <v>139</v>
      </c>
      <c r="J596" s="51" t="s">
        <v>182</v>
      </c>
      <c r="K596" s="63"/>
      <c r="L596" s="53"/>
      <c r="M596" s="54"/>
      <c r="N596" s="54"/>
      <c r="O596" s="54"/>
      <c r="P596" s="54"/>
      <c r="Q596" s="54"/>
      <c r="R596" s="59"/>
      <c r="S596" s="60"/>
      <c r="T596" s="19"/>
    </row>
    <row r="597" spans="1:20">
      <c r="A597" s="57"/>
      <c r="B597" s="68" t="s">
        <v>794</v>
      </c>
      <c r="C597" s="49">
        <v>3</v>
      </c>
      <c r="D597" s="63"/>
      <c r="E597" s="49" t="s">
        <v>1359</v>
      </c>
      <c r="F597" s="49"/>
      <c r="G597" s="49"/>
      <c r="H597" s="49"/>
      <c r="I597" s="50" t="s">
        <v>139</v>
      </c>
      <c r="J597" s="51" t="s">
        <v>182</v>
      </c>
      <c r="K597" s="63"/>
      <c r="L597" s="53"/>
      <c r="M597" s="54"/>
      <c r="N597" s="54"/>
      <c r="O597" s="54"/>
      <c r="P597" s="54"/>
      <c r="Q597" s="54"/>
      <c r="R597" s="59"/>
      <c r="S597" s="60"/>
      <c r="T597" s="19"/>
    </row>
    <row r="598" spans="1:20">
      <c r="A598" s="57"/>
      <c r="B598" s="64" t="s">
        <v>795</v>
      </c>
      <c r="C598" s="49">
        <v>4</v>
      </c>
      <c r="D598" s="63"/>
      <c r="E598" s="49" t="s">
        <v>1359</v>
      </c>
      <c r="F598" s="49"/>
      <c r="G598" s="49"/>
      <c r="H598" s="49"/>
      <c r="I598" s="50" t="s">
        <v>139</v>
      </c>
      <c r="J598" s="51" t="s">
        <v>182</v>
      </c>
      <c r="K598" s="63"/>
      <c r="L598" s="53"/>
      <c r="M598" s="54"/>
      <c r="N598" s="54"/>
      <c r="O598" s="54"/>
      <c r="P598" s="54"/>
      <c r="Q598" s="54"/>
      <c r="R598" s="59"/>
      <c r="S598" s="60"/>
      <c r="T598" s="45"/>
    </row>
    <row r="599" spans="1:20">
      <c r="A599" s="57"/>
      <c r="B599" s="67" t="s">
        <v>796</v>
      </c>
      <c r="C599" s="49">
        <v>1</v>
      </c>
      <c r="D599" s="63"/>
      <c r="E599" s="49" t="s">
        <v>227</v>
      </c>
      <c r="F599" s="49"/>
      <c r="G599" s="49"/>
      <c r="H599" s="49"/>
      <c r="I599" s="50"/>
      <c r="J599" s="51" t="s">
        <v>295</v>
      </c>
      <c r="K599" s="52" t="s">
        <v>40</v>
      </c>
      <c r="L599" s="53"/>
      <c r="M599" s="54"/>
      <c r="N599" s="54"/>
      <c r="O599" s="54"/>
      <c r="P599" s="54"/>
      <c r="Q599" s="54"/>
      <c r="R599" s="59"/>
      <c r="S599" s="60"/>
      <c r="T599" s="19"/>
    </row>
    <row r="600" spans="1:20">
      <c r="A600" s="57"/>
      <c r="B600" s="61" t="s">
        <v>797</v>
      </c>
      <c r="C600" s="49">
        <v>3</v>
      </c>
      <c r="D600" s="63"/>
      <c r="E600" s="49" t="s">
        <v>227</v>
      </c>
      <c r="F600" s="49"/>
      <c r="G600" s="49"/>
      <c r="H600" s="49"/>
      <c r="I600" s="50"/>
      <c r="J600" s="51" t="s">
        <v>295</v>
      </c>
      <c r="K600" s="52" t="s">
        <v>40</v>
      </c>
      <c r="L600" s="53"/>
      <c r="M600" s="54"/>
      <c r="N600" s="54"/>
      <c r="O600" s="54"/>
      <c r="P600" s="54"/>
      <c r="Q600" s="54"/>
      <c r="R600" s="59"/>
      <c r="S600" s="60"/>
      <c r="T600" s="19"/>
    </row>
    <row r="601" spans="1:20">
      <c r="A601" s="57"/>
      <c r="B601" s="71" t="s">
        <v>798</v>
      </c>
      <c r="C601" s="49">
        <v>6</v>
      </c>
      <c r="D601" s="52" t="s">
        <v>288</v>
      </c>
      <c r="E601" s="49" t="s">
        <v>275</v>
      </c>
      <c r="F601" s="49"/>
      <c r="G601" s="49"/>
      <c r="H601" s="49"/>
      <c r="I601" s="50" t="s">
        <v>150</v>
      </c>
      <c r="J601" s="51" t="s">
        <v>295</v>
      </c>
      <c r="K601" s="63"/>
      <c r="L601" s="53"/>
      <c r="M601" s="54"/>
      <c r="N601" s="54"/>
      <c r="O601" s="54"/>
      <c r="P601" s="54"/>
      <c r="Q601" s="54"/>
      <c r="R601" s="59"/>
      <c r="S601" s="60"/>
      <c r="T601" s="19"/>
    </row>
    <row r="602" spans="1:20">
      <c r="A602" s="57"/>
      <c r="B602" s="62" t="s">
        <v>799</v>
      </c>
      <c r="C602" s="49">
        <v>1</v>
      </c>
      <c r="D602" s="63"/>
      <c r="E602" s="49" t="s">
        <v>243</v>
      </c>
      <c r="F602" s="49"/>
      <c r="G602" s="49"/>
      <c r="H602" s="49"/>
      <c r="I602" s="50" t="s">
        <v>141</v>
      </c>
      <c r="J602" s="51" t="s">
        <v>190</v>
      </c>
      <c r="K602" s="63"/>
      <c r="L602" s="53"/>
      <c r="M602" s="54"/>
      <c r="N602" s="54"/>
      <c r="O602" s="54"/>
      <c r="P602" s="54"/>
      <c r="Q602" s="54"/>
      <c r="R602" s="59"/>
      <c r="S602" s="60"/>
      <c r="T602" s="19"/>
    </row>
    <row r="603" spans="1:20">
      <c r="A603" s="57"/>
      <c r="B603" s="64" t="s">
        <v>800</v>
      </c>
      <c r="C603" s="49">
        <v>3</v>
      </c>
      <c r="D603" s="63"/>
      <c r="E603" s="49" t="s">
        <v>243</v>
      </c>
      <c r="F603" s="49"/>
      <c r="G603" s="49"/>
      <c r="H603" s="49"/>
      <c r="I603" s="50" t="s">
        <v>141</v>
      </c>
      <c r="J603" s="51" t="s">
        <v>190</v>
      </c>
      <c r="K603" s="52" t="s">
        <v>231</v>
      </c>
      <c r="L603" s="53"/>
      <c r="M603" s="54"/>
      <c r="N603" s="54"/>
      <c r="O603" s="54"/>
      <c r="P603" s="54"/>
      <c r="Q603" s="54"/>
      <c r="R603" s="59"/>
      <c r="S603" s="60"/>
      <c r="T603" s="19"/>
    </row>
    <row r="604" spans="1:20">
      <c r="A604" s="57"/>
      <c r="B604" s="71" t="s">
        <v>801</v>
      </c>
      <c r="C604" s="49">
        <v>2</v>
      </c>
      <c r="D604" s="63"/>
      <c r="E604" s="49" t="s">
        <v>338</v>
      </c>
      <c r="F604" s="49"/>
      <c r="G604" s="49"/>
      <c r="H604" s="49"/>
      <c r="I604" s="50" t="s">
        <v>150</v>
      </c>
      <c r="J604" s="51" t="s">
        <v>213</v>
      </c>
      <c r="K604" s="52" t="s">
        <v>209</v>
      </c>
      <c r="L604" s="53"/>
      <c r="M604" s="54"/>
      <c r="N604" s="54"/>
      <c r="O604" s="54"/>
      <c r="P604" s="54"/>
      <c r="Q604" s="54"/>
      <c r="R604" s="59"/>
      <c r="S604" s="60"/>
      <c r="T604" s="19"/>
    </row>
    <row r="605" spans="1:20">
      <c r="A605" s="57"/>
      <c r="B605" s="62" t="s">
        <v>802</v>
      </c>
      <c r="C605" s="49">
        <v>2</v>
      </c>
      <c r="D605" s="63"/>
      <c r="E605" s="49" t="s">
        <v>227</v>
      </c>
      <c r="F605" s="49"/>
      <c r="G605" s="49"/>
      <c r="H605" s="49"/>
      <c r="I605" s="50" t="s">
        <v>139</v>
      </c>
      <c r="J605" s="51" t="s">
        <v>255</v>
      </c>
      <c r="K605" s="63"/>
      <c r="L605" s="53"/>
      <c r="M605" s="54"/>
      <c r="N605" s="54"/>
      <c r="O605" s="54"/>
      <c r="P605" s="54"/>
      <c r="Q605" s="54"/>
      <c r="R605" s="59"/>
      <c r="S605" s="60"/>
      <c r="T605" s="19"/>
    </row>
    <row r="606" spans="1:20">
      <c r="A606" s="57"/>
      <c r="B606" s="64" t="s">
        <v>803</v>
      </c>
      <c r="C606" s="49">
        <v>3</v>
      </c>
      <c r="D606" s="63"/>
      <c r="E606" s="49" t="s">
        <v>227</v>
      </c>
      <c r="F606" s="49"/>
      <c r="G606" s="49"/>
      <c r="H606" s="49"/>
      <c r="I606" s="50" t="s">
        <v>139</v>
      </c>
      <c r="J606" s="51" t="s">
        <v>255</v>
      </c>
      <c r="K606" s="63"/>
      <c r="L606" s="53"/>
      <c r="M606" s="54"/>
      <c r="N606" s="54"/>
      <c r="O606" s="54"/>
      <c r="P606" s="54"/>
      <c r="Q606" s="54"/>
      <c r="R606" s="59"/>
      <c r="S606" s="60"/>
      <c r="T606" s="19"/>
    </row>
    <row r="607" spans="1:20">
      <c r="A607" s="57"/>
      <c r="B607" s="71" t="s">
        <v>804</v>
      </c>
      <c r="C607" s="49">
        <v>4</v>
      </c>
      <c r="D607" s="52"/>
      <c r="E607" s="49" t="s">
        <v>1359</v>
      </c>
      <c r="F607" s="49"/>
      <c r="G607" s="49"/>
      <c r="H607" s="49"/>
      <c r="I607" s="50"/>
      <c r="J607" s="51" t="s">
        <v>182</v>
      </c>
      <c r="K607" s="52" t="s">
        <v>276</v>
      </c>
      <c r="L607" s="53"/>
      <c r="M607" s="54"/>
      <c r="N607" s="54"/>
      <c r="O607" s="54"/>
      <c r="P607" s="54"/>
      <c r="Q607" s="54"/>
      <c r="R607" s="59"/>
      <c r="S607" s="60"/>
      <c r="T607" s="19"/>
    </row>
    <row r="608" spans="1:20">
      <c r="A608" s="57"/>
      <c r="B608" s="62" t="s">
        <v>805</v>
      </c>
      <c r="C608" s="49">
        <v>1</v>
      </c>
      <c r="D608" s="63"/>
      <c r="E608" s="49" t="s">
        <v>275</v>
      </c>
      <c r="F608" s="49"/>
      <c r="G608" s="49"/>
      <c r="H608" s="49"/>
      <c r="I608" s="50"/>
      <c r="J608" s="51" t="s">
        <v>213</v>
      </c>
      <c r="K608" s="52" t="s">
        <v>303</v>
      </c>
      <c r="L608" s="53"/>
      <c r="M608" s="54"/>
      <c r="N608" s="54"/>
      <c r="O608" s="54"/>
      <c r="P608" s="54"/>
      <c r="Q608" s="54"/>
      <c r="R608" s="59"/>
      <c r="S608" s="60"/>
      <c r="T608" s="19"/>
    </row>
    <row r="609" spans="1:20">
      <c r="A609" s="57"/>
      <c r="B609" s="64" t="s">
        <v>806</v>
      </c>
      <c r="C609" s="49">
        <v>3</v>
      </c>
      <c r="D609" s="63"/>
      <c r="E609" s="49" t="s">
        <v>275</v>
      </c>
      <c r="F609" s="49"/>
      <c r="G609" s="49"/>
      <c r="H609" s="49"/>
      <c r="I609" s="50"/>
      <c r="J609" s="51" t="s">
        <v>213</v>
      </c>
      <c r="K609" s="52" t="s">
        <v>303</v>
      </c>
      <c r="L609" s="53"/>
      <c r="M609" s="54"/>
      <c r="N609" s="54"/>
      <c r="O609" s="54"/>
      <c r="P609" s="54"/>
      <c r="Q609" s="54"/>
      <c r="R609" s="59"/>
      <c r="S609" s="60"/>
      <c r="T609" s="19"/>
    </row>
    <row r="610" spans="1:20">
      <c r="A610" s="57"/>
      <c r="B610" s="62" t="s">
        <v>807</v>
      </c>
      <c r="C610" s="49">
        <v>1</v>
      </c>
      <c r="D610" s="52"/>
      <c r="E610" s="49" t="s">
        <v>254</v>
      </c>
      <c r="F610" s="49"/>
      <c r="G610" s="49"/>
      <c r="H610" s="49"/>
      <c r="I610" s="50"/>
      <c r="J610" s="51" t="s">
        <v>286</v>
      </c>
      <c r="K610" s="52" t="s">
        <v>367</v>
      </c>
      <c r="L610" s="53"/>
      <c r="M610" s="54"/>
      <c r="N610" s="54"/>
      <c r="O610" s="54"/>
      <c r="P610" s="54"/>
      <c r="Q610" s="54"/>
      <c r="R610" s="59"/>
      <c r="S610" s="60"/>
      <c r="T610" s="19"/>
    </row>
    <row r="611" spans="1:20">
      <c r="A611" s="57"/>
      <c r="B611" s="64" t="s">
        <v>808</v>
      </c>
      <c r="C611" s="49">
        <v>4</v>
      </c>
      <c r="D611" s="63"/>
      <c r="E611" s="49" t="s">
        <v>254</v>
      </c>
      <c r="F611" s="49"/>
      <c r="G611" s="49"/>
      <c r="H611" s="49"/>
      <c r="I611" s="50"/>
      <c r="J611" s="51" t="s">
        <v>286</v>
      </c>
      <c r="K611" s="52" t="s">
        <v>367</v>
      </c>
      <c r="L611" s="53"/>
      <c r="M611" s="54"/>
      <c r="N611" s="54"/>
      <c r="O611" s="54"/>
      <c r="P611" s="54"/>
      <c r="Q611" s="54"/>
      <c r="R611" s="59"/>
      <c r="S611" s="60"/>
      <c r="T611" s="19"/>
    </row>
    <row r="612" spans="1:20">
      <c r="A612" s="57"/>
      <c r="B612" s="71" t="s">
        <v>809</v>
      </c>
      <c r="C612" s="49">
        <v>2</v>
      </c>
      <c r="D612" s="63"/>
      <c r="E612" s="49" t="s">
        <v>227</v>
      </c>
      <c r="F612" s="49"/>
      <c r="G612" s="49"/>
      <c r="H612" s="49"/>
      <c r="I612" s="50" t="s">
        <v>149</v>
      </c>
      <c r="J612" s="51" t="s">
        <v>40</v>
      </c>
      <c r="K612" s="63"/>
      <c r="L612" s="53"/>
      <c r="M612" s="54"/>
      <c r="N612" s="54"/>
      <c r="O612" s="54"/>
      <c r="P612" s="54"/>
      <c r="Q612" s="54"/>
      <c r="R612" s="59"/>
      <c r="S612" s="60"/>
      <c r="T612" s="19"/>
    </row>
    <row r="613" spans="1:20">
      <c r="A613" s="57"/>
      <c r="B613" s="67" t="s">
        <v>810</v>
      </c>
      <c r="C613" s="49">
        <v>1</v>
      </c>
      <c r="D613" s="63"/>
      <c r="E613" s="49" t="s">
        <v>198</v>
      </c>
      <c r="F613" s="49"/>
      <c r="G613" s="49"/>
      <c r="H613" s="49"/>
      <c r="I613" s="50"/>
      <c r="J613" s="51" t="s">
        <v>193</v>
      </c>
      <c r="K613" s="63"/>
      <c r="L613" s="53"/>
      <c r="M613" s="54"/>
      <c r="N613" s="54"/>
      <c r="O613" s="54"/>
      <c r="P613" s="54"/>
      <c r="Q613" s="54"/>
      <c r="R613" s="59"/>
      <c r="S613" s="60"/>
      <c r="T613" s="19"/>
    </row>
    <row r="614" spans="1:20">
      <c r="A614" s="57"/>
      <c r="B614" s="61" t="s">
        <v>811</v>
      </c>
      <c r="C614" s="49">
        <v>4</v>
      </c>
      <c r="D614" s="63"/>
      <c r="E614" s="49" t="s">
        <v>198</v>
      </c>
      <c r="F614" s="49"/>
      <c r="G614" s="49"/>
      <c r="H614" s="49"/>
      <c r="I614" s="50"/>
      <c r="J614" s="51" t="s">
        <v>193</v>
      </c>
      <c r="K614" s="63"/>
      <c r="L614" s="53"/>
      <c r="M614" s="54"/>
      <c r="N614" s="54"/>
      <c r="O614" s="54"/>
      <c r="P614" s="54"/>
      <c r="Q614" s="54"/>
      <c r="R614" s="59"/>
      <c r="S614" s="60"/>
      <c r="T614" s="19"/>
    </row>
    <row r="615" spans="1:20">
      <c r="A615" s="57"/>
      <c r="B615" s="62" t="s">
        <v>812</v>
      </c>
      <c r="C615" s="49">
        <v>2</v>
      </c>
      <c r="D615" s="63"/>
      <c r="E615" s="49" t="s">
        <v>198</v>
      </c>
      <c r="F615" s="49"/>
      <c r="G615" s="49"/>
      <c r="H615" s="49"/>
      <c r="I615" s="50" t="s">
        <v>149</v>
      </c>
      <c r="J615" s="51" t="s">
        <v>193</v>
      </c>
      <c r="K615" s="52" t="s">
        <v>367</v>
      </c>
      <c r="L615" s="53"/>
      <c r="M615" s="54"/>
      <c r="N615" s="54"/>
      <c r="O615" s="54"/>
      <c r="P615" s="54"/>
      <c r="Q615" s="54"/>
      <c r="R615" s="59"/>
      <c r="S615" s="60"/>
      <c r="T615" s="19"/>
    </row>
    <row r="616" spans="1:20">
      <c r="A616" s="57"/>
      <c r="B616" s="64" t="s">
        <v>813</v>
      </c>
      <c r="C616" s="49">
        <v>4</v>
      </c>
      <c r="D616" s="63"/>
      <c r="E616" s="49" t="s">
        <v>198</v>
      </c>
      <c r="F616" s="49"/>
      <c r="G616" s="49"/>
      <c r="H616" s="49"/>
      <c r="I616" s="50" t="s">
        <v>149</v>
      </c>
      <c r="J616" s="51" t="s">
        <v>193</v>
      </c>
      <c r="K616" s="52" t="s">
        <v>367</v>
      </c>
      <c r="L616" s="53"/>
      <c r="M616" s="54"/>
      <c r="N616" s="54"/>
      <c r="O616" s="54"/>
      <c r="P616" s="54"/>
      <c r="Q616" s="54"/>
      <c r="R616" s="59"/>
      <c r="S616" s="60"/>
      <c r="T616" s="19"/>
    </row>
    <row r="617" spans="1:20">
      <c r="A617" s="57"/>
      <c r="B617" s="71" t="s">
        <v>814</v>
      </c>
      <c r="C617" s="49">
        <v>2</v>
      </c>
      <c r="D617" s="63"/>
      <c r="E617" s="49" t="s">
        <v>227</v>
      </c>
      <c r="F617" s="49"/>
      <c r="G617" s="49"/>
      <c r="H617" s="49"/>
      <c r="I617" s="50"/>
      <c r="J617" s="51" t="s">
        <v>179</v>
      </c>
      <c r="K617" s="63"/>
      <c r="L617" s="53"/>
      <c r="M617" s="54"/>
      <c r="N617" s="54"/>
      <c r="O617" s="54"/>
      <c r="P617" s="54"/>
      <c r="Q617" s="54"/>
      <c r="R617" s="59"/>
      <c r="S617" s="60"/>
      <c r="T617" s="19"/>
    </row>
    <row r="618" spans="1:20">
      <c r="A618" s="57"/>
      <c r="B618" s="71" t="s">
        <v>815</v>
      </c>
      <c r="C618" s="49">
        <v>2</v>
      </c>
      <c r="D618" s="63"/>
      <c r="E618" s="49" t="s">
        <v>189</v>
      </c>
      <c r="F618" s="49"/>
      <c r="G618" s="49"/>
      <c r="H618" s="49"/>
      <c r="I618" s="50" t="s">
        <v>139</v>
      </c>
      <c r="J618" s="51" t="s">
        <v>286</v>
      </c>
      <c r="K618" s="52" t="s">
        <v>190</v>
      </c>
      <c r="L618" s="53"/>
      <c r="M618" s="54"/>
      <c r="N618" s="54"/>
      <c r="O618" s="54"/>
      <c r="P618" s="54"/>
      <c r="Q618" s="54"/>
      <c r="R618" s="59"/>
      <c r="S618" s="60"/>
      <c r="T618" s="45"/>
    </row>
    <row r="619" spans="1:20">
      <c r="A619" s="57"/>
      <c r="B619" s="62" t="s">
        <v>816</v>
      </c>
      <c r="C619" s="49">
        <v>1</v>
      </c>
      <c r="D619" s="63"/>
      <c r="E619" s="49" t="s">
        <v>1359</v>
      </c>
      <c r="F619" s="49"/>
      <c r="G619" s="49"/>
      <c r="H619" s="49"/>
      <c r="I619" s="50"/>
      <c r="J619" s="51" t="s">
        <v>182</v>
      </c>
      <c r="K619" s="52" t="s">
        <v>367</v>
      </c>
      <c r="L619" s="53"/>
      <c r="M619" s="54"/>
      <c r="N619" s="54"/>
      <c r="O619" s="54"/>
      <c r="P619" s="54"/>
      <c r="Q619" s="54"/>
      <c r="R619" s="59"/>
      <c r="S619" s="60"/>
      <c r="T619" s="19"/>
    </row>
    <row r="620" spans="1:20">
      <c r="A620" s="57"/>
      <c r="B620" s="58" t="s">
        <v>817</v>
      </c>
      <c r="C620" s="49">
        <v>3</v>
      </c>
      <c r="D620" s="63"/>
      <c r="E620" s="49" t="s">
        <v>1359</v>
      </c>
      <c r="F620" s="49"/>
      <c r="G620" s="49"/>
      <c r="H620" s="49"/>
      <c r="I620" s="50"/>
      <c r="J620" s="51" t="s">
        <v>182</v>
      </c>
      <c r="K620" s="52" t="s">
        <v>367</v>
      </c>
      <c r="L620" s="53"/>
      <c r="M620" s="54"/>
      <c r="N620" s="54"/>
      <c r="O620" s="54"/>
      <c r="P620" s="54"/>
      <c r="Q620" s="54"/>
      <c r="R620" s="59"/>
      <c r="S620" s="60"/>
      <c r="T620" s="45"/>
    </row>
    <row r="621" spans="1:20">
      <c r="A621" s="57"/>
      <c r="B621" s="64" t="s">
        <v>818</v>
      </c>
      <c r="C621" s="49">
        <v>5</v>
      </c>
      <c r="D621" s="52"/>
      <c r="E621" s="49" t="s">
        <v>1359</v>
      </c>
      <c r="F621" s="49"/>
      <c r="G621" s="49"/>
      <c r="H621" s="49"/>
      <c r="I621" s="50"/>
      <c r="J621" s="51" t="s">
        <v>182</v>
      </c>
      <c r="K621" s="52" t="s">
        <v>367</v>
      </c>
      <c r="L621" s="53"/>
      <c r="M621" s="54"/>
      <c r="N621" s="54"/>
      <c r="O621" s="54"/>
      <c r="P621" s="54"/>
      <c r="Q621" s="54"/>
      <c r="R621" s="59"/>
      <c r="S621" s="60"/>
      <c r="T621" s="19"/>
    </row>
    <row r="622" spans="1:20">
      <c r="A622" s="57"/>
      <c r="B622" s="67" t="s">
        <v>819</v>
      </c>
      <c r="C622" s="49">
        <v>4</v>
      </c>
      <c r="D622" s="63" t="s">
        <v>174</v>
      </c>
      <c r="E622" s="49" t="s">
        <v>189</v>
      </c>
      <c r="F622" s="49"/>
      <c r="G622" s="49"/>
      <c r="H622" s="49"/>
      <c r="I622" s="50" t="s">
        <v>147</v>
      </c>
      <c r="J622" s="51" t="s">
        <v>190</v>
      </c>
      <c r="K622" s="52" t="s">
        <v>179</v>
      </c>
      <c r="L622" s="53"/>
      <c r="M622" s="54"/>
      <c r="N622" s="54"/>
      <c r="O622" s="54"/>
      <c r="P622" s="54"/>
      <c r="Q622" s="54"/>
      <c r="R622" s="59"/>
      <c r="S622" s="60"/>
      <c r="T622" s="19"/>
    </row>
    <row r="623" spans="1:20">
      <c r="A623" s="57"/>
      <c r="B623" s="61" t="s">
        <v>820</v>
      </c>
      <c r="C623" s="49">
        <v>6</v>
      </c>
      <c r="D623" s="52" t="s">
        <v>174</v>
      </c>
      <c r="E623" s="49" t="s">
        <v>189</v>
      </c>
      <c r="F623" s="49"/>
      <c r="G623" s="49"/>
      <c r="H623" s="49"/>
      <c r="I623" s="50" t="s">
        <v>147</v>
      </c>
      <c r="J623" s="51" t="s">
        <v>190</v>
      </c>
      <c r="K623" s="52" t="s">
        <v>179</v>
      </c>
      <c r="L623" s="53"/>
      <c r="M623" s="54"/>
      <c r="N623" s="54"/>
      <c r="O623" s="54"/>
      <c r="P623" s="54"/>
      <c r="Q623" s="54"/>
      <c r="R623" s="59"/>
      <c r="S623" s="60"/>
      <c r="T623" s="45"/>
    </row>
    <row r="624" spans="1:20">
      <c r="A624" s="57"/>
      <c r="B624" s="62" t="s">
        <v>821</v>
      </c>
      <c r="C624" s="49">
        <v>2</v>
      </c>
      <c r="D624" s="63" t="s">
        <v>221</v>
      </c>
      <c r="E624" s="49" t="s">
        <v>227</v>
      </c>
      <c r="F624" s="49"/>
      <c r="G624" s="49"/>
      <c r="H624" s="49"/>
      <c r="I624" s="50"/>
      <c r="J624" s="51" t="s">
        <v>175</v>
      </c>
      <c r="K624" s="63"/>
      <c r="L624" s="53"/>
      <c r="M624" s="54"/>
      <c r="N624" s="54"/>
      <c r="O624" s="54"/>
      <c r="P624" s="54"/>
      <c r="Q624" s="54"/>
      <c r="R624" s="59"/>
      <c r="S624" s="60"/>
      <c r="T624" s="19"/>
    </row>
    <row r="625" spans="1:20">
      <c r="A625" s="57"/>
      <c r="B625" s="58" t="s">
        <v>822</v>
      </c>
      <c r="C625" s="49">
        <v>4</v>
      </c>
      <c r="D625" s="63" t="s">
        <v>221</v>
      </c>
      <c r="E625" s="49" t="s">
        <v>227</v>
      </c>
      <c r="F625" s="49"/>
      <c r="G625" s="49"/>
      <c r="H625" s="49"/>
      <c r="I625" s="50"/>
      <c r="J625" s="51" t="s">
        <v>175</v>
      </c>
      <c r="K625" s="63"/>
      <c r="L625" s="53"/>
      <c r="M625" s="54"/>
      <c r="N625" s="54"/>
      <c r="O625" s="54"/>
      <c r="P625" s="54"/>
      <c r="Q625" s="54"/>
      <c r="R625" s="59"/>
      <c r="S625" s="60"/>
      <c r="T625" s="19"/>
    </row>
    <row r="626" spans="1:20">
      <c r="A626" s="57"/>
      <c r="B626" s="64" t="s">
        <v>823</v>
      </c>
      <c r="C626" s="49">
        <v>6</v>
      </c>
      <c r="D626" s="52" t="s">
        <v>221</v>
      </c>
      <c r="E626" s="49" t="s">
        <v>227</v>
      </c>
      <c r="F626" s="49"/>
      <c r="G626" s="49"/>
      <c r="H626" s="49"/>
      <c r="I626" s="50"/>
      <c r="J626" s="51" t="s">
        <v>175</v>
      </c>
      <c r="K626" s="52" t="s">
        <v>255</v>
      </c>
      <c r="L626" s="53"/>
      <c r="M626" s="54"/>
      <c r="N626" s="54"/>
      <c r="O626" s="54"/>
      <c r="P626" s="54"/>
      <c r="Q626" s="54"/>
      <c r="R626" s="59"/>
      <c r="S626" s="60"/>
      <c r="T626" s="19"/>
    </row>
    <row r="627" spans="1:20">
      <c r="A627" s="57"/>
      <c r="B627" s="62" t="s">
        <v>824</v>
      </c>
      <c r="C627" s="49">
        <v>1</v>
      </c>
      <c r="D627" s="63"/>
      <c r="E627" s="49" t="s">
        <v>227</v>
      </c>
      <c r="F627" s="49"/>
      <c r="G627" s="49"/>
      <c r="H627" s="49"/>
      <c r="I627" s="50" t="s">
        <v>141</v>
      </c>
      <c r="J627" s="51" t="s">
        <v>179</v>
      </c>
      <c r="K627" s="63"/>
      <c r="L627" s="53"/>
      <c r="M627" s="54"/>
      <c r="N627" s="54"/>
      <c r="O627" s="54"/>
      <c r="P627" s="54"/>
      <c r="Q627" s="54"/>
      <c r="R627" s="59"/>
      <c r="S627" s="60"/>
      <c r="T627" s="19"/>
    </row>
    <row r="628" spans="1:20">
      <c r="A628" s="57"/>
      <c r="B628" s="58" t="s">
        <v>825</v>
      </c>
      <c r="C628" s="49">
        <v>3</v>
      </c>
      <c r="D628" s="63"/>
      <c r="E628" s="49" t="s">
        <v>227</v>
      </c>
      <c r="F628" s="49"/>
      <c r="G628" s="49"/>
      <c r="H628" s="49"/>
      <c r="I628" s="50" t="s">
        <v>141</v>
      </c>
      <c r="J628" s="51" t="s">
        <v>179</v>
      </c>
      <c r="K628" s="63"/>
      <c r="L628" s="53"/>
      <c r="M628" s="54"/>
      <c r="N628" s="54"/>
      <c r="O628" s="54"/>
      <c r="P628" s="54"/>
      <c r="Q628" s="54"/>
      <c r="R628" s="59"/>
      <c r="S628" s="60"/>
      <c r="T628" s="19"/>
    </row>
    <row r="629" spans="1:20">
      <c r="A629" s="57"/>
      <c r="B629" s="64" t="s">
        <v>826</v>
      </c>
      <c r="C629" s="49">
        <v>5</v>
      </c>
      <c r="D629" s="52"/>
      <c r="E629" s="49" t="s">
        <v>227</v>
      </c>
      <c r="F629" s="49"/>
      <c r="G629" s="49"/>
      <c r="H629" s="49"/>
      <c r="I629" s="50" t="s">
        <v>141</v>
      </c>
      <c r="J629" s="51" t="s">
        <v>179</v>
      </c>
      <c r="K629" s="52" t="s">
        <v>229</v>
      </c>
      <c r="L629" s="53"/>
      <c r="M629" s="54"/>
      <c r="N629" s="54"/>
      <c r="O629" s="54"/>
      <c r="P629" s="54"/>
      <c r="Q629" s="54"/>
      <c r="R629" s="59"/>
      <c r="S629" s="60"/>
      <c r="T629" s="19"/>
    </row>
    <row r="630" spans="1:20">
      <c r="A630" s="57"/>
      <c r="B630" s="67" t="s">
        <v>827</v>
      </c>
      <c r="C630" s="49">
        <v>1</v>
      </c>
      <c r="D630" s="63"/>
      <c r="E630" s="49" t="s">
        <v>184</v>
      </c>
      <c r="F630" s="49"/>
      <c r="G630" s="49"/>
      <c r="H630" s="49"/>
      <c r="I630" s="50" t="s">
        <v>144</v>
      </c>
      <c r="J630" s="51" t="s">
        <v>185</v>
      </c>
      <c r="K630" s="63"/>
      <c r="L630" s="53"/>
      <c r="M630" s="54"/>
      <c r="N630" s="54"/>
      <c r="O630" s="54"/>
      <c r="P630" s="54"/>
      <c r="Q630" s="54"/>
      <c r="R630" s="59"/>
      <c r="S630" s="60"/>
      <c r="T630" s="19"/>
    </row>
    <row r="631" spans="1:20">
      <c r="A631" s="57"/>
      <c r="B631" s="58" t="s">
        <v>828</v>
      </c>
      <c r="C631" s="49">
        <v>3</v>
      </c>
      <c r="D631" s="63"/>
      <c r="E631" s="49" t="s">
        <v>184</v>
      </c>
      <c r="F631" s="49"/>
      <c r="G631" s="49"/>
      <c r="H631" s="49"/>
      <c r="I631" s="50" t="s">
        <v>144</v>
      </c>
      <c r="J631" s="51" t="s">
        <v>185</v>
      </c>
      <c r="K631" s="63"/>
      <c r="L631" s="53"/>
      <c r="M631" s="54"/>
      <c r="N631" s="54"/>
      <c r="O631" s="54"/>
      <c r="P631" s="54"/>
      <c r="Q631" s="54"/>
      <c r="R631" s="59"/>
      <c r="S631" s="60"/>
      <c r="T631" s="19"/>
    </row>
    <row r="632" spans="1:20">
      <c r="A632" s="57"/>
      <c r="B632" s="61" t="s">
        <v>829</v>
      </c>
      <c r="C632" s="49">
        <v>5</v>
      </c>
      <c r="D632" s="52"/>
      <c r="E632" s="49" t="s">
        <v>184</v>
      </c>
      <c r="F632" s="49"/>
      <c r="G632" s="49"/>
      <c r="H632" s="49"/>
      <c r="I632" s="50" t="s">
        <v>144</v>
      </c>
      <c r="J632" s="51" t="s">
        <v>185</v>
      </c>
      <c r="K632" s="52" t="s">
        <v>367</v>
      </c>
      <c r="L632" s="53"/>
      <c r="M632" s="54"/>
      <c r="N632" s="54"/>
      <c r="O632" s="54"/>
      <c r="P632" s="54"/>
      <c r="Q632" s="54"/>
      <c r="R632" s="59"/>
      <c r="S632" s="60"/>
      <c r="T632" s="19"/>
    </row>
    <row r="633" spans="1:20">
      <c r="A633" s="57"/>
      <c r="B633" s="67" t="s">
        <v>830</v>
      </c>
      <c r="C633" s="49">
        <v>1</v>
      </c>
      <c r="D633" s="63"/>
      <c r="E633" s="49" t="s">
        <v>227</v>
      </c>
      <c r="F633" s="49"/>
      <c r="G633" s="49"/>
      <c r="H633" s="49"/>
      <c r="I633" s="50"/>
      <c r="J633" s="51" t="s">
        <v>40</v>
      </c>
      <c r="K633" s="63"/>
      <c r="L633" s="53"/>
      <c r="M633" s="54"/>
      <c r="N633" s="54"/>
      <c r="O633" s="54"/>
      <c r="P633" s="54"/>
      <c r="Q633" s="54"/>
      <c r="R633" s="59"/>
      <c r="S633" s="60"/>
      <c r="T633" s="19"/>
    </row>
    <row r="634" spans="1:20">
      <c r="A634" s="57"/>
      <c r="B634" s="61" t="s">
        <v>831</v>
      </c>
      <c r="C634" s="49">
        <v>2</v>
      </c>
      <c r="D634" s="63"/>
      <c r="E634" s="49" t="s">
        <v>227</v>
      </c>
      <c r="F634" s="49"/>
      <c r="G634" s="49"/>
      <c r="H634" s="49"/>
      <c r="I634" s="50"/>
      <c r="J634" s="51" t="s">
        <v>40</v>
      </c>
      <c r="K634" s="52" t="s">
        <v>213</v>
      </c>
      <c r="L634" s="53"/>
      <c r="M634" s="54"/>
      <c r="N634" s="54"/>
      <c r="O634" s="54"/>
      <c r="P634" s="54"/>
      <c r="Q634" s="54"/>
      <c r="R634" s="59"/>
      <c r="S634" s="60"/>
      <c r="T634" s="19"/>
    </row>
    <row r="635" spans="1:20">
      <c r="A635" s="57"/>
      <c r="B635" s="62" t="s">
        <v>832</v>
      </c>
      <c r="C635" s="49">
        <v>1</v>
      </c>
      <c r="D635" s="63"/>
      <c r="E635" s="49" t="s">
        <v>198</v>
      </c>
      <c r="F635" s="49"/>
      <c r="G635" s="49"/>
      <c r="H635" s="49"/>
      <c r="I635" s="50" t="s">
        <v>144</v>
      </c>
      <c r="J635" s="51" t="s">
        <v>193</v>
      </c>
      <c r="K635" s="63"/>
      <c r="L635" s="53"/>
      <c r="M635" s="54"/>
      <c r="N635" s="54"/>
      <c r="O635" s="54"/>
      <c r="P635" s="54"/>
      <c r="Q635" s="54"/>
      <c r="R635" s="59"/>
      <c r="S635" s="60"/>
      <c r="T635" s="19"/>
    </row>
    <row r="636" spans="1:20">
      <c r="A636" s="57"/>
      <c r="B636" s="58" t="s">
        <v>1351</v>
      </c>
      <c r="C636" s="49">
        <v>2</v>
      </c>
      <c r="D636" s="63"/>
      <c r="E636" s="49" t="s">
        <v>198</v>
      </c>
      <c r="F636" s="49"/>
      <c r="G636" s="49"/>
      <c r="H636" s="49"/>
      <c r="I636" s="50" t="s">
        <v>144</v>
      </c>
      <c r="J636" s="51" t="s">
        <v>193</v>
      </c>
      <c r="K636" s="52" t="s">
        <v>179</v>
      </c>
      <c r="L636" s="53"/>
      <c r="M636" s="54"/>
      <c r="N636" s="54"/>
      <c r="O636" s="54"/>
      <c r="P636" s="54"/>
      <c r="Q636" s="54"/>
      <c r="R636" s="59"/>
      <c r="S636" s="60"/>
      <c r="T636" s="19"/>
    </row>
    <row r="637" spans="1:20">
      <c r="A637" s="57"/>
      <c r="B637" s="61" t="s">
        <v>833</v>
      </c>
      <c r="C637" s="49">
        <v>4</v>
      </c>
      <c r="D637" s="63"/>
      <c r="E637" s="49" t="s">
        <v>198</v>
      </c>
      <c r="F637" s="49"/>
      <c r="G637" s="49"/>
      <c r="H637" s="49"/>
      <c r="I637" s="50" t="s">
        <v>144</v>
      </c>
      <c r="J637" s="51" t="s">
        <v>193</v>
      </c>
      <c r="K637" s="52" t="s">
        <v>179</v>
      </c>
      <c r="L637" s="53"/>
      <c r="M637" s="54"/>
      <c r="N637" s="54"/>
      <c r="O637" s="54"/>
      <c r="P637" s="54"/>
      <c r="Q637" s="54"/>
      <c r="R637" s="60"/>
      <c r="S637" s="60"/>
      <c r="T637" s="19"/>
    </row>
    <row r="638" spans="1:20">
      <c r="A638" s="57"/>
      <c r="B638" s="62" t="s">
        <v>834</v>
      </c>
      <c r="C638" s="49">
        <v>1</v>
      </c>
      <c r="D638" s="63"/>
      <c r="E638" s="49" t="s">
        <v>189</v>
      </c>
      <c r="F638" s="49"/>
      <c r="G638" s="49"/>
      <c r="H638" s="49"/>
      <c r="I638" s="50"/>
      <c r="J638" s="51" t="s">
        <v>190</v>
      </c>
      <c r="K638" s="63"/>
      <c r="L638" s="53"/>
      <c r="M638" s="54"/>
      <c r="N638" s="54"/>
      <c r="O638" s="54"/>
      <c r="P638" s="54"/>
      <c r="Q638" s="54"/>
      <c r="R638" s="59"/>
      <c r="S638" s="60"/>
      <c r="T638" s="19"/>
    </row>
    <row r="639" spans="1:20">
      <c r="A639" s="57"/>
      <c r="B639" s="58" t="s">
        <v>835</v>
      </c>
      <c r="C639" s="49">
        <v>1</v>
      </c>
      <c r="D639" s="63"/>
      <c r="E639" s="49" t="s">
        <v>189</v>
      </c>
      <c r="F639" s="49"/>
      <c r="G639" s="49"/>
      <c r="H639" s="49"/>
      <c r="I639" s="50" t="s">
        <v>152</v>
      </c>
      <c r="J639" s="51" t="s">
        <v>190</v>
      </c>
      <c r="K639" s="63"/>
      <c r="L639" s="53"/>
      <c r="M639" s="54"/>
      <c r="N639" s="54"/>
      <c r="O639" s="54"/>
      <c r="P639" s="54"/>
      <c r="Q639" s="54"/>
      <c r="R639" s="59"/>
      <c r="S639" s="60"/>
      <c r="T639" s="19"/>
    </row>
    <row r="640" spans="1:20">
      <c r="A640" s="57"/>
      <c r="B640" s="190" t="s">
        <v>836</v>
      </c>
      <c r="C640" s="49">
        <v>3</v>
      </c>
      <c r="D640" s="63"/>
      <c r="E640" s="49" t="s">
        <v>189</v>
      </c>
      <c r="F640" s="49"/>
      <c r="G640" s="49"/>
      <c r="H640" s="49"/>
      <c r="I640" s="50"/>
      <c r="J640" s="51" t="s">
        <v>190</v>
      </c>
      <c r="K640" s="52" t="s">
        <v>193</v>
      </c>
      <c r="L640" s="53"/>
      <c r="M640" s="54"/>
      <c r="N640" s="54"/>
      <c r="O640" s="54"/>
      <c r="P640" s="54"/>
      <c r="Q640" s="54"/>
      <c r="R640" s="59"/>
      <c r="S640" s="60"/>
      <c r="T640" s="19"/>
    </row>
    <row r="641" spans="1:20">
      <c r="A641" s="57"/>
      <c r="B641" s="62" t="s">
        <v>837</v>
      </c>
      <c r="C641" s="49">
        <v>2</v>
      </c>
      <c r="D641" s="63"/>
      <c r="E641" s="49" t="s">
        <v>227</v>
      </c>
      <c r="F641" s="49"/>
      <c r="G641" s="49"/>
      <c r="H641" s="49"/>
      <c r="I641" s="50" t="s">
        <v>144</v>
      </c>
      <c r="J641" s="51" t="s">
        <v>179</v>
      </c>
      <c r="K641" s="52" t="s">
        <v>40</v>
      </c>
      <c r="L641" s="53"/>
      <c r="M641" s="54"/>
      <c r="N641" s="54"/>
      <c r="O641" s="54"/>
      <c r="P641" s="54"/>
      <c r="Q641" s="54"/>
      <c r="R641" s="59"/>
      <c r="S641" s="60"/>
      <c r="T641" s="19"/>
    </row>
    <row r="642" spans="1:20">
      <c r="A642" s="57"/>
      <c r="B642" s="64" t="s">
        <v>838</v>
      </c>
      <c r="C642" s="49">
        <v>3</v>
      </c>
      <c r="D642" s="63"/>
      <c r="E642" s="49" t="s">
        <v>227</v>
      </c>
      <c r="F642" s="49"/>
      <c r="G642" s="49"/>
      <c r="H642" s="49" t="s">
        <v>703</v>
      </c>
      <c r="I642" s="50" t="s">
        <v>141</v>
      </c>
      <c r="J642" s="51" t="s">
        <v>179</v>
      </c>
      <c r="K642" s="52" t="s">
        <v>40</v>
      </c>
      <c r="L642" s="53"/>
      <c r="M642" s="54"/>
      <c r="N642" s="54"/>
      <c r="O642" s="54"/>
      <c r="P642" s="54"/>
      <c r="Q642" s="54"/>
      <c r="R642" s="59"/>
      <c r="S642" s="60"/>
      <c r="T642" s="45"/>
    </row>
    <row r="643" spans="1:20">
      <c r="A643" s="57"/>
      <c r="B643" s="62" t="s">
        <v>839</v>
      </c>
      <c r="C643" s="49">
        <v>2</v>
      </c>
      <c r="D643" s="63" t="s">
        <v>283</v>
      </c>
      <c r="E643" s="49" t="s">
        <v>222</v>
      </c>
      <c r="F643" s="49"/>
      <c r="G643" s="49"/>
      <c r="H643" s="49"/>
      <c r="I643" s="50" t="s">
        <v>150</v>
      </c>
      <c r="J643" s="51" t="s">
        <v>223</v>
      </c>
      <c r="K643" s="63"/>
      <c r="L643" s="53"/>
      <c r="M643" s="54"/>
      <c r="N643" s="54"/>
      <c r="O643" s="54"/>
      <c r="P643" s="54"/>
      <c r="Q643" s="54"/>
      <c r="R643" s="59"/>
      <c r="S643" s="60"/>
      <c r="T643" s="19"/>
    </row>
    <row r="644" spans="1:20">
      <c r="A644" s="57"/>
      <c r="B644" s="58" t="s">
        <v>840</v>
      </c>
      <c r="C644" s="49">
        <v>4</v>
      </c>
      <c r="D644" s="63" t="s">
        <v>283</v>
      </c>
      <c r="E644" s="49" t="s">
        <v>222</v>
      </c>
      <c r="F644" s="49"/>
      <c r="G644" s="49"/>
      <c r="H644" s="49"/>
      <c r="I644" s="50" t="s">
        <v>150</v>
      </c>
      <c r="J644" s="51" t="s">
        <v>223</v>
      </c>
      <c r="K644" s="63"/>
      <c r="L644" s="53"/>
      <c r="M644" s="54"/>
      <c r="N644" s="54"/>
      <c r="O644" s="54"/>
      <c r="P644" s="54"/>
      <c r="Q644" s="54"/>
      <c r="R644" s="59"/>
      <c r="S644" s="60"/>
      <c r="T644" s="19"/>
    </row>
    <row r="645" spans="1:20">
      <c r="A645" s="57"/>
      <c r="B645" s="64" t="s">
        <v>841</v>
      </c>
      <c r="C645" s="49">
        <v>6</v>
      </c>
      <c r="D645" s="52" t="s">
        <v>283</v>
      </c>
      <c r="E645" s="49" t="s">
        <v>222</v>
      </c>
      <c r="F645" s="49"/>
      <c r="G645" s="49"/>
      <c r="H645" s="49"/>
      <c r="I645" s="50" t="s">
        <v>150</v>
      </c>
      <c r="J645" s="51" t="s">
        <v>223</v>
      </c>
      <c r="K645" s="63"/>
      <c r="L645" s="53"/>
      <c r="M645" s="54"/>
      <c r="N645" s="54"/>
      <c r="O645" s="54"/>
      <c r="P645" s="54"/>
      <c r="Q645" s="54"/>
      <c r="R645" s="59"/>
      <c r="S645" s="60"/>
      <c r="T645" s="19"/>
    </row>
    <row r="646" spans="1:20">
      <c r="A646" s="57"/>
      <c r="B646" s="67" t="s">
        <v>842</v>
      </c>
      <c r="C646" s="49">
        <v>2</v>
      </c>
      <c r="D646" s="63"/>
      <c r="E646" s="49" t="s">
        <v>227</v>
      </c>
      <c r="F646" s="49"/>
      <c r="G646" s="49"/>
      <c r="H646" s="49"/>
      <c r="I646" s="50"/>
      <c r="J646" s="51" t="s">
        <v>175</v>
      </c>
      <c r="K646" s="52" t="s">
        <v>40</v>
      </c>
      <c r="L646" s="53"/>
      <c r="M646" s="54"/>
      <c r="N646" s="54"/>
      <c r="O646" s="54"/>
      <c r="P646" s="54"/>
      <c r="Q646" s="54"/>
      <c r="R646" s="59"/>
      <c r="S646" s="60"/>
      <c r="T646" s="19"/>
    </row>
    <row r="647" spans="1:20">
      <c r="A647" s="57"/>
      <c r="B647" s="61" t="s">
        <v>843</v>
      </c>
      <c r="C647" s="49">
        <v>3</v>
      </c>
      <c r="D647" s="63"/>
      <c r="E647" s="49" t="s">
        <v>227</v>
      </c>
      <c r="F647" s="49"/>
      <c r="G647" s="49"/>
      <c r="H647" s="49"/>
      <c r="I647" s="50"/>
      <c r="J647" s="51" t="s">
        <v>175</v>
      </c>
      <c r="K647" s="52" t="s">
        <v>40</v>
      </c>
      <c r="L647" s="53"/>
      <c r="M647" s="54"/>
      <c r="N647" s="54"/>
      <c r="O647" s="54"/>
      <c r="P647" s="54"/>
      <c r="Q647" s="54"/>
      <c r="R647" s="59"/>
      <c r="S647" s="60"/>
      <c r="T647" s="19"/>
    </row>
    <row r="648" spans="1:20">
      <c r="A648" s="57"/>
      <c r="B648" s="67" t="s">
        <v>844</v>
      </c>
      <c r="C648" s="49">
        <v>2</v>
      </c>
      <c r="D648" s="63"/>
      <c r="E648" s="49" t="s">
        <v>227</v>
      </c>
      <c r="F648" s="49"/>
      <c r="G648" s="49"/>
      <c r="H648" s="49"/>
      <c r="I648" s="50"/>
      <c r="J648" s="51" t="s">
        <v>255</v>
      </c>
      <c r="K648" s="63"/>
      <c r="L648" s="53"/>
      <c r="M648" s="54"/>
      <c r="N648" s="54"/>
      <c r="O648" s="54"/>
      <c r="P648" s="54"/>
      <c r="Q648" s="54"/>
      <c r="R648" s="59"/>
      <c r="S648" s="60"/>
      <c r="T648" s="19"/>
    </row>
    <row r="649" spans="1:20">
      <c r="A649" s="57"/>
      <c r="B649" s="61" t="s">
        <v>845</v>
      </c>
      <c r="C649" s="49">
        <v>3</v>
      </c>
      <c r="D649" s="63"/>
      <c r="E649" s="49" t="s">
        <v>227</v>
      </c>
      <c r="F649" s="49"/>
      <c r="G649" s="49"/>
      <c r="H649" s="49"/>
      <c r="I649" s="50"/>
      <c r="J649" s="51" t="s">
        <v>255</v>
      </c>
      <c r="K649" s="52" t="s">
        <v>367</v>
      </c>
      <c r="L649" s="53"/>
      <c r="M649" s="54"/>
      <c r="N649" s="54"/>
      <c r="O649" s="54"/>
      <c r="P649" s="54"/>
      <c r="Q649" s="54"/>
      <c r="R649" s="59"/>
      <c r="S649" s="60"/>
      <c r="T649" s="19"/>
    </row>
    <row r="650" spans="1:20">
      <c r="A650" s="57"/>
      <c r="B650" s="75" t="s">
        <v>846</v>
      </c>
      <c r="C650" s="49">
        <v>1</v>
      </c>
      <c r="D650" s="63"/>
      <c r="E650" s="49" t="s">
        <v>227</v>
      </c>
      <c r="F650" s="49"/>
      <c r="G650" s="49"/>
      <c r="H650" s="49"/>
      <c r="I650" s="50" t="s">
        <v>144</v>
      </c>
      <c r="J650" s="51" t="s">
        <v>40</v>
      </c>
      <c r="K650" s="63"/>
      <c r="L650" s="53"/>
      <c r="M650" s="54"/>
      <c r="N650" s="54"/>
      <c r="O650" s="54"/>
      <c r="P650" s="54"/>
      <c r="Q650" s="54"/>
      <c r="R650" s="59"/>
      <c r="S650" s="60"/>
      <c r="T650" s="19"/>
    </row>
    <row r="651" spans="1:20">
      <c r="A651" s="57"/>
      <c r="B651" s="62" t="s">
        <v>847</v>
      </c>
      <c r="C651" s="49">
        <v>3</v>
      </c>
      <c r="D651" s="63"/>
      <c r="E651" s="49" t="s">
        <v>227</v>
      </c>
      <c r="F651" s="49"/>
      <c r="G651" s="49"/>
      <c r="H651" s="49"/>
      <c r="I651" s="50"/>
      <c r="J651" s="51" t="s">
        <v>229</v>
      </c>
      <c r="K651" s="63"/>
      <c r="L651" s="53"/>
      <c r="M651" s="54"/>
      <c r="N651" s="54"/>
      <c r="O651" s="54"/>
      <c r="P651" s="54"/>
      <c r="Q651" s="54"/>
      <c r="R651" s="59"/>
      <c r="S651" s="60"/>
      <c r="T651" s="19"/>
    </row>
    <row r="652" spans="1:20">
      <c r="A652" s="57"/>
      <c r="B652" s="64" t="s">
        <v>848</v>
      </c>
      <c r="C652" s="49">
        <v>4</v>
      </c>
      <c r="D652" s="63"/>
      <c r="E652" s="49" t="s">
        <v>227</v>
      </c>
      <c r="F652" s="49"/>
      <c r="G652" s="49"/>
      <c r="H652" s="49" t="s">
        <v>703</v>
      </c>
      <c r="I652" s="50"/>
      <c r="J652" s="51" t="s">
        <v>229</v>
      </c>
      <c r="K652" s="63"/>
      <c r="L652" s="53"/>
      <c r="M652" s="54"/>
      <c r="N652" s="54"/>
      <c r="O652" s="54"/>
      <c r="P652" s="54"/>
      <c r="Q652" s="54"/>
      <c r="R652" s="59"/>
      <c r="S652" s="60"/>
      <c r="T652" s="19"/>
    </row>
    <row r="653" spans="1:20">
      <c r="A653" s="57"/>
      <c r="B653" s="62" t="s">
        <v>849</v>
      </c>
      <c r="C653" s="49">
        <v>1</v>
      </c>
      <c r="D653" s="63"/>
      <c r="E653" s="49" t="s">
        <v>298</v>
      </c>
      <c r="F653" s="49"/>
      <c r="G653" s="49"/>
      <c r="H653" s="49"/>
      <c r="I653" s="50" t="s">
        <v>151</v>
      </c>
      <c r="J653" s="51" t="s">
        <v>286</v>
      </c>
      <c r="K653" s="52" t="s">
        <v>303</v>
      </c>
      <c r="L653" s="53"/>
      <c r="M653" s="54"/>
      <c r="N653" s="54"/>
      <c r="O653" s="54"/>
      <c r="P653" s="54"/>
      <c r="Q653" s="54"/>
      <c r="R653" s="59"/>
      <c r="S653" s="60"/>
      <c r="T653" s="19"/>
    </row>
    <row r="654" spans="1:20">
      <c r="A654" s="57"/>
      <c r="B654" s="58" t="s">
        <v>850</v>
      </c>
      <c r="C654" s="49">
        <v>2</v>
      </c>
      <c r="D654" s="63"/>
      <c r="E654" s="49" t="s">
        <v>298</v>
      </c>
      <c r="F654" s="49"/>
      <c r="G654" s="49"/>
      <c r="H654" s="49"/>
      <c r="I654" s="50" t="s">
        <v>151</v>
      </c>
      <c r="J654" s="51" t="s">
        <v>286</v>
      </c>
      <c r="K654" s="52" t="s">
        <v>303</v>
      </c>
      <c r="L654" s="53"/>
      <c r="M654" s="54"/>
      <c r="N654" s="54"/>
      <c r="O654" s="54"/>
      <c r="P654" s="54"/>
      <c r="Q654" s="54"/>
      <c r="R654" s="59"/>
      <c r="S654" s="60"/>
      <c r="T654" s="19"/>
    </row>
    <row r="655" spans="1:20">
      <c r="A655" s="57"/>
      <c r="B655" s="61" t="s">
        <v>851</v>
      </c>
      <c r="C655" s="49">
        <v>5</v>
      </c>
      <c r="D655" s="52"/>
      <c r="E655" s="49" t="s">
        <v>298</v>
      </c>
      <c r="F655" s="49"/>
      <c r="G655" s="49"/>
      <c r="H655" s="49" t="s">
        <v>852</v>
      </c>
      <c r="I655" s="50" t="s">
        <v>151</v>
      </c>
      <c r="J655" s="51" t="s">
        <v>286</v>
      </c>
      <c r="K655" s="52" t="s">
        <v>303</v>
      </c>
      <c r="L655" s="53"/>
      <c r="M655" s="54"/>
      <c r="N655" s="54"/>
      <c r="O655" s="54"/>
      <c r="P655" s="54"/>
      <c r="Q655" s="54"/>
      <c r="R655" s="59"/>
      <c r="S655" s="60"/>
      <c r="T655" s="19"/>
    </row>
    <row r="656" spans="1:20">
      <c r="A656" s="57"/>
      <c r="B656" s="62" t="s">
        <v>853</v>
      </c>
      <c r="C656" s="49">
        <v>1</v>
      </c>
      <c r="D656" s="63"/>
      <c r="E656" s="49" t="s">
        <v>222</v>
      </c>
      <c r="F656" s="49"/>
      <c r="G656" s="49"/>
      <c r="H656" s="49"/>
      <c r="I656" s="50" t="s">
        <v>150</v>
      </c>
      <c r="J656" s="51" t="s">
        <v>223</v>
      </c>
      <c r="K656" s="63"/>
      <c r="L656" s="53"/>
      <c r="M656" s="54"/>
      <c r="N656" s="54"/>
      <c r="O656" s="54"/>
      <c r="P656" s="54"/>
      <c r="Q656" s="54"/>
      <c r="R656" s="59"/>
      <c r="S656" s="60"/>
      <c r="T656" s="19"/>
    </row>
    <row r="657" spans="1:20">
      <c r="A657" s="57"/>
      <c r="B657" s="64" t="s">
        <v>854</v>
      </c>
      <c r="C657" s="49">
        <v>2</v>
      </c>
      <c r="D657" s="63"/>
      <c r="E657" s="49" t="s">
        <v>222</v>
      </c>
      <c r="F657" s="49"/>
      <c r="G657" s="49"/>
      <c r="H657" s="49"/>
      <c r="I657" s="50" t="s">
        <v>150</v>
      </c>
      <c r="J657" s="51" t="s">
        <v>223</v>
      </c>
      <c r="K657" s="63"/>
      <c r="L657" s="53"/>
      <c r="M657" s="54"/>
      <c r="N657" s="54"/>
      <c r="O657" s="54"/>
      <c r="P657" s="54"/>
      <c r="Q657" s="54"/>
      <c r="R657" s="59"/>
      <c r="S657" s="60"/>
      <c r="T657" s="19"/>
    </row>
    <row r="658" spans="1:20">
      <c r="A658" s="57"/>
      <c r="B658" s="67" t="s">
        <v>855</v>
      </c>
      <c r="C658" s="49">
        <v>1</v>
      </c>
      <c r="D658" s="63"/>
      <c r="E658" s="49" t="s">
        <v>222</v>
      </c>
      <c r="F658" s="49"/>
      <c r="G658" s="49"/>
      <c r="H658" s="49"/>
      <c r="I658" s="50" t="s">
        <v>150</v>
      </c>
      <c r="J658" s="51" t="s">
        <v>223</v>
      </c>
      <c r="K658" s="63"/>
      <c r="L658" s="53"/>
      <c r="M658" s="54"/>
      <c r="N658" s="54"/>
      <c r="O658" s="54"/>
      <c r="P658" s="54"/>
      <c r="Q658" s="54"/>
      <c r="R658" s="59"/>
      <c r="S658" s="60"/>
      <c r="T658" s="19"/>
    </row>
    <row r="659" spans="1:20">
      <c r="A659" s="57"/>
      <c r="B659" s="61" t="s">
        <v>856</v>
      </c>
      <c r="C659" s="49">
        <v>2</v>
      </c>
      <c r="D659" s="63"/>
      <c r="E659" s="49" t="s">
        <v>222</v>
      </c>
      <c r="F659" s="49"/>
      <c r="G659" s="49"/>
      <c r="H659" s="49"/>
      <c r="I659" s="50" t="s">
        <v>150</v>
      </c>
      <c r="J659" s="51" t="s">
        <v>223</v>
      </c>
      <c r="K659" s="63"/>
      <c r="L659" s="53"/>
      <c r="M659" s="54"/>
      <c r="N659" s="54"/>
      <c r="O659" s="54"/>
      <c r="P659" s="54"/>
      <c r="Q659" s="54"/>
      <c r="R659" s="59"/>
      <c r="S659" s="60"/>
      <c r="T659" s="19"/>
    </row>
    <row r="660" spans="1:20">
      <c r="A660" s="57"/>
      <c r="B660" s="67" t="s">
        <v>857</v>
      </c>
      <c r="C660" s="49">
        <v>1</v>
      </c>
      <c r="D660" s="63"/>
      <c r="E660" s="49" t="s">
        <v>243</v>
      </c>
      <c r="F660" s="49"/>
      <c r="G660" s="49"/>
      <c r="H660" s="49"/>
      <c r="I660" s="50"/>
      <c r="J660" s="51" t="s">
        <v>367</v>
      </c>
      <c r="K660" s="52" t="s">
        <v>229</v>
      </c>
      <c r="L660" s="53"/>
      <c r="M660" s="54"/>
      <c r="N660" s="54"/>
      <c r="O660" s="54"/>
      <c r="P660" s="54"/>
      <c r="Q660" s="54"/>
      <c r="R660" s="59"/>
      <c r="S660" s="60"/>
      <c r="T660" s="19"/>
    </row>
    <row r="661" spans="1:20">
      <c r="A661" s="57"/>
      <c r="B661" s="61" t="s">
        <v>858</v>
      </c>
      <c r="C661" s="49">
        <v>3</v>
      </c>
      <c r="D661" s="63"/>
      <c r="E661" s="49" t="s">
        <v>243</v>
      </c>
      <c r="F661" s="49"/>
      <c r="G661" s="49"/>
      <c r="H661" s="49"/>
      <c r="I661" s="50"/>
      <c r="J661" s="51" t="s">
        <v>367</v>
      </c>
      <c r="K661" s="52" t="s">
        <v>229</v>
      </c>
      <c r="L661" s="53"/>
      <c r="M661" s="54"/>
      <c r="N661" s="54"/>
      <c r="O661" s="54"/>
      <c r="P661" s="54"/>
      <c r="Q661" s="54"/>
      <c r="R661" s="59"/>
      <c r="S661" s="60"/>
      <c r="T661" s="19"/>
    </row>
    <row r="662" spans="1:20">
      <c r="A662" s="57"/>
      <c r="B662" s="67" t="s">
        <v>859</v>
      </c>
      <c r="C662" s="49">
        <v>1</v>
      </c>
      <c r="D662" s="63"/>
      <c r="E662" s="49" t="s">
        <v>243</v>
      </c>
      <c r="F662" s="49"/>
      <c r="G662" s="49"/>
      <c r="H662" s="49"/>
      <c r="I662" s="50" t="s">
        <v>149</v>
      </c>
      <c r="J662" s="51" t="s">
        <v>276</v>
      </c>
      <c r="K662" s="52" t="s">
        <v>185</v>
      </c>
      <c r="L662" s="53"/>
      <c r="M662" s="54"/>
      <c r="N662" s="54"/>
      <c r="O662" s="54"/>
      <c r="P662" s="54"/>
      <c r="Q662" s="54"/>
      <c r="R662" s="59"/>
      <c r="S662" s="60"/>
      <c r="T662" s="19"/>
    </row>
    <row r="663" spans="1:20">
      <c r="A663" s="57"/>
      <c r="B663" s="61" t="s">
        <v>860</v>
      </c>
      <c r="C663" s="49">
        <v>3</v>
      </c>
      <c r="D663" s="63"/>
      <c r="E663" s="49" t="s">
        <v>243</v>
      </c>
      <c r="F663" s="49"/>
      <c r="G663" s="49"/>
      <c r="H663" s="49"/>
      <c r="I663" s="50" t="s">
        <v>149</v>
      </c>
      <c r="J663" s="51" t="s">
        <v>276</v>
      </c>
      <c r="K663" s="52" t="s">
        <v>185</v>
      </c>
      <c r="L663" s="53"/>
      <c r="M663" s="54"/>
      <c r="N663" s="54"/>
      <c r="O663" s="54"/>
      <c r="P663" s="54"/>
      <c r="Q663" s="54"/>
      <c r="R663" s="59"/>
      <c r="S663" s="60"/>
      <c r="T663" s="19"/>
    </row>
    <row r="664" spans="1:20">
      <c r="A664" s="57"/>
      <c r="B664" s="62" t="s">
        <v>861</v>
      </c>
      <c r="C664" s="49">
        <v>1</v>
      </c>
      <c r="D664" s="63"/>
      <c r="E664" s="49" t="s">
        <v>338</v>
      </c>
      <c r="F664" s="49"/>
      <c r="G664" s="49"/>
      <c r="H664" s="49"/>
      <c r="I664" s="50" t="s">
        <v>150</v>
      </c>
      <c r="J664" s="51" t="s">
        <v>10</v>
      </c>
      <c r="K664" s="52" t="s">
        <v>185</v>
      </c>
      <c r="L664" s="53"/>
      <c r="M664" s="54"/>
      <c r="N664" s="54"/>
      <c r="O664" s="54"/>
      <c r="P664" s="54"/>
      <c r="Q664" s="54"/>
      <c r="R664" s="59"/>
      <c r="S664" s="60"/>
      <c r="T664" s="19"/>
    </row>
    <row r="665" spans="1:20">
      <c r="A665" s="57"/>
      <c r="B665" s="64" t="s">
        <v>862</v>
      </c>
      <c r="C665" s="49">
        <v>3</v>
      </c>
      <c r="D665" s="63"/>
      <c r="E665" s="49" t="s">
        <v>338</v>
      </c>
      <c r="F665" s="49"/>
      <c r="G665" s="49"/>
      <c r="H665" s="49"/>
      <c r="I665" s="50" t="s">
        <v>150</v>
      </c>
      <c r="J665" s="51" t="s">
        <v>10</v>
      </c>
      <c r="K665" s="52" t="s">
        <v>182</v>
      </c>
      <c r="L665" s="53"/>
      <c r="M665" s="54"/>
      <c r="N665" s="54"/>
      <c r="O665" s="54"/>
      <c r="P665" s="54"/>
      <c r="Q665" s="54"/>
      <c r="R665" s="59"/>
      <c r="S665" s="60"/>
      <c r="T665" s="19"/>
    </row>
    <row r="666" spans="1:20">
      <c r="A666" s="57"/>
      <c r="B666" s="67" t="s">
        <v>863</v>
      </c>
      <c r="C666" s="49">
        <v>1</v>
      </c>
      <c r="D666" s="63"/>
      <c r="E666" s="49" t="s">
        <v>243</v>
      </c>
      <c r="F666" s="49"/>
      <c r="G666" s="49"/>
      <c r="H666" s="49"/>
      <c r="I666" s="50"/>
      <c r="J666" s="51" t="s">
        <v>185</v>
      </c>
      <c r="K666" s="63"/>
      <c r="L666" s="53"/>
      <c r="M666" s="54"/>
      <c r="N666" s="54"/>
      <c r="O666" s="54"/>
      <c r="P666" s="54"/>
      <c r="Q666" s="54"/>
      <c r="R666" s="59"/>
      <c r="S666" s="60"/>
      <c r="T666" s="19"/>
    </row>
    <row r="667" spans="1:20">
      <c r="A667" s="57"/>
      <c r="B667" s="61" t="s">
        <v>864</v>
      </c>
      <c r="C667" s="49">
        <v>3</v>
      </c>
      <c r="D667" s="63"/>
      <c r="E667" s="49" t="s">
        <v>243</v>
      </c>
      <c r="F667" s="49"/>
      <c r="G667" s="49"/>
      <c r="H667" s="49"/>
      <c r="I667" s="50"/>
      <c r="J667" s="51" t="s">
        <v>185</v>
      </c>
      <c r="K667" s="63"/>
      <c r="L667" s="53"/>
      <c r="M667" s="54"/>
      <c r="N667" s="54"/>
      <c r="O667" s="54"/>
      <c r="P667" s="54"/>
      <c r="Q667" s="54"/>
      <c r="R667" s="59"/>
      <c r="S667" s="60"/>
      <c r="T667" s="19"/>
    </row>
    <row r="668" spans="1:20">
      <c r="A668" s="57"/>
      <c r="B668" s="67" t="s">
        <v>865</v>
      </c>
      <c r="C668" s="49">
        <v>1</v>
      </c>
      <c r="D668" s="63"/>
      <c r="E668" s="49" t="s">
        <v>184</v>
      </c>
      <c r="F668" s="49"/>
      <c r="G668" s="49"/>
      <c r="H668" s="49"/>
      <c r="I668" s="50"/>
      <c r="J668" s="51" t="s">
        <v>209</v>
      </c>
      <c r="K668" s="63"/>
      <c r="L668" s="53"/>
      <c r="M668" s="54"/>
      <c r="N668" s="54"/>
      <c r="O668" s="54"/>
      <c r="P668" s="54"/>
      <c r="Q668" s="54"/>
      <c r="R668" s="59"/>
      <c r="S668" s="60"/>
      <c r="T668" s="19"/>
    </row>
    <row r="669" spans="1:20">
      <c r="A669" s="57"/>
      <c r="B669" s="61" t="s">
        <v>866</v>
      </c>
      <c r="C669" s="49">
        <v>2</v>
      </c>
      <c r="D669" s="63"/>
      <c r="E669" s="49" t="s">
        <v>184</v>
      </c>
      <c r="F669" s="49"/>
      <c r="G669" s="49"/>
      <c r="H669" s="49"/>
      <c r="I669" s="50" t="s">
        <v>141</v>
      </c>
      <c r="J669" s="51" t="s">
        <v>209</v>
      </c>
      <c r="K669" s="52" t="s">
        <v>213</v>
      </c>
      <c r="L669" s="53"/>
      <c r="M669" s="54"/>
      <c r="N669" s="54"/>
      <c r="O669" s="54"/>
      <c r="P669" s="54"/>
      <c r="Q669" s="54"/>
      <c r="R669" s="59"/>
      <c r="S669" s="60"/>
      <c r="T669" s="19"/>
    </row>
    <row r="670" spans="1:20">
      <c r="A670" s="57"/>
      <c r="B670" s="62" t="s">
        <v>867</v>
      </c>
      <c r="C670" s="49">
        <v>2</v>
      </c>
      <c r="D670" s="63"/>
      <c r="E670" s="49" t="s">
        <v>1359</v>
      </c>
      <c r="F670" s="49"/>
      <c r="G670" s="49"/>
      <c r="H670" s="49"/>
      <c r="I670" s="50" t="s">
        <v>149</v>
      </c>
      <c r="J670" s="51" t="s">
        <v>182</v>
      </c>
      <c r="K670" s="52" t="s">
        <v>276</v>
      </c>
      <c r="L670" s="53"/>
      <c r="M670" s="54"/>
      <c r="N670" s="54"/>
      <c r="O670" s="54"/>
      <c r="P670" s="54"/>
      <c r="Q670" s="54"/>
      <c r="R670" s="59"/>
      <c r="S670" s="60"/>
      <c r="T670" s="19"/>
    </row>
    <row r="671" spans="1:20">
      <c r="A671" s="57"/>
      <c r="B671" s="64" t="s">
        <v>868</v>
      </c>
      <c r="C671" s="49">
        <v>4</v>
      </c>
      <c r="D671" s="63"/>
      <c r="E671" s="49" t="s">
        <v>1359</v>
      </c>
      <c r="F671" s="49"/>
      <c r="G671" s="49"/>
      <c r="H671" s="49"/>
      <c r="I671" s="50" t="s">
        <v>149</v>
      </c>
      <c r="J671" s="51" t="s">
        <v>182</v>
      </c>
      <c r="K671" s="52" t="s">
        <v>276</v>
      </c>
      <c r="L671" s="53"/>
      <c r="M671" s="54"/>
      <c r="N671" s="54"/>
      <c r="O671" s="54"/>
      <c r="P671" s="54"/>
      <c r="Q671" s="54"/>
      <c r="R671" s="59"/>
      <c r="S671" s="60"/>
      <c r="T671" s="19"/>
    </row>
    <row r="672" spans="1:20">
      <c r="A672" s="57"/>
      <c r="B672" s="62" t="s">
        <v>869</v>
      </c>
      <c r="C672" s="49">
        <v>2</v>
      </c>
      <c r="D672" s="63"/>
      <c r="E672" s="49" t="s">
        <v>1359</v>
      </c>
      <c r="F672" s="49"/>
      <c r="G672" s="49"/>
      <c r="H672" s="49"/>
      <c r="I672" s="50" t="s">
        <v>149</v>
      </c>
      <c r="J672" s="51" t="s">
        <v>1350</v>
      </c>
      <c r="K672" s="52" t="s">
        <v>276</v>
      </c>
      <c r="L672" s="53"/>
      <c r="M672" s="54"/>
      <c r="N672" s="54"/>
      <c r="O672" s="54"/>
      <c r="P672" s="54"/>
      <c r="Q672" s="54"/>
      <c r="R672" s="59"/>
      <c r="S672" s="60"/>
      <c r="T672" s="19"/>
    </row>
    <row r="673" spans="1:20">
      <c r="A673" s="57"/>
      <c r="B673" s="64" t="s">
        <v>870</v>
      </c>
      <c r="C673" s="49">
        <v>4</v>
      </c>
      <c r="D673" s="63"/>
      <c r="E673" s="49" t="s">
        <v>1359</v>
      </c>
      <c r="F673" s="49"/>
      <c r="G673" s="49"/>
      <c r="H673" s="49"/>
      <c r="I673" s="50" t="s">
        <v>149</v>
      </c>
      <c r="J673" s="51" t="s">
        <v>1350</v>
      </c>
      <c r="K673" s="52" t="s">
        <v>276</v>
      </c>
      <c r="L673" s="53"/>
      <c r="M673" s="54"/>
      <c r="N673" s="54"/>
      <c r="O673" s="54"/>
      <c r="P673" s="54"/>
      <c r="Q673" s="54"/>
      <c r="R673" s="59"/>
      <c r="S673" s="60"/>
      <c r="T673" s="19"/>
    </row>
    <row r="674" spans="1:20">
      <c r="A674" s="57"/>
      <c r="B674" s="71" t="s">
        <v>871</v>
      </c>
      <c r="C674" s="49">
        <v>2</v>
      </c>
      <c r="D674" s="63"/>
      <c r="E674" s="49" t="s">
        <v>198</v>
      </c>
      <c r="F674" s="49"/>
      <c r="G674" s="49"/>
      <c r="H674" s="49"/>
      <c r="I674" s="50" t="s">
        <v>144</v>
      </c>
      <c r="J674" s="51" t="s">
        <v>193</v>
      </c>
      <c r="K674" s="52" t="s">
        <v>255</v>
      </c>
      <c r="L674" s="53"/>
      <c r="M674" s="54"/>
      <c r="N674" s="54"/>
      <c r="O674" s="54"/>
      <c r="P674" s="54"/>
      <c r="Q674" s="54"/>
      <c r="R674" s="59"/>
      <c r="S674" s="60"/>
      <c r="T674" s="45"/>
    </row>
    <row r="675" spans="1:20">
      <c r="A675" s="57"/>
      <c r="B675" s="71" t="s">
        <v>872</v>
      </c>
      <c r="C675" s="49">
        <v>2</v>
      </c>
      <c r="D675" s="63"/>
      <c r="E675" s="49" t="s">
        <v>202</v>
      </c>
      <c r="F675" s="49"/>
      <c r="G675" s="49"/>
      <c r="H675" s="49"/>
      <c r="I675" s="50" t="s">
        <v>147</v>
      </c>
      <c r="J675" s="51" t="s">
        <v>223</v>
      </c>
      <c r="K675" s="52" t="s">
        <v>209</v>
      </c>
      <c r="L675" s="53"/>
      <c r="M675" s="54"/>
      <c r="N675" s="54"/>
      <c r="O675" s="54"/>
      <c r="P675" s="54"/>
      <c r="Q675" s="54"/>
      <c r="R675" s="59"/>
      <c r="S675" s="60"/>
      <c r="T675" s="19"/>
    </row>
    <row r="676" spans="1:20">
      <c r="A676" s="57"/>
      <c r="B676" s="71" t="s">
        <v>873</v>
      </c>
      <c r="C676" s="49">
        <v>5</v>
      </c>
      <c r="D676" s="52"/>
      <c r="E676" s="49" t="s">
        <v>275</v>
      </c>
      <c r="F676" s="49"/>
      <c r="G676" s="49"/>
      <c r="H676" s="49"/>
      <c r="I676" s="50" t="s">
        <v>151</v>
      </c>
      <c r="J676" s="51" t="s">
        <v>276</v>
      </c>
      <c r="K676" s="52" t="s">
        <v>223</v>
      </c>
      <c r="L676" s="53"/>
      <c r="M676" s="54"/>
      <c r="N676" s="54"/>
      <c r="O676" s="54"/>
      <c r="P676" s="54"/>
      <c r="Q676" s="54"/>
      <c r="R676" s="59"/>
      <c r="S676" s="60"/>
      <c r="T676" s="19"/>
    </row>
    <row r="677" spans="1:20">
      <c r="A677" s="57"/>
      <c r="B677" s="62" t="s">
        <v>874</v>
      </c>
      <c r="C677" s="49">
        <v>1</v>
      </c>
      <c r="D677" s="63"/>
      <c r="E677" s="49" t="s">
        <v>243</v>
      </c>
      <c r="F677" s="49"/>
      <c r="G677" s="49"/>
      <c r="H677" s="49"/>
      <c r="I677" s="50" t="s">
        <v>151</v>
      </c>
      <c r="J677" s="51" t="s">
        <v>182</v>
      </c>
      <c r="K677" s="52" t="s">
        <v>185</v>
      </c>
      <c r="L677" s="53"/>
      <c r="M677" s="54"/>
      <c r="N677" s="54"/>
      <c r="O677" s="54"/>
      <c r="P677" s="54"/>
      <c r="Q677" s="54"/>
      <c r="R677" s="59"/>
      <c r="S677" s="60"/>
      <c r="T677" s="19"/>
    </row>
    <row r="678" spans="1:20">
      <c r="A678" s="57"/>
      <c r="B678" s="58" t="s">
        <v>875</v>
      </c>
      <c r="C678" s="49">
        <v>3</v>
      </c>
      <c r="D678" s="63"/>
      <c r="E678" s="49" t="s">
        <v>243</v>
      </c>
      <c r="F678" s="49"/>
      <c r="G678" s="49"/>
      <c r="H678" s="49"/>
      <c r="I678" s="50" t="s">
        <v>151</v>
      </c>
      <c r="J678" s="51" t="s">
        <v>182</v>
      </c>
      <c r="K678" s="52" t="s">
        <v>185</v>
      </c>
      <c r="L678" s="53"/>
      <c r="M678" s="54"/>
      <c r="N678" s="54"/>
      <c r="O678" s="54"/>
      <c r="P678" s="54"/>
      <c r="Q678" s="54"/>
      <c r="R678" s="59"/>
      <c r="S678" s="60"/>
      <c r="T678" s="19"/>
    </row>
    <row r="679" spans="1:20">
      <c r="A679" s="57"/>
      <c r="B679" s="64" t="s">
        <v>876</v>
      </c>
      <c r="C679" s="49">
        <v>5</v>
      </c>
      <c r="D679" s="52"/>
      <c r="E679" s="49" t="s">
        <v>243</v>
      </c>
      <c r="F679" s="49"/>
      <c r="G679" s="49"/>
      <c r="H679" s="49"/>
      <c r="I679" s="50" t="s">
        <v>151</v>
      </c>
      <c r="J679" s="51" t="s">
        <v>182</v>
      </c>
      <c r="K679" s="52" t="s">
        <v>185</v>
      </c>
      <c r="L679" s="53"/>
      <c r="M679" s="54"/>
      <c r="N679" s="54"/>
      <c r="O679" s="54"/>
      <c r="P679" s="54"/>
      <c r="Q679" s="54"/>
      <c r="R679" s="59"/>
      <c r="S679" s="60"/>
      <c r="T679" s="19"/>
    </row>
    <row r="680" spans="1:20">
      <c r="A680" s="57"/>
      <c r="B680" s="71" t="s">
        <v>877</v>
      </c>
      <c r="C680" s="49">
        <v>2</v>
      </c>
      <c r="D680" s="63"/>
      <c r="E680" s="49" t="s">
        <v>275</v>
      </c>
      <c r="F680" s="49"/>
      <c r="G680" s="49"/>
      <c r="H680" s="49"/>
      <c r="I680" s="50"/>
      <c r="J680" s="51" t="s">
        <v>223</v>
      </c>
      <c r="K680" s="52" t="s">
        <v>286</v>
      </c>
      <c r="L680" s="53"/>
      <c r="M680" s="54"/>
      <c r="N680" s="54"/>
      <c r="O680" s="54"/>
      <c r="P680" s="54"/>
      <c r="Q680" s="54"/>
      <c r="R680" s="59"/>
      <c r="S680" s="60"/>
      <c r="T680" s="19"/>
    </row>
    <row r="681" spans="1:20">
      <c r="A681" s="57"/>
      <c r="B681" s="62" t="s">
        <v>878</v>
      </c>
      <c r="C681" s="49">
        <v>1</v>
      </c>
      <c r="D681" s="63"/>
      <c r="E681" s="49" t="s">
        <v>298</v>
      </c>
      <c r="F681" s="49"/>
      <c r="G681" s="49"/>
      <c r="H681" s="49"/>
      <c r="I681" s="50" t="s">
        <v>147</v>
      </c>
      <c r="J681" s="51" t="s">
        <v>175</v>
      </c>
      <c r="K681" s="52" t="s">
        <v>303</v>
      </c>
      <c r="L681" s="53"/>
      <c r="M681" s="54"/>
      <c r="N681" s="54"/>
      <c r="O681" s="54"/>
      <c r="P681" s="54"/>
      <c r="Q681" s="54"/>
      <c r="R681" s="59"/>
      <c r="S681" s="60"/>
      <c r="T681" s="19"/>
    </row>
    <row r="682" spans="1:20">
      <c r="A682" s="57"/>
      <c r="B682" s="64" t="s">
        <v>879</v>
      </c>
      <c r="C682" s="49">
        <v>5</v>
      </c>
      <c r="D682" s="52"/>
      <c r="E682" s="49" t="s">
        <v>298</v>
      </c>
      <c r="F682" s="49"/>
      <c r="G682" s="49"/>
      <c r="H682" s="49"/>
      <c r="I682" s="50" t="s">
        <v>147</v>
      </c>
      <c r="J682" s="51" t="s">
        <v>175</v>
      </c>
      <c r="K682" s="52" t="s">
        <v>303</v>
      </c>
      <c r="L682" s="53"/>
      <c r="M682" s="54"/>
      <c r="N682" s="54"/>
      <c r="O682" s="54"/>
      <c r="P682" s="54"/>
      <c r="Q682" s="54"/>
      <c r="R682" s="59"/>
      <c r="S682" s="60"/>
      <c r="T682" s="19"/>
    </row>
    <row r="683" spans="1:20">
      <c r="A683" s="57"/>
      <c r="B683" s="67" t="s">
        <v>880</v>
      </c>
      <c r="C683" s="49">
        <v>1</v>
      </c>
      <c r="D683" s="63"/>
      <c r="E683" s="49" t="s">
        <v>298</v>
      </c>
      <c r="F683" s="49"/>
      <c r="G683" s="49"/>
      <c r="H683" s="49" t="s">
        <v>881</v>
      </c>
      <c r="I683" s="50" t="s">
        <v>149</v>
      </c>
      <c r="J683" s="51" t="s">
        <v>175</v>
      </c>
      <c r="K683" s="52" t="s">
        <v>303</v>
      </c>
      <c r="L683" s="53"/>
      <c r="M683" s="54"/>
      <c r="N683" s="54"/>
      <c r="O683" s="54"/>
      <c r="P683" s="54"/>
      <c r="Q683" s="54"/>
      <c r="R683" s="59"/>
      <c r="S683" s="60"/>
      <c r="T683" s="45"/>
    </row>
    <row r="684" spans="1:20">
      <c r="A684" s="57"/>
      <c r="B684" s="61" t="s">
        <v>882</v>
      </c>
      <c r="C684" s="49">
        <v>4</v>
      </c>
      <c r="D684" s="63"/>
      <c r="E684" s="49" t="s">
        <v>298</v>
      </c>
      <c r="F684" s="49"/>
      <c r="G684" s="49"/>
      <c r="H684" s="49" t="s">
        <v>881</v>
      </c>
      <c r="I684" s="50" t="s">
        <v>149</v>
      </c>
      <c r="J684" s="51" t="s">
        <v>175</v>
      </c>
      <c r="K684" s="52" t="s">
        <v>303</v>
      </c>
      <c r="L684" s="53"/>
      <c r="M684" s="54"/>
      <c r="N684" s="54"/>
      <c r="O684" s="54"/>
      <c r="P684" s="54"/>
      <c r="Q684" s="54"/>
      <c r="R684" s="59"/>
      <c r="S684" s="60"/>
      <c r="T684" s="19"/>
    </row>
    <row r="685" spans="1:20">
      <c r="A685" s="57"/>
      <c r="B685" s="67" t="s">
        <v>883</v>
      </c>
      <c r="C685" s="49">
        <v>2</v>
      </c>
      <c r="D685" s="63" t="s">
        <v>288</v>
      </c>
      <c r="E685" s="49" t="s">
        <v>275</v>
      </c>
      <c r="F685" s="49"/>
      <c r="G685" s="49"/>
      <c r="H685" s="49"/>
      <c r="I685" s="50" t="s">
        <v>150</v>
      </c>
      <c r="J685" s="51" t="s">
        <v>295</v>
      </c>
      <c r="K685" s="63"/>
      <c r="L685" s="53"/>
      <c r="M685" s="54"/>
      <c r="N685" s="54"/>
      <c r="O685" s="54"/>
      <c r="P685" s="54"/>
      <c r="Q685" s="54"/>
      <c r="R685" s="59"/>
      <c r="S685" s="60"/>
      <c r="T685" s="19"/>
    </row>
    <row r="686" spans="1:20">
      <c r="A686" s="57"/>
      <c r="B686" s="61" t="s">
        <v>884</v>
      </c>
      <c r="C686" s="49">
        <v>6</v>
      </c>
      <c r="D686" s="52" t="s">
        <v>288</v>
      </c>
      <c r="E686" s="49" t="s">
        <v>275</v>
      </c>
      <c r="F686" s="49"/>
      <c r="G686" s="49"/>
      <c r="H686" s="49"/>
      <c r="I686" s="50" t="s">
        <v>150</v>
      </c>
      <c r="J686" s="51" t="s">
        <v>295</v>
      </c>
      <c r="K686" s="63"/>
      <c r="L686" s="53"/>
      <c r="M686" s="54"/>
      <c r="N686" s="54"/>
      <c r="O686" s="54"/>
      <c r="P686" s="54"/>
      <c r="Q686" s="54"/>
      <c r="R686" s="59"/>
      <c r="S686" s="60"/>
      <c r="T686" s="19"/>
    </row>
    <row r="687" spans="1:20">
      <c r="A687" s="57"/>
      <c r="B687" s="67" t="s">
        <v>885</v>
      </c>
      <c r="C687" s="49">
        <v>1</v>
      </c>
      <c r="D687" s="63"/>
      <c r="E687" s="49" t="s">
        <v>1359</v>
      </c>
      <c r="F687" s="49"/>
      <c r="G687" s="49"/>
      <c r="H687" s="49"/>
      <c r="I687" s="50" t="s">
        <v>144</v>
      </c>
      <c r="J687" s="51" t="s">
        <v>231</v>
      </c>
      <c r="K687" s="52" t="s">
        <v>193</v>
      </c>
      <c r="L687" s="53"/>
      <c r="M687" s="54"/>
      <c r="N687" s="54"/>
      <c r="O687" s="54"/>
      <c r="P687" s="54"/>
      <c r="Q687" s="54"/>
      <c r="R687" s="59"/>
      <c r="S687" s="60"/>
      <c r="T687" s="19"/>
    </row>
    <row r="688" spans="1:20">
      <c r="A688" s="57"/>
      <c r="B688" s="61" t="s">
        <v>886</v>
      </c>
      <c r="C688" s="49">
        <v>5</v>
      </c>
      <c r="D688" s="52"/>
      <c r="E688" s="49" t="s">
        <v>1359</v>
      </c>
      <c r="F688" s="49"/>
      <c r="G688" s="49"/>
      <c r="H688" s="49"/>
      <c r="I688" s="50" t="s">
        <v>144</v>
      </c>
      <c r="J688" s="51" t="s">
        <v>231</v>
      </c>
      <c r="K688" s="52" t="s">
        <v>182</v>
      </c>
      <c r="L688" s="53"/>
      <c r="M688" s="54"/>
      <c r="N688" s="54"/>
      <c r="O688" s="54"/>
      <c r="P688" s="54"/>
      <c r="Q688" s="54"/>
      <c r="R688" s="59"/>
      <c r="S688" s="60"/>
      <c r="T688" s="19"/>
    </row>
    <row r="689" spans="1:20">
      <c r="A689" s="57"/>
      <c r="B689" s="71" t="s">
        <v>887</v>
      </c>
      <c r="C689" s="49">
        <v>2</v>
      </c>
      <c r="D689" s="63"/>
      <c r="E689" s="49" t="s">
        <v>227</v>
      </c>
      <c r="F689" s="49"/>
      <c r="G689" s="49"/>
      <c r="H689" s="49"/>
      <c r="I689" s="50"/>
      <c r="J689" s="51" t="s">
        <v>40</v>
      </c>
      <c r="K689" s="63"/>
      <c r="L689" s="53"/>
      <c r="M689" s="54"/>
      <c r="N689" s="54"/>
      <c r="O689" s="54"/>
      <c r="P689" s="54"/>
      <c r="Q689" s="54"/>
      <c r="R689" s="59"/>
      <c r="S689" s="60"/>
      <c r="T689" s="19"/>
    </row>
    <row r="690" spans="1:20">
      <c r="A690" s="57"/>
      <c r="B690" s="166" t="s">
        <v>888</v>
      </c>
      <c r="C690" s="49">
        <v>1</v>
      </c>
      <c r="D690" s="63"/>
      <c r="E690" s="49" t="s">
        <v>254</v>
      </c>
      <c r="F690" s="49"/>
      <c r="G690" s="49"/>
      <c r="H690" s="49"/>
      <c r="I690" s="50" t="s">
        <v>147</v>
      </c>
      <c r="J690" s="51" t="s">
        <v>1350</v>
      </c>
      <c r="K690" s="63"/>
      <c r="L690" s="53"/>
      <c r="M690" s="54"/>
      <c r="N690" s="54"/>
      <c r="O690" s="54"/>
      <c r="P690" s="54"/>
      <c r="Q690" s="54"/>
      <c r="R690" s="59"/>
      <c r="S690" s="60"/>
      <c r="T690" s="19"/>
    </row>
    <row r="691" spans="1:20">
      <c r="A691" s="57"/>
      <c r="B691" s="164" t="s">
        <v>889</v>
      </c>
      <c r="C691" s="49">
        <v>3</v>
      </c>
      <c r="D691" s="63"/>
      <c r="E691" s="49" t="s">
        <v>254</v>
      </c>
      <c r="F691" s="49"/>
      <c r="G691" s="49"/>
      <c r="H691" s="49"/>
      <c r="I691" s="50" t="s">
        <v>147</v>
      </c>
      <c r="J691" s="51" t="s">
        <v>1350</v>
      </c>
      <c r="K691" s="63"/>
      <c r="L691" s="53"/>
      <c r="M691" s="54"/>
      <c r="N691" s="54"/>
      <c r="O691" s="54"/>
      <c r="P691" s="54"/>
      <c r="Q691" s="54"/>
      <c r="R691" s="59"/>
      <c r="S691" s="60"/>
      <c r="T691" s="19"/>
    </row>
    <row r="692" spans="1:20">
      <c r="A692" s="57"/>
      <c r="B692" s="61" t="s">
        <v>890</v>
      </c>
      <c r="C692" s="72">
        <v>5</v>
      </c>
      <c r="D692" s="52"/>
      <c r="E692" s="72" t="s">
        <v>254</v>
      </c>
      <c r="F692" s="72"/>
      <c r="G692" s="72"/>
      <c r="H692" s="72"/>
      <c r="I692" s="50" t="s">
        <v>147</v>
      </c>
      <c r="J692" s="51" t="s">
        <v>1350</v>
      </c>
      <c r="K692" s="52" t="s">
        <v>229</v>
      </c>
      <c r="L692" s="53"/>
      <c r="M692" s="54"/>
      <c r="N692" s="54"/>
      <c r="O692" s="54"/>
      <c r="P692" s="54"/>
      <c r="Q692" s="54"/>
      <c r="R692" s="59"/>
      <c r="S692" s="60"/>
      <c r="T692" s="19"/>
    </row>
    <row r="693" spans="1:20">
      <c r="A693" s="57"/>
      <c r="B693" s="214" t="s">
        <v>891</v>
      </c>
      <c r="C693" s="49">
        <v>2</v>
      </c>
      <c r="D693" s="63"/>
      <c r="E693" s="49" t="s">
        <v>275</v>
      </c>
      <c r="F693" s="49"/>
      <c r="G693" s="49"/>
      <c r="H693" s="49"/>
      <c r="I693" s="50" t="s">
        <v>139</v>
      </c>
      <c r="J693" s="51" t="s">
        <v>286</v>
      </c>
      <c r="K693" s="52" t="s">
        <v>231</v>
      </c>
      <c r="L693" s="53"/>
      <c r="M693" s="54"/>
      <c r="N693" s="54"/>
      <c r="O693" s="54"/>
      <c r="P693" s="54"/>
      <c r="Q693" s="54"/>
      <c r="R693" s="59"/>
      <c r="S693" s="60"/>
      <c r="T693" s="19"/>
    </row>
    <row r="694" spans="1:20">
      <c r="A694" s="57"/>
      <c r="B694" s="213" t="s">
        <v>892</v>
      </c>
      <c r="C694" s="49">
        <v>5</v>
      </c>
      <c r="D694" s="52"/>
      <c r="E694" s="49" t="s">
        <v>275</v>
      </c>
      <c r="F694" s="49"/>
      <c r="G694" s="49"/>
      <c r="H694" s="49"/>
      <c r="I694" s="50" t="s">
        <v>139</v>
      </c>
      <c r="J694" s="51" t="s">
        <v>286</v>
      </c>
      <c r="K694" s="52" t="s">
        <v>231</v>
      </c>
      <c r="L694" s="53"/>
      <c r="M694" s="54"/>
      <c r="N694" s="54"/>
      <c r="O694" s="54"/>
      <c r="P694" s="54"/>
      <c r="Q694" s="54"/>
      <c r="R694" s="59"/>
      <c r="S694" s="60"/>
      <c r="T694" s="19"/>
    </row>
    <row r="695" spans="1:20">
      <c r="A695" s="57"/>
      <c r="B695" s="62" t="s">
        <v>893</v>
      </c>
      <c r="C695" s="49">
        <v>1</v>
      </c>
      <c r="D695" s="63"/>
      <c r="E695" s="49" t="s">
        <v>198</v>
      </c>
      <c r="F695" s="49"/>
      <c r="G695" s="49"/>
      <c r="H695" s="49"/>
      <c r="I695" s="50" t="s">
        <v>141</v>
      </c>
      <c r="J695" s="51" t="s">
        <v>175</v>
      </c>
      <c r="K695" s="52" t="s">
        <v>193</v>
      </c>
      <c r="L695" s="53"/>
      <c r="M695" s="54"/>
      <c r="N695" s="54"/>
      <c r="O695" s="54"/>
      <c r="P695" s="54"/>
      <c r="Q695" s="54"/>
      <c r="R695" s="59"/>
      <c r="S695" s="60"/>
      <c r="T695" s="19"/>
    </row>
    <row r="696" spans="1:20">
      <c r="A696" s="57"/>
      <c r="B696" s="194" t="s">
        <v>894</v>
      </c>
      <c r="C696" s="49">
        <v>2</v>
      </c>
      <c r="D696" s="63"/>
      <c r="E696" s="49" t="s">
        <v>198</v>
      </c>
      <c r="F696" s="49"/>
      <c r="G696" s="49"/>
      <c r="H696" s="49"/>
      <c r="I696" s="50" t="s">
        <v>141</v>
      </c>
      <c r="J696" s="51" t="s">
        <v>175</v>
      </c>
      <c r="K696" s="52" t="s">
        <v>193</v>
      </c>
      <c r="L696" s="53"/>
      <c r="M696" s="54"/>
      <c r="N696" s="54"/>
      <c r="O696" s="54"/>
      <c r="P696" s="54"/>
      <c r="Q696" s="54"/>
      <c r="R696" s="59"/>
      <c r="S696" s="60"/>
      <c r="T696" s="19"/>
    </row>
    <row r="697" spans="1:20">
      <c r="A697" s="57"/>
      <c r="B697" s="193" t="s">
        <v>895</v>
      </c>
      <c r="C697" s="49">
        <v>4</v>
      </c>
      <c r="D697" s="63"/>
      <c r="E697" s="49" t="s">
        <v>198</v>
      </c>
      <c r="F697" s="49"/>
      <c r="G697" s="49"/>
      <c r="H697" s="49"/>
      <c r="I697" s="50" t="s">
        <v>141</v>
      </c>
      <c r="J697" s="51" t="s">
        <v>175</v>
      </c>
      <c r="K697" s="52" t="s">
        <v>193</v>
      </c>
      <c r="L697" s="53"/>
      <c r="M697" s="54"/>
      <c r="N697" s="54"/>
      <c r="O697" s="54"/>
      <c r="P697" s="54"/>
      <c r="Q697" s="54"/>
      <c r="R697" s="59"/>
      <c r="S697" s="60"/>
      <c r="T697" s="19"/>
    </row>
    <row r="698" spans="1:20">
      <c r="A698" s="57"/>
      <c r="B698" s="196" t="s">
        <v>896</v>
      </c>
      <c r="C698" s="49">
        <v>1</v>
      </c>
      <c r="D698" s="63"/>
      <c r="E698" s="49" t="s">
        <v>227</v>
      </c>
      <c r="F698" s="49"/>
      <c r="G698" s="49"/>
      <c r="H698" s="49"/>
      <c r="I698" s="50"/>
      <c r="J698" s="51" t="s">
        <v>179</v>
      </c>
      <c r="K698" s="63"/>
      <c r="L698" s="53"/>
      <c r="M698" s="54"/>
      <c r="N698" s="54"/>
      <c r="O698" s="54"/>
      <c r="P698" s="54"/>
      <c r="Q698" s="54"/>
      <c r="R698" s="59"/>
      <c r="S698" s="60"/>
      <c r="T698" s="19"/>
    </row>
    <row r="699" spans="1:20">
      <c r="A699" s="57"/>
      <c r="B699" s="197" t="s">
        <v>897</v>
      </c>
      <c r="C699" s="49">
        <v>2</v>
      </c>
      <c r="D699" s="63"/>
      <c r="E699" s="49" t="s">
        <v>227</v>
      </c>
      <c r="F699" s="49"/>
      <c r="G699" s="49"/>
      <c r="H699" s="49"/>
      <c r="I699" s="50"/>
      <c r="J699" s="51" t="s">
        <v>179</v>
      </c>
      <c r="K699" s="52" t="s">
        <v>276</v>
      </c>
      <c r="L699" s="53"/>
      <c r="M699" s="54"/>
      <c r="N699" s="54"/>
      <c r="O699" s="54"/>
      <c r="P699" s="54"/>
      <c r="Q699" s="54"/>
      <c r="R699" s="59"/>
      <c r="S699" s="60"/>
      <c r="T699" s="19"/>
    </row>
    <row r="700" spans="1:20">
      <c r="A700" s="57"/>
      <c r="B700" s="193" t="s">
        <v>898</v>
      </c>
      <c r="C700" s="49">
        <v>4</v>
      </c>
      <c r="D700" s="63"/>
      <c r="E700" s="49" t="s">
        <v>227</v>
      </c>
      <c r="F700" s="49"/>
      <c r="G700" s="49"/>
      <c r="H700" s="49"/>
      <c r="I700" s="50"/>
      <c r="J700" s="51" t="s">
        <v>179</v>
      </c>
      <c r="K700" s="52" t="s">
        <v>276</v>
      </c>
      <c r="L700" s="53"/>
      <c r="M700" s="54"/>
      <c r="N700" s="54"/>
      <c r="O700" s="54"/>
      <c r="P700" s="54"/>
      <c r="Q700" s="54"/>
      <c r="R700" s="59"/>
      <c r="S700" s="60"/>
      <c r="T700" s="19"/>
    </row>
    <row r="701" spans="1:20">
      <c r="A701" s="57"/>
      <c r="B701" s="196" t="s">
        <v>899</v>
      </c>
      <c r="C701" s="49">
        <v>1</v>
      </c>
      <c r="D701" s="63"/>
      <c r="E701" s="49" t="s">
        <v>184</v>
      </c>
      <c r="F701" s="49"/>
      <c r="G701" s="49"/>
      <c r="H701" s="49"/>
      <c r="I701" s="50" t="s">
        <v>149</v>
      </c>
      <c r="J701" s="51" t="s">
        <v>185</v>
      </c>
      <c r="K701" s="63"/>
      <c r="L701" s="53"/>
      <c r="M701" s="54"/>
      <c r="N701" s="54"/>
      <c r="O701" s="54"/>
      <c r="P701" s="54"/>
      <c r="Q701" s="54"/>
      <c r="R701" s="59"/>
      <c r="S701" s="60"/>
      <c r="T701" s="19"/>
    </row>
    <row r="702" spans="1:20">
      <c r="A702" s="57"/>
      <c r="B702" s="197" t="s">
        <v>900</v>
      </c>
      <c r="C702" s="49">
        <v>3</v>
      </c>
      <c r="D702" s="63"/>
      <c r="E702" s="49" t="s">
        <v>184</v>
      </c>
      <c r="F702" s="49"/>
      <c r="G702" s="49"/>
      <c r="H702" s="49"/>
      <c r="I702" s="50" t="s">
        <v>149</v>
      </c>
      <c r="J702" s="51" t="s">
        <v>185</v>
      </c>
      <c r="K702" s="52" t="s">
        <v>255</v>
      </c>
      <c r="L702" s="53"/>
      <c r="M702" s="54"/>
      <c r="N702" s="54"/>
      <c r="O702" s="54"/>
      <c r="P702" s="54"/>
      <c r="Q702" s="54"/>
      <c r="R702" s="59"/>
      <c r="S702" s="60"/>
      <c r="T702" s="19"/>
    </row>
    <row r="703" spans="1:20">
      <c r="A703" s="57"/>
      <c r="B703" s="193" t="s">
        <v>901</v>
      </c>
      <c r="C703" s="49">
        <v>5</v>
      </c>
      <c r="D703" s="52"/>
      <c r="E703" s="49" t="s">
        <v>184</v>
      </c>
      <c r="F703" s="49"/>
      <c r="G703" s="49"/>
      <c r="H703" s="49"/>
      <c r="I703" s="50" t="s">
        <v>149</v>
      </c>
      <c r="J703" s="51" t="s">
        <v>185</v>
      </c>
      <c r="K703" s="52" t="s">
        <v>255</v>
      </c>
      <c r="L703" s="53"/>
      <c r="M703" s="54"/>
      <c r="N703" s="54"/>
      <c r="O703" s="54"/>
      <c r="P703" s="54"/>
      <c r="Q703" s="54"/>
      <c r="R703" s="59"/>
      <c r="S703" s="60"/>
      <c r="T703" s="19"/>
    </row>
    <row r="704" spans="1:20">
      <c r="A704" s="57"/>
      <c r="B704" s="62" t="s">
        <v>902</v>
      </c>
      <c r="C704" s="49">
        <v>1</v>
      </c>
      <c r="D704" s="63"/>
      <c r="E704" s="49" t="s">
        <v>198</v>
      </c>
      <c r="F704" s="49"/>
      <c r="G704" s="49"/>
      <c r="H704" s="49"/>
      <c r="I704" s="50" t="s">
        <v>144</v>
      </c>
      <c r="J704" s="51" t="s">
        <v>193</v>
      </c>
      <c r="K704" s="52" t="s">
        <v>231</v>
      </c>
      <c r="L704" s="53"/>
      <c r="M704" s="54"/>
      <c r="N704" s="54"/>
      <c r="O704" s="54"/>
      <c r="P704" s="54"/>
      <c r="Q704" s="54"/>
      <c r="R704" s="59"/>
      <c r="S704" s="60"/>
      <c r="T704" s="19"/>
    </row>
    <row r="705" spans="1:20">
      <c r="A705" s="57"/>
      <c r="B705" s="194" t="s">
        <v>903</v>
      </c>
      <c r="C705" s="49">
        <v>2</v>
      </c>
      <c r="D705" s="63"/>
      <c r="E705" s="49" t="s">
        <v>198</v>
      </c>
      <c r="F705" s="49"/>
      <c r="G705" s="49"/>
      <c r="H705" s="49"/>
      <c r="I705" s="50" t="s">
        <v>144</v>
      </c>
      <c r="J705" s="51" t="s">
        <v>193</v>
      </c>
      <c r="K705" s="52" t="s">
        <v>231</v>
      </c>
      <c r="L705" s="53"/>
      <c r="M705" s="54"/>
      <c r="N705" s="54"/>
      <c r="O705" s="54"/>
      <c r="P705" s="54"/>
      <c r="Q705" s="54"/>
      <c r="R705" s="59"/>
      <c r="S705" s="60"/>
      <c r="T705" s="19"/>
    </row>
    <row r="706" spans="1:20">
      <c r="A706" s="57"/>
      <c r="B706" s="193" t="s">
        <v>904</v>
      </c>
      <c r="C706" s="49">
        <v>4</v>
      </c>
      <c r="D706" s="63"/>
      <c r="E706" s="49" t="s">
        <v>198</v>
      </c>
      <c r="F706" s="49"/>
      <c r="G706" s="49"/>
      <c r="H706" s="49"/>
      <c r="I706" s="50" t="s">
        <v>144</v>
      </c>
      <c r="J706" s="51" t="s">
        <v>193</v>
      </c>
      <c r="K706" s="52" t="s">
        <v>231</v>
      </c>
      <c r="L706" s="53"/>
      <c r="M706" s="54"/>
      <c r="N706" s="54"/>
      <c r="O706" s="54"/>
      <c r="P706" s="54"/>
      <c r="Q706" s="54"/>
      <c r="R706" s="59"/>
      <c r="S706" s="60"/>
      <c r="T706" s="19"/>
    </row>
    <row r="707" spans="1:20">
      <c r="A707" s="57"/>
      <c r="B707" s="62" t="s">
        <v>905</v>
      </c>
      <c r="C707" s="49">
        <v>1</v>
      </c>
      <c r="D707" s="63"/>
      <c r="E707" s="49" t="s">
        <v>202</v>
      </c>
      <c r="F707" s="49"/>
      <c r="G707" s="49"/>
      <c r="H707" s="49"/>
      <c r="I707" s="50" t="s">
        <v>151</v>
      </c>
      <c r="J707" s="51" t="s">
        <v>40</v>
      </c>
      <c r="K707" s="63"/>
      <c r="L707" s="53"/>
      <c r="M707" s="54"/>
      <c r="N707" s="54"/>
      <c r="O707" s="54"/>
      <c r="P707" s="54"/>
      <c r="Q707" s="54"/>
      <c r="R707" s="59"/>
      <c r="S707" s="60"/>
      <c r="T707" s="19"/>
    </row>
    <row r="708" spans="1:20">
      <c r="A708" s="57"/>
      <c r="B708" s="193" t="s">
        <v>906</v>
      </c>
      <c r="C708" s="49">
        <v>2</v>
      </c>
      <c r="D708" s="63"/>
      <c r="E708" s="49" t="s">
        <v>202</v>
      </c>
      <c r="F708" s="49"/>
      <c r="G708" s="49"/>
      <c r="H708" s="49"/>
      <c r="I708" s="50" t="s">
        <v>151</v>
      </c>
      <c r="J708" s="51" t="s">
        <v>40</v>
      </c>
      <c r="K708" s="63"/>
      <c r="L708" s="53"/>
      <c r="M708" s="54"/>
      <c r="N708" s="54"/>
      <c r="O708" s="54"/>
      <c r="P708" s="54"/>
      <c r="Q708" s="54"/>
      <c r="R708" s="59"/>
      <c r="S708" s="60"/>
      <c r="T708" s="19"/>
    </row>
    <row r="709" spans="1:20">
      <c r="A709" s="57"/>
      <c r="B709" s="196" t="s">
        <v>907</v>
      </c>
      <c r="C709" s="49">
        <v>1</v>
      </c>
      <c r="D709" s="63"/>
      <c r="E709" s="49" t="s">
        <v>227</v>
      </c>
      <c r="F709" s="49"/>
      <c r="G709" s="49"/>
      <c r="H709" s="49"/>
      <c r="I709" s="50"/>
      <c r="J709" s="51" t="s">
        <v>295</v>
      </c>
      <c r="K709" s="63"/>
      <c r="L709" s="53"/>
      <c r="M709" s="54"/>
      <c r="N709" s="54"/>
      <c r="O709" s="54"/>
      <c r="P709" s="54"/>
      <c r="Q709" s="54"/>
      <c r="R709" s="59"/>
      <c r="S709" s="60"/>
      <c r="T709" s="19"/>
    </row>
    <row r="710" spans="1:20">
      <c r="A710" s="57"/>
      <c r="B710" s="195" t="s">
        <v>908</v>
      </c>
      <c r="C710" s="49">
        <v>3</v>
      </c>
      <c r="D710" s="63"/>
      <c r="E710" s="49" t="s">
        <v>227</v>
      </c>
      <c r="F710" s="49"/>
      <c r="G710" s="49"/>
      <c r="H710" s="49"/>
      <c r="I710" s="50"/>
      <c r="J710" s="51" t="s">
        <v>295</v>
      </c>
      <c r="K710" s="63"/>
      <c r="L710" s="53"/>
      <c r="M710" s="54"/>
      <c r="N710" s="54"/>
      <c r="O710" s="54"/>
      <c r="P710" s="54"/>
      <c r="Q710" s="54"/>
      <c r="R710" s="59"/>
      <c r="S710" s="60"/>
      <c r="T710" s="19"/>
    </row>
    <row r="711" spans="1:20">
      <c r="A711" s="57"/>
      <c r="B711" s="198" t="s">
        <v>909</v>
      </c>
      <c r="C711" s="49">
        <v>1</v>
      </c>
      <c r="D711" s="63"/>
      <c r="E711" s="49" t="s">
        <v>227</v>
      </c>
      <c r="F711" s="49"/>
      <c r="G711" s="49"/>
      <c r="H711" s="49"/>
      <c r="I711" s="50"/>
      <c r="J711" s="51" t="s">
        <v>40</v>
      </c>
      <c r="K711" s="63"/>
      <c r="L711" s="53"/>
      <c r="M711" s="54"/>
      <c r="N711" s="54"/>
      <c r="O711" s="54"/>
      <c r="P711" s="54"/>
      <c r="Q711" s="54"/>
      <c r="R711" s="59"/>
      <c r="S711" s="60"/>
      <c r="T711" s="19"/>
    </row>
    <row r="712" spans="1:20">
      <c r="A712" s="57"/>
      <c r="B712" s="194" t="s">
        <v>910</v>
      </c>
      <c r="C712" s="49">
        <v>2</v>
      </c>
      <c r="D712" s="63"/>
      <c r="E712" s="49" t="s">
        <v>227</v>
      </c>
      <c r="F712" s="49"/>
      <c r="G712" s="49"/>
      <c r="H712" s="49"/>
      <c r="I712" s="50"/>
      <c r="J712" s="51" t="s">
        <v>40</v>
      </c>
      <c r="K712" s="63"/>
      <c r="L712" s="53"/>
      <c r="M712" s="54"/>
      <c r="N712" s="54"/>
      <c r="O712" s="54"/>
      <c r="P712" s="54"/>
      <c r="Q712" s="54"/>
      <c r="R712" s="59"/>
      <c r="S712" s="60"/>
      <c r="T712" s="19"/>
    </row>
    <row r="713" spans="1:20">
      <c r="A713" s="57"/>
      <c r="B713" s="193" t="s">
        <v>911</v>
      </c>
      <c r="C713" s="49">
        <v>3</v>
      </c>
      <c r="D713" s="63"/>
      <c r="E713" s="49" t="s">
        <v>227</v>
      </c>
      <c r="F713" s="49"/>
      <c r="G713" s="49"/>
      <c r="H713" s="49"/>
      <c r="I713" s="50"/>
      <c r="J713" s="51" t="s">
        <v>40</v>
      </c>
      <c r="K713" s="63"/>
      <c r="L713" s="53"/>
      <c r="M713" s="54"/>
      <c r="N713" s="54"/>
      <c r="O713" s="54"/>
      <c r="P713" s="54"/>
      <c r="Q713" s="54"/>
      <c r="R713" s="59"/>
      <c r="S713" s="60"/>
      <c r="T713" s="19"/>
    </row>
    <row r="714" spans="1:20">
      <c r="A714" s="57"/>
      <c r="B714" s="196" t="s">
        <v>912</v>
      </c>
      <c r="C714" s="49">
        <v>1</v>
      </c>
      <c r="D714" s="63"/>
      <c r="E714" s="49" t="s">
        <v>198</v>
      </c>
      <c r="F714" s="49"/>
      <c r="G714" s="49"/>
      <c r="H714" s="49"/>
      <c r="I714" s="50" t="s">
        <v>149</v>
      </c>
      <c r="J714" s="51" t="s">
        <v>295</v>
      </c>
      <c r="K714" s="52" t="s">
        <v>276</v>
      </c>
      <c r="L714" s="53"/>
      <c r="M714" s="54"/>
      <c r="N714" s="54"/>
      <c r="O714" s="54"/>
      <c r="P714" s="54"/>
      <c r="Q714" s="54"/>
      <c r="R714" s="59"/>
      <c r="S714" s="60"/>
      <c r="T714" s="19"/>
    </row>
    <row r="715" spans="1:20">
      <c r="A715" s="57"/>
      <c r="B715" s="195" t="s">
        <v>913</v>
      </c>
      <c r="C715" s="49">
        <v>3</v>
      </c>
      <c r="D715" s="63"/>
      <c r="E715" s="49" t="s">
        <v>198</v>
      </c>
      <c r="F715" s="49"/>
      <c r="G715" s="49"/>
      <c r="H715" s="49"/>
      <c r="I715" s="50" t="s">
        <v>149</v>
      </c>
      <c r="J715" s="51" t="s">
        <v>295</v>
      </c>
      <c r="K715" s="52" t="s">
        <v>276</v>
      </c>
      <c r="L715" s="53"/>
      <c r="M715" s="54"/>
      <c r="N715" s="54"/>
      <c r="O715" s="54"/>
      <c r="P715" s="54"/>
      <c r="Q715" s="54"/>
      <c r="R715" s="59"/>
      <c r="S715" s="60"/>
      <c r="T715" s="19"/>
    </row>
    <row r="716" spans="1:20">
      <c r="A716" s="57"/>
      <c r="B716" s="62" t="s">
        <v>914</v>
      </c>
      <c r="C716" s="49">
        <v>1</v>
      </c>
      <c r="D716" s="63"/>
      <c r="E716" s="49" t="s">
        <v>198</v>
      </c>
      <c r="F716" s="49"/>
      <c r="G716" s="49"/>
      <c r="H716" s="49"/>
      <c r="I716" s="50" t="s">
        <v>141</v>
      </c>
      <c r="J716" s="51" t="s">
        <v>295</v>
      </c>
      <c r="K716" s="52" t="s">
        <v>193</v>
      </c>
      <c r="L716" s="53"/>
      <c r="M716" s="54"/>
      <c r="N716" s="54"/>
      <c r="O716" s="54"/>
      <c r="P716" s="54"/>
      <c r="Q716" s="54"/>
      <c r="R716" s="59"/>
      <c r="S716" s="60"/>
      <c r="T716" s="19"/>
    </row>
    <row r="717" spans="1:20">
      <c r="A717" s="57"/>
      <c r="B717" s="193" t="s">
        <v>915</v>
      </c>
      <c r="C717" s="49">
        <v>3</v>
      </c>
      <c r="D717" s="63"/>
      <c r="E717" s="49" t="s">
        <v>198</v>
      </c>
      <c r="F717" s="49"/>
      <c r="G717" s="49"/>
      <c r="H717" s="49"/>
      <c r="I717" s="50" t="s">
        <v>141</v>
      </c>
      <c r="J717" s="51" t="s">
        <v>295</v>
      </c>
      <c r="K717" s="52" t="s">
        <v>193</v>
      </c>
      <c r="L717" s="53"/>
      <c r="M717" s="54"/>
      <c r="N717" s="54"/>
      <c r="O717" s="54"/>
      <c r="P717" s="54"/>
      <c r="Q717" s="54"/>
      <c r="R717" s="59"/>
      <c r="S717" s="60"/>
      <c r="T717" s="19"/>
    </row>
    <row r="718" spans="1:20">
      <c r="A718" s="57"/>
      <c r="B718" s="198" t="s">
        <v>916</v>
      </c>
      <c r="C718" s="49">
        <v>1</v>
      </c>
      <c r="D718" s="63"/>
      <c r="E718" s="49" t="s">
        <v>227</v>
      </c>
      <c r="F718" s="49"/>
      <c r="G718" s="49"/>
      <c r="H718" s="49"/>
      <c r="I718" s="50" t="s">
        <v>139</v>
      </c>
      <c r="J718" s="51" t="s">
        <v>367</v>
      </c>
      <c r="K718" s="63"/>
      <c r="L718" s="53"/>
      <c r="M718" s="54"/>
      <c r="N718" s="54"/>
      <c r="O718" s="54"/>
      <c r="P718" s="54"/>
      <c r="Q718" s="54"/>
      <c r="R718" s="59"/>
      <c r="S718" s="60"/>
      <c r="T718" s="19"/>
    </row>
    <row r="719" spans="1:20">
      <c r="A719" s="57"/>
      <c r="B719" s="194" t="s">
        <v>917</v>
      </c>
      <c r="C719" s="49">
        <v>2</v>
      </c>
      <c r="D719" s="63"/>
      <c r="E719" s="49" t="s">
        <v>227</v>
      </c>
      <c r="F719" s="49"/>
      <c r="G719" s="49"/>
      <c r="H719" s="49"/>
      <c r="I719" s="50" t="s">
        <v>139</v>
      </c>
      <c r="J719" s="51" t="s">
        <v>367</v>
      </c>
      <c r="K719" s="52" t="s">
        <v>179</v>
      </c>
      <c r="L719" s="53"/>
      <c r="M719" s="54"/>
      <c r="N719" s="54"/>
      <c r="O719" s="54"/>
      <c r="P719" s="54"/>
      <c r="Q719" s="54"/>
      <c r="R719" s="59"/>
      <c r="S719" s="60"/>
      <c r="T719" s="19"/>
    </row>
    <row r="720" spans="1:20">
      <c r="A720" s="57"/>
      <c r="B720" s="193" t="s">
        <v>918</v>
      </c>
      <c r="C720" s="49">
        <v>2</v>
      </c>
      <c r="D720" s="63"/>
      <c r="E720" s="49" t="s">
        <v>227</v>
      </c>
      <c r="F720" s="49"/>
      <c r="G720" s="49"/>
      <c r="H720" s="49"/>
      <c r="I720" s="50" t="s">
        <v>139</v>
      </c>
      <c r="J720" s="51" t="s">
        <v>367</v>
      </c>
      <c r="K720" s="52" t="s">
        <v>286</v>
      </c>
      <c r="L720" s="53"/>
      <c r="M720" s="54"/>
      <c r="N720" s="54"/>
      <c r="O720" s="54"/>
      <c r="P720" s="54"/>
      <c r="Q720" s="54"/>
      <c r="R720" s="59"/>
      <c r="S720" s="60"/>
      <c r="T720" s="19"/>
    </row>
    <row r="721" spans="1:20">
      <c r="A721" s="57"/>
      <c r="B721" s="196" t="s">
        <v>919</v>
      </c>
      <c r="C721" s="49">
        <v>1</v>
      </c>
      <c r="D721" s="63"/>
      <c r="E721" s="49" t="s">
        <v>227</v>
      </c>
      <c r="F721" s="49"/>
      <c r="G721" s="49"/>
      <c r="H721" s="49"/>
      <c r="I721" s="50" t="s">
        <v>149</v>
      </c>
      <c r="J721" s="51" t="s">
        <v>40</v>
      </c>
      <c r="K721" s="63"/>
      <c r="L721" s="53"/>
      <c r="M721" s="54"/>
      <c r="N721" s="54"/>
      <c r="O721" s="54"/>
      <c r="P721" s="54"/>
      <c r="Q721" s="54"/>
      <c r="R721" s="59"/>
      <c r="S721" s="60"/>
      <c r="T721" s="19"/>
    </row>
    <row r="722" spans="1:20">
      <c r="A722" s="57"/>
      <c r="B722" s="194" t="s">
        <v>920</v>
      </c>
      <c r="C722" s="49">
        <v>3</v>
      </c>
      <c r="D722" s="63"/>
      <c r="E722" s="49" t="s">
        <v>227</v>
      </c>
      <c r="F722" s="49"/>
      <c r="G722" s="49"/>
      <c r="H722" s="49"/>
      <c r="I722" s="50" t="s">
        <v>149</v>
      </c>
      <c r="J722" s="51" t="s">
        <v>40</v>
      </c>
      <c r="K722" s="52" t="s">
        <v>276</v>
      </c>
      <c r="L722" s="53"/>
      <c r="M722" s="54"/>
      <c r="N722" s="54"/>
      <c r="O722" s="54"/>
      <c r="P722" s="54"/>
      <c r="Q722" s="54"/>
      <c r="R722" s="59"/>
      <c r="S722" s="60"/>
      <c r="T722" s="19"/>
    </row>
    <row r="723" spans="1:20">
      <c r="A723" s="57"/>
      <c r="B723" s="195" t="s">
        <v>921</v>
      </c>
      <c r="C723" s="49">
        <v>4</v>
      </c>
      <c r="D723" s="63"/>
      <c r="E723" s="49" t="s">
        <v>227</v>
      </c>
      <c r="F723" s="49"/>
      <c r="G723" s="49"/>
      <c r="H723" s="49"/>
      <c r="I723" s="50" t="s">
        <v>149</v>
      </c>
      <c r="J723" s="51" t="s">
        <v>40</v>
      </c>
      <c r="K723" s="52" t="s">
        <v>276</v>
      </c>
      <c r="L723" s="53"/>
      <c r="M723" s="54"/>
      <c r="N723" s="54"/>
      <c r="O723" s="54"/>
      <c r="P723" s="54"/>
      <c r="Q723" s="54"/>
      <c r="R723" s="59"/>
      <c r="S723" s="60"/>
      <c r="T723" s="19"/>
    </row>
    <row r="724" spans="1:20">
      <c r="A724" s="57"/>
      <c r="B724" s="76" t="s">
        <v>922</v>
      </c>
      <c r="C724" s="49">
        <v>2</v>
      </c>
      <c r="D724" s="63"/>
      <c r="E724" s="49" t="s">
        <v>227</v>
      </c>
      <c r="F724" s="49"/>
      <c r="G724" s="49"/>
      <c r="H724" s="49"/>
      <c r="I724" s="50" t="s">
        <v>141</v>
      </c>
      <c r="J724" s="51" t="s">
        <v>209</v>
      </c>
      <c r="K724" s="63"/>
      <c r="L724" s="53"/>
      <c r="M724" s="54"/>
      <c r="N724" s="54"/>
      <c r="O724" s="54"/>
      <c r="P724" s="54"/>
      <c r="Q724" s="54"/>
      <c r="R724" s="59"/>
      <c r="S724" s="60"/>
      <c r="T724" s="19"/>
    </row>
    <row r="725" spans="1:20">
      <c r="A725" s="57"/>
      <c r="B725" s="67" t="s">
        <v>923</v>
      </c>
      <c r="C725" s="49">
        <v>1</v>
      </c>
      <c r="D725" s="63"/>
      <c r="E725" s="49" t="s">
        <v>254</v>
      </c>
      <c r="F725" s="49"/>
      <c r="G725" s="49"/>
      <c r="H725" s="49"/>
      <c r="I725" s="50" t="s">
        <v>149</v>
      </c>
      <c r="J725" s="51" t="s">
        <v>295</v>
      </c>
      <c r="K725" s="52" t="s">
        <v>223</v>
      </c>
      <c r="L725" s="53"/>
      <c r="M725" s="54"/>
      <c r="N725" s="54"/>
      <c r="O725" s="54"/>
      <c r="P725" s="54"/>
      <c r="Q725" s="54"/>
      <c r="R725" s="59"/>
      <c r="S725" s="60"/>
      <c r="T725" s="19"/>
    </row>
    <row r="726" spans="1:20">
      <c r="A726" s="57"/>
      <c r="B726" s="195" t="s">
        <v>924</v>
      </c>
      <c r="C726" s="49">
        <v>4</v>
      </c>
      <c r="D726" s="63"/>
      <c r="E726" s="49" t="s">
        <v>254</v>
      </c>
      <c r="F726" s="49"/>
      <c r="G726" s="49"/>
      <c r="H726" s="49"/>
      <c r="I726" s="50" t="s">
        <v>149</v>
      </c>
      <c r="J726" s="51" t="s">
        <v>295</v>
      </c>
      <c r="K726" s="52" t="s">
        <v>223</v>
      </c>
      <c r="L726" s="53"/>
      <c r="M726" s="54"/>
      <c r="N726" s="54"/>
      <c r="O726" s="54"/>
      <c r="P726" s="54"/>
      <c r="Q726" s="54"/>
      <c r="R726" s="59"/>
      <c r="S726" s="60"/>
      <c r="T726" s="19"/>
    </row>
    <row r="727" spans="1:20">
      <c r="A727" s="57"/>
      <c r="B727" s="198" t="s">
        <v>925</v>
      </c>
      <c r="C727" s="49">
        <v>2</v>
      </c>
      <c r="D727" s="63"/>
      <c r="E727" s="49" t="s">
        <v>254</v>
      </c>
      <c r="F727" s="49"/>
      <c r="G727" s="49"/>
      <c r="H727" s="49"/>
      <c r="I727" s="50"/>
      <c r="J727" s="51" t="s">
        <v>40</v>
      </c>
      <c r="K727" s="63"/>
      <c r="L727" s="53"/>
      <c r="M727" s="54"/>
      <c r="N727" s="54"/>
      <c r="O727" s="54"/>
      <c r="P727" s="54"/>
      <c r="Q727" s="54"/>
      <c r="R727" s="59"/>
      <c r="S727" s="60"/>
      <c r="T727" s="19"/>
    </row>
    <row r="728" spans="1:20">
      <c r="A728" s="57"/>
      <c r="B728" s="193" t="s">
        <v>926</v>
      </c>
      <c r="C728" s="49">
        <v>3</v>
      </c>
      <c r="D728" s="63"/>
      <c r="E728" s="49" t="s">
        <v>254</v>
      </c>
      <c r="F728" s="49"/>
      <c r="G728" s="49"/>
      <c r="H728" s="49"/>
      <c r="I728" s="50"/>
      <c r="J728" s="51" t="s">
        <v>40</v>
      </c>
      <c r="K728" s="52" t="s">
        <v>229</v>
      </c>
      <c r="L728" s="53"/>
      <c r="M728" s="54"/>
      <c r="N728" s="54"/>
      <c r="O728" s="54"/>
      <c r="P728" s="54"/>
      <c r="Q728" s="54"/>
      <c r="R728" s="59"/>
      <c r="S728" s="60"/>
      <c r="T728" s="19"/>
    </row>
    <row r="729" spans="1:20">
      <c r="A729" s="57"/>
      <c r="B729" s="67" t="s">
        <v>927</v>
      </c>
      <c r="C729" s="49">
        <v>1</v>
      </c>
      <c r="D729" s="63"/>
      <c r="E729" s="49" t="s">
        <v>189</v>
      </c>
      <c r="F729" s="49"/>
      <c r="G729" s="49"/>
      <c r="H729" s="49"/>
      <c r="I729" s="50" t="s">
        <v>146</v>
      </c>
      <c r="J729" s="51" t="s">
        <v>190</v>
      </c>
      <c r="K729" s="63"/>
      <c r="L729" s="53"/>
      <c r="M729" s="54"/>
      <c r="N729" s="54"/>
      <c r="O729" s="54"/>
      <c r="P729" s="54"/>
      <c r="Q729" s="54"/>
      <c r="R729" s="59"/>
      <c r="S729" s="60"/>
      <c r="T729" s="19"/>
    </row>
    <row r="730" spans="1:20">
      <c r="A730" s="57"/>
      <c r="B730" s="58" t="s">
        <v>928</v>
      </c>
      <c r="C730" s="49">
        <v>2</v>
      </c>
      <c r="D730" s="63"/>
      <c r="E730" s="49" t="s">
        <v>189</v>
      </c>
      <c r="F730" s="49"/>
      <c r="G730" s="49"/>
      <c r="H730" s="49"/>
      <c r="I730" s="50" t="s">
        <v>146</v>
      </c>
      <c r="J730" s="51" t="s">
        <v>190</v>
      </c>
      <c r="K730" s="52" t="s">
        <v>10</v>
      </c>
      <c r="L730" s="53"/>
      <c r="M730" s="54"/>
      <c r="N730" s="54"/>
      <c r="O730" s="54"/>
      <c r="P730" s="54"/>
      <c r="Q730" s="54"/>
      <c r="R730" s="59"/>
      <c r="S730" s="60"/>
      <c r="T730" s="19"/>
    </row>
    <row r="731" spans="1:20">
      <c r="A731" s="57"/>
      <c r="B731" s="68" t="s">
        <v>929</v>
      </c>
      <c r="C731" s="49">
        <v>2</v>
      </c>
      <c r="D731" s="63"/>
      <c r="E731" s="49" t="s">
        <v>189</v>
      </c>
      <c r="F731" s="49"/>
      <c r="G731" s="49"/>
      <c r="H731" s="49"/>
      <c r="I731" s="50" t="s">
        <v>146</v>
      </c>
      <c r="J731" s="51" t="s">
        <v>190</v>
      </c>
      <c r="K731" s="52" t="s">
        <v>209</v>
      </c>
      <c r="L731" s="53"/>
      <c r="M731" s="54"/>
      <c r="N731" s="54"/>
      <c r="O731" s="54"/>
      <c r="P731" s="54"/>
      <c r="Q731" s="54"/>
      <c r="R731" s="59"/>
      <c r="S731" s="60"/>
      <c r="T731" s="19"/>
    </row>
    <row r="732" spans="1:20">
      <c r="A732" s="57"/>
      <c r="B732" s="64" t="s">
        <v>930</v>
      </c>
      <c r="C732" s="49">
        <v>2</v>
      </c>
      <c r="D732" s="63"/>
      <c r="E732" s="49" t="s">
        <v>189</v>
      </c>
      <c r="F732" s="49"/>
      <c r="G732" s="49"/>
      <c r="H732" s="49"/>
      <c r="I732" s="50" t="s">
        <v>146</v>
      </c>
      <c r="J732" s="51" t="s">
        <v>190</v>
      </c>
      <c r="K732" s="52" t="s">
        <v>213</v>
      </c>
      <c r="L732" s="53"/>
      <c r="M732" s="54"/>
      <c r="N732" s="54"/>
      <c r="O732" s="54"/>
      <c r="P732" s="54"/>
      <c r="Q732" s="54"/>
      <c r="R732" s="59"/>
      <c r="S732" s="60"/>
      <c r="T732" s="19"/>
    </row>
    <row r="733" spans="1:20">
      <c r="A733" s="57"/>
      <c r="B733" s="62" t="s">
        <v>931</v>
      </c>
      <c r="C733" s="49">
        <v>1</v>
      </c>
      <c r="D733" s="63"/>
      <c r="E733" s="49" t="s">
        <v>202</v>
      </c>
      <c r="F733" s="49"/>
      <c r="G733" s="49"/>
      <c r="H733" s="49"/>
      <c r="I733" s="50" t="s">
        <v>144</v>
      </c>
      <c r="J733" s="51" t="s">
        <v>40</v>
      </c>
      <c r="K733" s="52" t="s">
        <v>175</v>
      </c>
      <c r="L733" s="53"/>
      <c r="M733" s="54"/>
      <c r="N733" s="54"/>
      <c r="O733" s="54"/>
      <c r="P733" s="54"/>
      <c r="Q733" s="54"/>
      <c r="R733" s="59"/>
      <c r="S733" s="60"/>
      <c r="T733" s="19"/>
    </row>
    <row r="734" spans="1:20">
      <c r="A734" s="57"/>
      <c r="B734" s="193" t="s">
        <v>932</v>
      </c>
      <c r="C734" s="49">
        <v>2</v>
      </c>
      <c r="D734" s="63"/>
      <c r="E734" s="49" t="s">
        <v>202</v>
      </c>
      <c r="F734" s="49"/>
      <c r="G734" s="49"/>
      <c r="H734" s="49"/>
      <c r="I734" s="50" t="s">
        <v>144</v>
      </c>
      <c r="J734" s="51" t="s">
        <v>40</v>
      </c>
      <c r="K734" s="52" t="s">
        <v>175</v>
      </c>
      <c r="L734" s="53"/>
      <c r="M734" s="54"/>
      <c r="N734" s="54"/>
      <c r="O734" s="54"/>
      <c r="P734" s="54"/>
      <c r="Q734" s="54"/>
      <c r="R734" s="59"/>
      <c r="S734" s="60"/>
      <c r="T734" s="19"/>
    </row>
    <row r="735" spans="1:20">
      <c r="A735" s="57"/>
      <c r="B735" s="76" t="s">
        <v>933</v>
      </c>
      <c r="C735" s="49">
        <v>3</v>
      </c>
      <c r="D735" s="63"/>
      <c r="E735" s="49" t="s">
        <v>227</v>
      </c>
      <c r="F735" s="49"/>
      <c r="G735" s="49"/>
      <c r="H735" s="49"/>
      <c r="I735" s="50"/>
      <c r="J735" s="51" t="s">
        <v>367</v>
      </c>
      <c r="K735" s="63"/>
      <c r="L735" s="53"/>
      <c r="M735" s="54"/>
      <c r="N735" s="54"/>
      <c r="O735" s="54"/>
      <c r="P735" s="54"/>
      <c r="Q735" s="54"/>
      <c r="R735" s="59"/>
      <c r="S735" s="60"/>
      <c r="T735" s="19"/>
    </row>
    <row r="736" spans="1:20">
      <c r="A736" s="57"/>
      <c r="B736" s="76" t="s">
        <v>934</v>
      </c>
      <c r="C736" s="49">
        <v>2</v>
      </c>
      <c r="D736" s="63"/>
      <c r="E736" s="49" t="s">
        <v>227</v>
      </c>
      <c r="F736" s="49"/>
      <c r="G736" s="49"/>
      <c r="H736" s="49"/>
      <c r="I736" s="50"/>
      <c r="J736" s="51" t="s">
        <v>229</v>
      </c>
      <c r="K736" s="63"/>
      <c r="L736" s="53"/>
      <c r="M736" s="54"/>
      <c r="N736" s="54"/>
      <c r="O736" s="54"/>
      <c r="P736" s="54"/>
      <c r="Q736" s="54"/>
      <c r="R736" s="59"/>
      <c r="S736" s="60"/>
      <c r="T736" s="19"/>
    </row>
    <row r="737" spans="1:20">
      <c r="A737" s="57"/>
      <c r="B737" s="76" t="s">
        <v>935</v>
      </c>
      <c r="C737" s="49">
        <v>2</v>
      </c>
      <c r="D737" s="63"/>
      <c r="E737" s="49" t="s">
        <v>227</v>
      </c>
      <c r="F737" s="49"/>
      <c r="G737" s="49"/>
      <c r="H737" s="49"/>
      <c r="I737" s="50"/>
      <c r="J737" s="51" t="s">
        <v>367</v>
      </c>
      <c r="K737" s="63"/>
      <c r="L737" s="53"/>
      <c r="M737" s="54"/>
      <c r="N737" s="54"/>
      <c r="O737" s="54"/>
      <c r="P737" s="54"/>
      <c r="Q737" s="54"/>
      <c r="R737" s="59"/>
      <c r="S737" s="60"/>
      <c r="T737" s="19"/>
    </row>
    <row r="738" spans="1:20">
      <c r="A738" s="57"/>
      <c r="B738" s="62" t="s">
        <v>936</v>
      </c>
      <c r="C738" s="49">
        <v>1</v>
      </c>
      <c r="D738" s="63"/>
      <c r="E738" s="49" t="s">
        <v>238</v>
      </c>
      <c r="F738" s="49"/>
      <c r="G738" s="49"/>
      <c r="H738" s="49"/>
      <c r="I738" s="50" t="s">
        <v>151</v>
      </c>
      <c r="J738" s="51" t="s">
        <v>10</v>
      </c>
      <c r="K738" s="63"/>
      <c r="L738" s="53"/>
      <c r="M738" s="54"/>
      <c r="N738" s="54"/>
      <c r="O738" s="54"/>
      <c r="P738" s="54"/>
      <c r="Q738" s="54"/>
      <c r="R738" s="59"/>
      <c r="S738" s="60"/>
      <c r="T738" s="19"/>
    </row>
    <row r="739" spans="1:20">
      <c r="A739" s="57"/>
      <c r="B739" s="58" t="s">
        <v>937</v>
      </c>
      <c r="C739" s="49">
        <v>3</v>
      </c>
      <c r="D739" s="63"/>
      <c r="E739" s="49" t="s">
        <v>238</v>
      </c>
      <c r="F739" s="49"/>
      <c r="G739" s="49"/>
      <c r="H739" s="49"/>
      <c r="I739" s="50" t="s">
        <v>151</v>
      </c>
      <c r="J739" s="51" t="s">
        <v>10</v>
      </c>
      <c r="K739" s="52" t="s">
        <v>175</v>
      </c>
      <c r="L739" s="53"/>
      <c r="M739" s="54"/>
      <c r="N739" s="54"/>
      <c r="O739" s="54"/>
      <c r="P739" s="54"/>
      <c r="Q739" s="54"/>
      <c r="R739" s="59"/>
      <c r="S739" s="60"/>
      <c r="T739" s="19"/>
    </row>
    <row r="740" spans="1:20">
      <c r="A740" s="57"/>
      <c r="B740" s="58" t="s">
        <v>938</v>
      </c>
      <c r="C740" s="49">
        <v>3</v>
      </c>
      <c r="D740" s="63"/>
      <c r="E740" s="49" t="s">
        <v>238</v>
      </c>
      <c r="F740" s="49"/>
      <c r="G740" s="49"/>
      <c r="H740" s="49"/>
      <c r="I740" s="50" t="s">
        <v>150</v>
      </c>
      <c r="J740" s="51" t="s">
        <v>10</v>
      </c>
      <c r="K740" s="52" t="s">
        <v>209</v>
      </c>
      <c r="L740" s="53"/>
      <c r="M740" s="54"/>
      <c r="N740" s="54"/>
      <c r="O740" s="54"/>
      <c r="P740" s="54"/>
      <c r="Q740" s="54"/>
      <c r="R740" s="59"/>
      <c r="S740" s="60"/>
      <c r="T740" s="19"/>
    </row>
    <row r="741" spans="1:20">
      <c r="A741" s="57"/>
      <c r="B741" s="61" t="s">
        <v>939</v>
      </c>
      <c r="C741" s="49">
        <v>3</v>
      </c>
      <c r="D741" s="63"/>
      <c r="E741" s="49" t="s">
        <v>238</v>
      </c>
      <c r="F741" s="49"/>
      <c r="G741" s="49"/>
      <c r="H741" s="49"/>
      <c r="I741" s="50" t="s">
        <v>149</v>
      </c>
      <c r="J741" s="51" t="s">
        <v>10</v>
      </c>
      <c r="K741" s="52" t="s">
        <v>303</v>
      </c>
      <c r="L741" s="53"/>
      <c r="M741" s="54"/>
      <c r="N741" s="54"/>
      <c r="O741" s="54"/>
      <c r="P741" s="54"/>
      <c r="Q741" s="54"/>
      <c r="R741" s="59"/>
      <c r="S741" s="60"/>
      <c r="T741" s="19"/>
    </row>
    <row r="742" spans="1:20">
      <c r="A742" s="57"/>
      <c r="B742" s="62" t="s">
        <v>940</v>
      </c>
      <c r="C742" s="49">
        <v>1</v>
      </c>
      <c r="D742" s="63"/>
      <c r="E742" s="49" t="s">
        <v>275</v>
      </c>
      <c r="F742" s="49"/>
      <c r="G742" s="49"/>
      <c r="H742" s="49"/>
      <c r="I742" s="50" t="s">
        <v>149</v>
      </c>
      <c r="J742" s="51" t="s">
        <v>179</v>
      </c>
      <c r="K742" s="52" t="s">
        <v>276</v>
      </c>
      <c r="L742" s="53"/>
      <c r="M742" s="54"/>
      <c r="N742" s="54"/>
      <c r="O742" s="54"/>
      <c r="P742" s="54"/>
      <c r="Q742" s="54"/>
      <c r="R742" s="59"/>
      <c r="S742" s="60"/>
      <c r="T742" s="19"/>
    </row>
    <row r="743" spans="1:20">
      <c r="A743" s="57"/>
      <c r="B743" s="194" t="s">
        <v>941</v>
      </c>
      <c r="C743" s="49">
        <v>3</v>
      </c>
      <c r="D743" s="63"/>
      <c r="E743" s="49" t="s">
        <v>275</v>
      </c>
      <c r="F743" s="49"/>
      <c r="G743" s="49"/>
      <c r="H743" s="49"/>
      <c r="I743" s="50" t="s">
        <v>149</v>
      </c>
      <c r="J743" s="51" t="s">
        <v>179</v>
      </c>
      <c r="K743" s="52" t="s">
        <v>276</v>
      </c>
      <c r="L743" s="53"/>
      <c r="M743" s="54"/>
      <c r="N743" s="54"/>
      <c r="O743" s="54"/>
      <c r="P743" s="54"/>
      <c r="Q743" s="54"/>
      <c r="R743" s="59"/>
      <c r="S743" s="60"/>
      <c r="T743" s="19"/>
    </row>
    <row r="744" spans="1:20">
      <c r="A744" s="57"/>
      <c r="B744" s="193" t="s">
        <v>942</v>
      </c>
      <c r="C744" s="49">
        <v>5</v>
      </c>
      <c r="D744" s="52"/>
      <c r="E744" s="49" t="s">
        <v>275</v>
      </c>
      <c r="F744" s="49"/>
      <c r="G744" s="49"/>
      <c r="H744" s="49"/>
      <c r="I744" s="50" t="s">
        <v>149</v>
      </c>
      <c r="J744" s="51" t="s">
        <v>179</v>
      </c>
      <c r="K744" s="52" t="s">
        <v>276</v>
      </c>
      <c r="L744" s="53"/>
      <c r="M744" s="54"/>
      <c r="N744" s="54"/>
      <c r="O744" s="54"/>
      <c r="P744" s="54"/>
      <c r="Q744" s="54"/>
      <c r="R744" s="59"/>
      <c r="S744" s="60"/>
      <c r="T744" s="19"/>
    </row>
    <row r="745" spans="1:20">
      <c r="A745" s="57"/>
      <c r="B745" s="226" t="s">
        <v>943</v>
      </c>
      <c r="C745" s="49">
        <v>1</v>
      </c>
      <c r="D745" s="63"/>
      <c r="E745" s="49" t="s">
        <v>227</v>
      </c>
      <c r="F745" s="49"/>
      <c r="G745" s="49"/>
      <c r="H745" s="49"/>
      <c r="I745" s="50" t="s">
        <v>139</v>
      </c>
      <c r="J745" s="51" t="s">
        <v>40</v>
      </c>
      <c r="K745" s="63"/>
      <c r="L745" s="53"/>
      <c r="M745" s="54"/>
      <c r="N745" s="54"/>
      <c r="O745" s="54"/>
      <c r="P745" s="54"/>
      <c r="Q745" s="54"/>
      <c r="R745" s="59"/>
      <c r="S745" s="60"/>
      <c r="T745" s="19"/>
    </row>
    <row r="746" spans="1:20">
      <c r="A746" s="57"/>
      <c r="B746" s="193" t="s">
        <v>944</v>
      </c>
      <c r="C746" s="49">
        <v>3</v>
      </c>
      <c r="D746" s="63"/>
      <c r="E746" s="49" t="s">
        <v>227</v>
      </c>
      <c r="F746" s="49"/>
      <c r="G746" s="49"/>
      <c r="H746" s="49"/>
      <c r="I746" s="50" t="s">
        <v>139</v>
      </c>
      <c r="J746" s="51" t="s">
        <v>40</v>
      </c>
      <c r="K746" s="52" t="s">
        <v>193</v>
      </c>
      <c r="L746" s="53"/>
      <c r="M746" s="54"/>
      <c r="N746" s="54"/>
      <c r="O746" s="54"/>
      <c r="P746" s="54"/>
      <c r="Q746" s="54"/>
      <c r="R746" s="59"/>
      <c r="S746" s="60"/>
      <c r="T746" s="19"/>
    </row>
    <row r="747" spans="1:20">
      <c r="A747" s="57"/>
      <c r="B747" s="230" t="s">
        <v>945</v>
      </c>
      <c r="C747" s="49">
        <v>1</v>
      </c>
      <c r="D747" s="63"/>
      <c r="E747" s="49" t="s">
        <v>298</v>
      </c>
      <c r="F747" s="49"/>
      <c r="G747" s="49"/>
      <c r="H747" s="49"/>
      <c r="I747" s="50"/>
      <c r="J747" s="51" t="s">
        <v>229</v>
      </c>
      <c r="K747" s="52" t="s">
        <v>209</v>
      </c>
      <c r="L747" s="53"/>
      <c r="M747" s="54"/>
      <c r="N747" s="54"/>
      <c r="O747" s="54"/>
      <c r="P747" s="54"/>
      <c r="Q747" s="54"/>
      <c r="R747" s="59"/>
      <c r="S747" s="60"/>
      <c r="T747" s="19"/>
    </row>
    <row r="748" spans="1:20">
      <c r="A748" s="57"/>
      <c r="B748" s="195" t="s">
        <v>946</v>
      </c>
      <c r="C748" s="49">
        <v>2</v>
      </c>
      <c r="D748" s="63"/>
      <c r="E748" s="49" t="s">
        <v>298</v>
      </c>
      <c r="F748" s="49"/>
      <c r="G748" s="49"/>
      <c r="H748" s="49"/>
      <c r="I748" s="50"/>
      <c r="J748" s="51" t="s">
        <v>229</v>
      </c>
      <c r="K748" s="52" t="s">
        <v>209</v>
      </c>
      <c r="L748" s="53"/>
      <c r="M748" s="54"/>
      <c r="N748" s="54"/>
      <c r="O748" s="54"/>
      <c r="P748" s="54"/>
      <c r="Q748" s="54"/>
      <c r="R748" s="59"/>
      <c r="S748" s="60"/>
      <c r="T748" s="19"/>
    </row>
    <row r="749" spans="1:20">
      <c r="A749" s="57"/>
      <c r="B749" s="226" t="s">
        <v>947</v>
      </c>
      <c r="C749" s="49">
        <v>1</v>
      </c>
      <c r="D749" s="63"/>
      <c r="E749" s="49" t="s">
        <v>227</v>
      </c>
      <c r="F749" s="49"/>
      <c r="G749" s="49"/>
      <c r="H749" s="49"/>
      <c r="I749" s="50" t="s">
        <v>141</v>
      </c>
      <c r="J749" s="51" t="s">
        <v>175</v>
      </c>
      <c r="K749" s="52" t="s">
        <v>179</v>
      </c>
      <c r="L749" s="53"/>
      <c r="M749" s="54"/>
      <c r="N749" s="54"/>
      <c r="O749" s="54"/>
      <c r="P749" s="54"/>
      <c r="Q749" s="54"/>
      <c r="R749" s="59"/>
      <c r="S749" s="60"/>
      <c r="T749" s="19"/>
    </row>
    <row r="750" spans="1:20">
      <c r="A750" s="57"/>
      <c r="B750" s="231" t="s">
        <v>948</v>
      </c>
      <c r="C750" s="49">
        <v>2</v>
      </c>
      <c r="D750" s="63"/>
      <c r="E750" s="49" t="s">
        <v>227</v>
      </c>
      <c r="F750" s="49"/>
      <c r="G750" s="49"/>
      <c r="H750" s="49"/>
      <c r="I750" s="50" t="s">
        <v>141</v>
      </c>
      <c r="J750" s="51" t="s">
        <v>175</v>
      </c>
      <c r="K750" s="52" t="s">
        <v>179</v>
      </c>
      <c r="L750" s="53"/>
      <c r="M750" s="54"/>
      <c r="N750" s="54"/>
      <c r="O750" s="54"/>
      <c r="P750" s="54"/>
      <c r="Q750" s="54"/>
      <c r="R750" s="59"/>
      <c r="S750" s="60"/>
      <c r="T750" s="19"/>
    </row>
    <row r="751" spans="1:20">
      <c r="A751" s="57"/>
      <c r="B751" s="229" t="s">
        <v>949</v>
      </c>
      <c r="C751" s="49">
        <v>4</v>
      </c>
      <c r="D751" s="63"/>
      <c r="E751" s="49" t="s">
        <v>227</v>
      </c>
      <c r="F751" s="49"/>
      <c r="G751" s="49"/>
      <c r="H751" s="49"/>
      <c r="I751" s="50" t="s">
        <v>141</v>
      </c>
      <c r="J751" s="51" t="s">
        <v>175</v>
      </c>
      <c r="K751" s="52" t="s">
        <v>179</v>
      </c>
      <c r="L751" s="53"/>
      <c r="M751" s="54"/>
      <c r="N751" s="54"/>
      <c r="O751" s="54"/>
      <c r="P751" s="54"/>
      <c r="Q751" s="54"/>
      <c r="R751" s="59"/>
      <c r="S751" s="60"/>
      <c r="T751" s="19"/>
    </row>
    <row r="752" spans="1:20">
      <c r="A752" s="57"/>
      <c r="B752" s="196" t="s">
        <v>950</v>
      </c>
      <c r="C752" s="49">
        <v>1</v>
      </c>
      <c r="D752" s="63"/>
      <c r="E752" s="49" t="s">
        <v>227</v>
      </c>
      <c r="F752" s="49"/>
      <c r="G752" s="49"/>
      <c r="H752" s="49"/>
      <c r="I752" s="50"/>
      <c r="J752" s="51" t="s">
        <v>185</v>
      </c>
      <c r="K752" s="63"/>
      <c r="L752" s="53"/>
      <c r="M752" s="54"/>
      <c r="N752" s="54"/>
      <c r="O752" s="54"/>
      <c r="P752" s="54"/>
      <c r="Q752" s="54"/>
      <c r="R752" s="59"/>
      <c r="S752" s="60"/>
      <c r="T752" s="19"/>
    </row>
    <row r="753" spans="1:20">
      <c r="A753" s="57"/>
      <c r="B753" s="195" t="s">
        <v>1353</v>
      </c>
      <c r="C753" s="49">
        <v>3</v>
      </c>
      <c r="D753" s="63"/>
      <c r="E753" s="49" t="s">
        <v>227</v>
      </c>
      <c r="F753" s="49"/>
      <c r="G753" s="49"/>
      <c r="H753" s="49"/>
      <c r="I753" s="50"/>
      <c r="J753" s="51" t="s">
        <v>185</v>
      </c>
      <c r="K753" s="52" t="s">
        <v>209</v>
      </c>
      <c r="L753" s="53"/>
      <c r="M753" s="54"/>
      <c r="N753" s="54"/>
      <c r="O753" s="54"/>
      <c r="P753" s="54"/>
      <c r="Q753" s="54"/>
      <c r="R753" s="59"/>
      <c r="S753" s="60"/>
      <c r="T753" s="19"/>
    </row>
    <row r="754" spans="1:20">
      <c r="A754" s="57"/>
      <c r="B754" s="67" t="s">
        <v>951</v>
      </c>
      <c r="C754" s="49">
        <v>1</v>
      </c>
      <c r="D754" s="63"/>
      <c r="E754" s="49" t="s">
        <v>189</v>
      </c>
      <c r="F754" s="49"/>
      <c r="G754" s="49"/>
      <c r="H754" s="49"/>
      <c r="I754" s="50" t="s">
        <v>141</v>
      </c>
      <c r="J754" s="51" t="s">
        <v>190</v>
      </c>
      <c r="K754" s="63"/>
      <c r="L754" s="53"/>
      <c r="M754" s="54"/>
      <c r="N754" s="54"/>
      <c r="O754" s="54"/>
      <c r="P754" s="54"/>
      <c r="Q754" s="54"/>
      <c r="R754" s="59"/>
      <c r="S754" s="60"/>
      <c r="T754" s="19"/>
    </row>
    <row r="755" spans="1:20">
      <c r="A755" s="57"/>
      <c r="B755" s="68" t="s">
        <v>952</v>
      </c>
      <c r="C755" s="49">
        <v>2</v>
      </c>
      <c r="D755" s="63"/>
      <c r="E755" s="49" t="s">
        <v>189</v>
      </c>
      <c r="F755" s="49"/>
      <c r="G755" s="49"/>
      <c r="H755" s="49"/>
      <c r="I755" s="50" t="s">
        <v>141</v>
      </c>
      <c r="J755" s="51" t="s">
        <v>190</v>
      </c>
      <c r="K755" s="63"/>
      <c r="L755" s="53"/>
      <c r="M755" s="54"/>
      <c r="N755" s="54"/>
      <c r="O755" s="54"/>
      <c r="P755" s="54"/>
      <c r="Q755" s="54"/>
      <c r="R755" s="59"/>
      <c r="S755" s="60"/>
      <c r="T755" s="19"/>
    </row>
    <row r="756" spans="1:20">
      <c r="A756" s="57"/>
      <c r="B756" s="193" t="s">
        <v>953</v>
      </c>
      <c r="C756" s="49">
        <v>4</v>
      </c>
      <c r="D756" s="63"/>
      <c r="E756" s="49" t="s">
        <v>189</v>
      </c>
      <c r="F756" s="49"/>
      <c r="G756" s="49"/>
      <c r="H756" s="49"/>
      <c r="I756" s="50" t="s">
        <v>141</v>
      </c>
      <c r="J756" s="51" t="s">
        <v>190</v>
      </c>
      <c r="K756" s="52" t="s">
        <v>193</v>
      </c>
      <c r="L756" s="53"/>
      <c r="M756" s="54"/>
      <c r="N756" s="54"/>
      <c r="O756" s="54"/>
      <c r="P756" s="54"/>
      <c r="Q756" s="54"/>
      <c r="R756" s="59"/>
      <c r="S756" s="60"/>
      <c r="T756" s="19"/>
    </row>
    <row r="757" spans="1:20">
      <c r="A757" s="57"/>
      <c r="B757" s="226" t="s">
        <v>954</v>
      </c>
      <c r="C757" s="49">
        <v>1</v>
      </c>
      <c r="D757" s="63"/>
      <c r="E757" s="49" t="s">
        <v>298</v>
      </c>
      <c r="F757" s="49"/>
      <c r="G757" s="49"/>
      <c r="H757" s="49"/>
      <c r="I757" s="50"/>
      <c r="J757" s="51" t="s">
        <v>229</v>
      </c>
      <c r="K757" s="52" t="s">
        <v>10</v>
      </c>
      <c r="L757" s="53"/>
      <c r="M757" s="54"/>
      <c r="N757" s="54"/>
      <c r="O757" s="54"/>
      <c r="P757" s="54"/>
      <c r="Q757" s="54"/>
      <c r="R757" s="59"/>
      <c r="S757" s="60"/>
      <c r="T757" s="19"/>
    </row>
    <row r="758" spans="1:20">
      <c r="A758" s="57"/>
      <c r="B758" s="193" t="s">
        <v>955</v>
      </c>
      <c r="C758" s="49">
        <v>3</v>
      </c>
      <c r="D758" s="63"/>
      <c r="E758" s="49" t="s">
        <v>298</v>
      </c>
      <c r="F758" s="49"/>
      <c r="G758" s="49"/>
      <c r="H758" s="49"/>
      <c r="I758" s="50"/>
      <c r="J758" s="51" t="s">
        <v>229</v>
      </c>
      <c r="K758" s="52" t="s">
        <v>10</v>
      </c>
      <c r="L758" s="53"/>
      <c r="M758" s="54"/>
      <c r="N758" s="54"/>
      <c r="O758" s="54"/>
      <c r="P758" s="54"/>
      <c r="Q758" s="54"/>
      <c r="R758" s="59"/>
      <c r="S758" s="60"/>
      <c r="T758" s="19"/>
    </row>
    <row r="759" spans="1:20">
      <c r="A759" s="57"/>
      <c r="B759" s="62" t="s">
        <v>956</v>
      </c>
      <c r="C759" s="49">
        <v>1</v>
      </c>
      <c r="D759" s="63"/>
      <c r="E759" s="49" t="s">
        <v>189</v>
      </c>
      <c r="F759" s="49"/>
      <c r="G759" s="49"/>
      <c r="H759" s="49"/>
      <c r="I759" s="50" t="s">
        <v>151</v>
      </c>
      <c r="J759" s="51" t="s">
        <v>190</v>
      </c>
      <c r="K759" s="52" t="s">
        <v>185</v>
      </c>
      <c r="L759" s="53"/>
      <c r="M759" s="54"/>
      <c r="N759" s="54"/>
      <c r="O759" s="54"/>
      <c r="P759" s="54"/>
      <c r="Q759" s="54"/>
      <c r="R759" s="59"/>
      <c r="S759" s="60"/>
      <c r="T759" s="19"/>
    </row>
    <row r="760" spans="1:20">
      <c r="A760" s="57"/>
      <c r="B760" s="193" t="s">
        <v>957</v>
      </c>
      <c r="C760" s="49">
        <v>2</v>
      </c>
      <c r="D760" s="63"/>
      <c r="E760" s="49" t="s">
        <v>189</v>
      </c>
      <c r="F760" s="49"/>
      <c r="G760" s="49"/>
      <c r="H760" s="49"/>
      <c r="I760" s="50" t="s">
        <v>151</v>
      </c>
      <c r="J760" s="51" t="s">
        <v>190</v>
      </c>
      <c r="K760" s="52" t="s">
        <v>185</v>
      </c>
      <c r="L760" s="53"/>
      <c r="M760" s="54"/>
      <c r="N760" s="54"/>
      <c r="O760" s="54"/>
      <c r="P760" s="54"/>
      <c r="Q760" s="54"/>
      <c r="R760" s="59"/>
      <c r="S760" s="60"/>
      <c r="T760" s="19"/>
    </row>
    <row r="761" spans="1:20">
      <c r="A761" s="57"/>
      <c r="B761" s="198" t="s">
        <v>958</v>
      </c>
      <c r="C761" s="49">
        <v>1</v>
      </c>
      <c r="D761" s="63"/>
      <c r="E761" s="49" t="s">
        <v>227</v>
      </c>
      <c r="F761" s="49"/>
      <c r="G761" s="49"/>
      <c r="H761" s="49"/>
      <c r="I761" s="50" t="s">
        <v>150</v>
      </c>
      <c r="J761" s="51" t="s">
        <v>185</v>
      </c>
      <c r="K761" s="63"/>
      <c r="L761" s="53"/>
      <c r="M761" s="54"/>
      <c r="N761" s="54"/>
      <c r="O761" s="54"/>
      <c r="P761" s="54"/>
      <c r="Q761" s="54"/>
      <c r="R761" s="59"/>
      <c r="S761" s="60"/>
      <c r="T761" s="19"/>
    </row>
    <row r="762" spans="1:20">
      <c r="A762" s="57"/>
      <c r="B762" s="194" t="s">
        <v>959</v>
      </c>
      <c r="C762" s="49">
        <v>2</v>
      </c>
      <c r="D762" s="63"/>
      <c r="E762" s="49" t="s">
        <v>227</v>
      </c>
      <c r="F762" s="49"/>
      <c r="G762" s="49"/>
      <c r="H762" s="49"/>
      <c r="I762" s="50" t="s">
        <v>150</v>
      </c>
      <c r="J762" s="51" t="s">
        <v>185</v>
      </c>
      <c r="K762" s="63"/>
      <c r="L762" s="53"/>
      <c r="M762" s="54"/>
      <c r="N762" s="54"/>
      <c r="O762" s="54"/>
      <c r="P762" s="54"/>
      <c r="Q762" s="54"/>
      <c r="R762" s="59"/>
      <c r="S762" s="60"/>
      <c r="T762" s="19"/>
    </row>
    <row r="763" spans="1:20">
      <c r="A763" s="57"/>
      <c r="B763" s="193" t="s">
        <v>960</v>
      </c>
      <c r="C763" s="49">
        <v>4</v>
      </c>
      <c r="D763" s="63"/>
      <c r="E763" s="49" t="s">
        <v>227</v>
      </c>
      <c r="F763" s="49"/>
      <c r="G763" s="49"/>
      <c r="H763" s="49"/>
      <c r="I763" s="50" t="s">
        <v>150</v>
      </c>
      <c r="J763" s="51" t="s">
        <v>185</v>
      </c>
      <c r="K763" s="63"/>
      <c r="L763" s="53"/>
      <c r="M763" s="54"/>
      <c r="N763" s="54"/>
      <c r="O763" s="54"/>
      <c r="P763" s="54"/>
      <c r="Q763" s="54"/>
      <c r="R763" s="59"/>
      <c r="S763" s="60"/>
      <c r="T763" s="19"/>
    </row>
    <row r="764" spans="1:20">
      <c r="A764" s="57"/>
      <c r="B764" s="230" t="s">
        <v>961</v>
      </c>
      <c r="C764" s="49">
        <v>2</v>
      </c>
      <c r="D764" s="63"/>
      <c r="E764" s="49" t="s">
        <v>227</v>
      </c>
      <c r="F764" s="49"/>
      <c r="G764" s="49"/>
      <c r="H764" s="49"/>
      <c r="I764" s="50" t="s">
        <v>149</v>
      </c>
      <c r="J764" s="51" t="s">
        <v>175</v>
      </c>
      <c r="K764" s="63"/>
      <c r="L764" s="53"/>
      <c r="M764" s="54"/>
      <c r="N764" s="54"/>
      <c r="O764" s="54"/>
      <c r="P764" s="54"/>
      <c r="Q764" s="54"/>
      <c r="R764" s="59"/>
      <c r="S764" s="60"/>
      <c r="T764" s="19"/>
    </row>
    <row r="765" spans="1:20">
      <c r="A765" s="57"/>
      <c r="B765" s="232" t="s">
        <v>962</v>
      </c>
      <c r="C765" s="49">
        <v>3</v>
      </c>
      <c r="D765" s="63"/>
      <c r="E765" s="49" t="s">
        <v>227</v>
      </c>
      <c r="F765" s="49"/>
      <c r="G765" s="49"/>
      <c r="H765" s="49"/>
      <c r="I765" s="50" t="s">
        <v>149</v>
      </c>
      <c r="J765" s="51" t="s">
        <v>175</v>
      </c>
      <c r="K765" s="63"/>
      <c r="L765" s="53"/>
      <c r="M765" s="54"/>
      <c r="N765" s="54"/>
      <c r="O765" s="54"/>
      <c r="P765" s="54"/>
      <c r="Q765" s="54"/>
      <c r="R765" s="59"/>
      <c r="S765" s="60"/>
      <c r="T765" s="19"/>
    </row>
    <row r="766" spans="1:20">
      <c r="A766" s="57"/>
      <c r="B766" s="198" t="s">
        <v>963</v>
      </c>
      <c r="C766" s="49">
        <v>1</v>
      </c>
      <c r="D766" s="63"/>
      <c r="E766" s="49" t="s">
        <v>227</v>
      </c>
      <c r="F766" s="49"/>
      <c r="G766" s="49"/>
      <c r="H766" s="49"/>
      <c r="I766" s="50"/>
      <c r="J766" s="51" t="s">
        <v>255</v>
      </c>
      <c r="K766" s="52" t="s">
        <v>10</v>
      </c>
      <c r="L766" s="53"/>
      <c r="M766" s="54"/>
      <c r="N766" s="54"/>
      <c r="O766" s="54"/>
      <c r="P766" s="54"/>
      <c r="Q766" s="54"/>
      <c r="R766" s="59"/>
      <c r="S766" s="60"/>
      <c r="T766" s="19"/>
    </row>
    <row r="767" spans="1:20">
      <c r="A767" s="57"/>
      <c r="B767" s="193" t="s">
        <v>964</v>
      </c>
      <c r="C767" s="49">
        <v>2</v>
      </c>
      <c r="D767" s="63"/>
      <c r="E767" s="49" t="s">
        <v>227</v>
      </c>
      <c r="F767" s="49"/>
      <c r="G767" s="49"/>
      <c r="H767" s="49"/>
      <c r="I767" s="50"/>
      <c r="J767" s="51" t="s">
        <v>255</v>
      </c>
      <c r="K767" s="52" t="s">
        <v>10</v>
      </c>
      <c r="L767" s="53"/>
      <c r="M767" s="54"/>
      <c r="N767" s="54"/>
      <c r="O767" s="54"/>
      <c r="P767" s="54"/>
      <c r="Q767" s="54"/>
      <c r="R767" s="59"/>
      <c r="S767" s="60"/>
      <c r="T767" s="19"/>
    </row>
    <row r="768" spans="1:20">
      <c r="A768" s="57"/>
      <c r="B768" s="67" t="s">
        <v>965</v>
      </c>
      <c r="C768" s="49">
        <v>1</v>
      </c>
      <c r="D768" s="63"/>
      <c r="E768" s="49" t="s">
        <v>338</v>
      </c>
      <c r="F768" s="49"/>
      <c r="G768" s="49"/>
      <c r="H768" s="49"/>
      <c r="I768" s="50"/>
      <c r="J768" s="51" t="s">
        <v>185</v>
      </c>
      <c r="K768" s="63"/>
      <c r="L768" s="53"/>
      <c r="M768" s="54"/>
      <c r="N768" s="54"/>
      <c r="O768" s="54"/>
      <c r="P768" s="54"/>
      <c r="Q768" s="54"/>
      <c r="R768" s="59"/>
      <c r="S768" s="60"/>
      <c r="T768" s="19"/>
    </row>
    <row r="769" spans="1:20">
      <c r="A769" s="57"/>
      <c r="B769" s="61" t="s">
        <v>966</v>
      </c>
      <c r="C769" s="49">
        <v>2</v>
      </c>
      <c r="D769" s="63"/>
      <c r="E769" s="49" t="s">
        <v>338</v>
      </c>
      <c r="F769" s="49"/>
      <c r="G769" s="49"/>
      <c r="H769" s="49"/>
      <c r="I769" s="50"/>
      <c r="J769" s="51" t="s">
        <v>185</v>
      </c>
      <c r="K769" s="52" t="s">
        <v>179</v>
      </c>
      <c r="L769" s="53"/>
      <c r="M769" s="54"/>
      <c r="N769" s="54"/>
      <c r="O769" s="54"/>
      <c r="P769" s="54"/>
      <c r="Q769" s="54"/>
      <c r="R769" s="59"/>
      <c r="S769" s="60"/>
      <c r="T769" s="19"/>
    </row>
    <row r="770" spans="1:20">
      <c r="A770" s="57"/>
      <c r="B770" s="76" t="s">
        <v>967</v>
      </c>
      <c r="C770" s="49">
        <v>5</v>
      </c>
      <c r="D770" s="52"/>
      <c r="E770" s="49" t="s">
        <v>198</v>
      </c>
      <c r="F770" s="49"/>
      <c r="G770" s="49"/>
      <c r="H770" s="49"/>
      <c r="I770" s="50"/>
      <c r="J770" s="51" t="s">
        <v>276</v>
      </c>
      <c r="K770" s="52" t="s">
        <v>179</v>
      </c>
      <c r="L770" s="53"/>
      <c r="M770" s="54"/>
      <c r="N770" s="54"/>
      <c r="O770" s="54"/>
      <c r="P770" s="54"/>
      <c r="Q770" s="54"/>
      <c r="R770" s="59"/>
      <c r="S770" s="60"/>
      <c r="T770" s="19"/>
    </row>
    <row r="771" spans="1:20">
      <c r="A771" s="57"/>
      <c r="B771" s="233" t="s">
        <v>968</v>
      </c>
      <c r="C771" s="49">
        <v>2</v>
      </c>
      <c r="D771" s="63"/>
      <c r="E771" s="49" t="s">
        <v>298</v>
      </c>
      <c r="F771" s="49"/>
      <c r="G771" s="49"/>
      <c r="H771" s="49"/>
      <c r="I771" s="50" t="s">
        <v>150</v>
      </c>
      <c r="J771" s="51" t="s">
        <v>40</v>
      </c>
      <c r="K771" s="52" t="s">
        <v>223</v>
      </c>
      <c r="L771" s="53"/>
      <c r="M771" s="54"/>
      <c r="N771" s="54"/>
      <c r="O771" s="54"/>
      <c r="P771" s="54"/>
      <c r="Q771" s="54"/>
      <c r="R771" s="59"/>
      <c r="S771" s="60"/>
      <c r="T771" s="19"/>
    </row>
    <row r="772" spans="1:20">
      <c r="A772" s="57"/>
      <c r="B772" s="226" t="s">
        <v>969</v>
      </c>
      <c r="C772" s="49">
        <v>2</v>
      </c>
      <c r="D772" s="63"/>
      <c r="E772" s="49" t="s">
        <v>227</v>
      </c>
      <c r="F772" s="49"/>
      <c r="G772" s="49"/>
      <c r="H772" s="49"/>
      <c r="I772" s="50" t="s">
        <v>150</v>
      </c>
      <c r="J772" s="51" t="s">
        <v>229</v>
      </c>
      <c r="K772" s="63"/>
      <c r="L772" s="53"/>
      <c r="M772" s="54"/>
      <c r="N772" s="54"/>
      <c r="O772" s="54"/>
      <c r="P772" s="54"/>
      <c r="Q772" s="54"/>
      <c r="R772" s="59"/>
      <c r="S772" s="60"/>
      <c r="T772" s="19"/>
    </row>
    <row r="773" spans="1:20">
      <c r="A773" s="57"/>
      <c r="B773" s="193" t="s">
        <v>970</v>
      </c>
      <c r="C773" s="49">
        <v>3</v>
      </c>
      <c r="D773" s="63"/>
      <c r="E773" s="49" t="s">
        <v>227</v>
      </c>
      <c r="F773" s="49"/>
      <c r="G773" s="49"/>
      <c r="H773" s="49"/>
      <c r="I773" s="50" t="s">
        <v>150</v>
      </c>
      <c r="J773" s="51" t="s">
        <v>229</v>
      </c>
      <c r="K773" s="63"/>
      <c r="L773" s="53"/>
      <c r="M773" s="54"/>
      <c r="N773" s="54"/>
      <c r="O773" s="54"/>
      <c r="P773" s="54"/>
      <c r="Q773" s="54"/>
      <c r="R773" s="59"/>
      <c r="S773" s="60"/>
      <c r="T773" s="19"/>
    </row>
    <row r="774" spans="1:20">
      <c r="A774" s="57"/>
      <c r="B774" s="67" t="s">
        <v>971</v>
      </c>
      <c r="C774" s="49">
        <v>1</v>
      </c>
      <c r="D774" s="63"/>
      <c r="E774" s="49" t="s">
        <v>184</v>
      </c>
      <c r="F774" s="49"/>
      <c r="G774" s="49"/>
      <c r="H774" s="49"/>
      <c r="I774" s="50" t="s">
        <v>149</v>
      </c>
      <c r="J774" s="51" t="s">
        <v>175</v>
      </c>
      <c r="K774" s="52" t="s">
        <v>185</v>
      </c>
      <c r="L774" s="53"/>
      <c r="M774" s="54"/>
      <c r="N774" s="54"/>
      <c r="O774" s="54"/>
      <c r="P774" s="54"/>
      <c r="Q774" s="54"/>
      <c r="R774" s="59"/>
      <c r="S774" s="60"/>
      <c r="T774" s="19"/>
    </row>
    <row r="775" spans="1:20">
      <c r="A775" s="57"/>
      <c r="B775" s="195" t="s">
        <v>972</v>
      </c>
      <c r="C775" s="49">
        <v>2</v>
      </c>
      <c r="D775" s="63"/>
      <c r="E775" s="49" t="s">
        <v>184</v>
      </c>
      <c r="F775" s="49"/>
      <c r="G775" s="49"/>
      <c r="H775" s="49"/>
      <c r="I775" s="50" t="s">
        <v>149</v>
      </c>
      <c r="J775" s="51" t="s">
        <v>175</v>
      </c>
      <c r="K775" s="52" t="s">
        <v>185</v>
      </c>
      <c r="L775" s="53"/>
      <c r="M775" s="54"/>
      <c r="N775" s="54"/>
      <c r="O775" s="54"/>
      <c r="P775" s="54"/>
      <c r="Q775" s="54"/>
      <c r="R775" s="59"/>
      <c r="S775" s="60"/>
      <c r="T775" s="19"/>
    </row>
    <row r="776" spans="1:20">
      <c r="A776" s="57"/>
      <c r="B776" s="76" t="s">
        <v>973</v>
      </c>
      <c r="C776" s="49">
        <v>3</v>
      </c>
      <c r="D776" s="63"/>
      <c r="E776" s="49" t="s">
        <v>198</v>
      </c>
      <c r="F776" s="49"/>
      <c r="G776" s="49"/>
      <c r="H776" s="49"/>
      <c r="I776" s="50" t="s">
        <v>146</v>
      </c>
      <c r="J776" s="51" t="s">
        <v>213</v>
      </c>
      <c r="K776" s="63"/>
      <c r="L776" s="53"/>
      <c r="M776" s="54"/>
      <c r="N776" s="54"/>
      <c r="O776" s="54"/>
      <c r="P776" s="54"/>
      <c r="Q776" s="54"/>
      <c r="R776" s="59"/>
      <c r="S776" s="60"/>
      <c r="T776" s="19"/>
    </row>
    <row r="777" spans="1:20">
      <c r="A777" s="57"/>
      <c r="B777" s="217" t="s">
        <v>974</v>
      </c>
      <c r="C777" s="49">
        <v>3</v>
      </c>
      <c r="D777" s="63"/>
      <c r="E777" s="49" t="s">
        <v>198</v>
      </c>
      <c r="F777" s="49"/>
      <c r="G777" s="49"/>
      <c r="H777" s="49"/>
      <c r="I777" s="50" t="s">
        <v>147</v>
      </c>
      <c r="J777" s="51" t="s">
        <v>229</v>
      </c>
      <c r="K777" s="63"/>
      <c r="L777" s="53"/>
      <c r="M777" s="54"/>
      <c r="N777" s="54"/>
      <c r="O777" s="54"/>
      <c r="P777" s="54"/>
      <c r="Q777" s="54"/>
      <c r="R777" s="59"/>
      <c r="S777" s="60"/>
      <c r="T777" s="19"/>
    </row>
    <row r="778" spans="1:20">
      <c r="A778" s="57"/>
      <c r="B778" s="218" t="s">
        <v>975</v>
      </c>
      <c r="C778" s="49">
        <v>1</v>
      </c>
      <c r="D778" s="63"/>
      <c r="E778" s="49" t="s">
        <v>243</v>
      </c>
      <c r="F778" s="49"/>
      <c r="G778" s="49"/>
      <c r="H778" s="49"/>
      <c r="I778" s="50"/>
      <c r="J778" s="51" t="s">
        <v>185</v>
      </c>
      <c r="K778" s="52" t="s">
        <v>286</v>
      </c>
      <c r="L778" s="53"/>
      <c r="M778" s="54"/>
      <c r="N778" s="54"/>
      <c r="O778" s="54"/>
      <c r="P778" s="54"/>
      <c r="Q778" s="54"/>
      <c r="R778" s="59"/>
      <c r="S778" s="60"/>
      <c r="T778" s="19"/>
    </row>
    <row r="779" spans="1:20">
      <c r="A779" s="57"/>
      <c r="B779" s="193" t="s">
        <v>976</v>
      </c>
      <c r="C779" s="49">
        <v>2</v>
      </c>
      <c r="D779" s="63"/>
      <c r="E779" s="49" t="s">
        <v>243</v>
      </c>
      <c r="F779" s="49"/>
      <c r="G779" s="49"/>
      <c r="H779" s="49"/>
      <c r="I779" s="50"/>
      <c r="J779" s="51" t="s">
        <v>185</v>
      </c>
      <c r="K779" s="52" t="s">
        <v>286</v>
      </c>
      <c r="L779" s="53"/>
      <c r="M779" s="54"/>
      <c r="N779" s="54"/>
      <c r="O779" s="54"/>
      <c r="P779" s="54"/>
      <c r="Q779" s="54"/>
      <c r="R779" s="59"/>
      <c r="S779" s="60"/>
      <c r="T779" s="19"/>
    </row>
    <row r="780" spans="1:20">
      <c r="A780" s="57"/>
      <c r="B780" s="62" t="s">
        <v>977</v>
      </c>
      <c r="C780" s="49">
        <v>1</v>
      </c>
      <c r="D780" s="63"/>
      <c r="E780" s="49" t="s">
        <v>338</v>
      </c>
      <c r="F780" s="49"/>
      <c r="G780" s="49"/>
      <c r="H780" s="49"/>
      <c r="I780" s="50" t="s">
        <v>144</v>
      </c>
      <c r="J780" s="51" t="s">
        <v>185</v>
      </c>
      <c r="K780" s="52" t="s">
        <v>175</v>
      </c>
      <c r="L780" s="53"/>
      <c r="M780" s="54"/>
      <c r="N780" s="54"/>
      <c r="O780" s="54"/>
      <c r="P780" s="54"/>
      <c r="Q780" s="54"/>
      <c r="R780" s="59"/>
      <c r="S780" s="60"/>
      <c r="T780" s="19"/>
    </row>
    <row r="781" spans="1:20">
      <c r="A781" s="57"/>
      <c r="B781" s="193" t="s">
        <v>978</v>
      </c>
      <c r="C781" s="49">
        <v>2</v>
      </c>
      <c r="D781" s="63"/>
      <c r="E781" s="49" t="s">
        <v>338</v>
      </c>
      <c r="F781" s="49"/>
      <c r="G781" s="49"/>
      <c r="H781" s="49"/>
      <c r="I781" s="50" t="s">
        <v>144</v>
      </c>
      <c r="J781" s="51" t="s">
        <v>185</v>
      </c>
      <c r="K781" s="52" t="s">
        <v>175</v>
      </c>
      <c r="L781" s="53"/>
      <c r="M781" s="54"/>
      <c r="N781" s="54"/>
      <c r="O781" s="54"/>
      <c r="P781" s="54"/>
      <c r="Q781" s="54"/>
      <c r="R781" s="59"/>
      <c r="S781" s="60"/>
      <c r="T781" s="19"/>
    </row>
    <row r="782" spans="1:20">
      <c r="A782" s="57"/>
      <c r="B782" s="198" t="s">
        <v>979</v>
      </c>
      <c r="C782" s="49">
        <v>1</v>
      </c>
      <c r="D782" s="63"/>
      <c r="E782" s="49" t="s">
        <v>198</v>
      </c>
      <c r="F782" s="49"/>
      <c r="G782" s="49"/>
      <c r="H782" s="49"/>
      <c r="I782" s="50" t="s">
        <v>150</v>
      </c>
      <c r="J782" s="51" t="s">
        <v>193</v>
      </c>
      <c r="K782" s="63"/>
      <c r="L782" s="53"/>
      <c r="M782" s="54"/>
      <c r="N782" s="54"/>
      <c r="O782" s="54"/>
      <c r="P782" s="54"/>
      <c r="Q782" s="54"/>
      <c r="R782" s="59"/>
      <c r="S782" s="60"/>
      <c r="T782" s="19"/>
    </row>
    <row r="783" spans="1:20">
      <c r="A783" s="57"/>
      <c r="B783" s="194" t="s">
        <v>980</v>
      </c>
      <c r="C783" s="49">
        <v>2</v>
      </c>
      <c r="D783" s="63"/>
      <c r="E783" s="49" t="s">
        <v>198</v>
      </c>
      <c r="F783" s="49"/>
      <c r="G783" s="49"/>
      <c r="H783" s="49"/>
      <c r="I783" s="50" t="s">
        <v>150</v>
      </c>
      <c r="J783" s="51" t="s">
        <v>193</v>
      </c>
      <c r="K783" s="52" t="s">
        <v>213</v>
      </c>
      <c r="L783" s="53"/>
      <c r="M783" s="54"/>
      <c r="N783" s="54"/>
      <c r="O783" s="54"/>
      <c r="P783" s="54"/>
      <c r="Q783" s="54"/>
      <c r="R783" s="59"/>
      <c r="S783" s="60"/>
      <c r="T783" s="19"/>
    </row>
    <row r="784" spans="1:20">
      <c r="A784" s="57"/>
      <c r="B784" s="195" t="s">
        <v>1354</v>
      </c>
      <c r="C784" s="49">
        <v>3</v>
      </c>
      <c r="D784" s="63"/>
      <c r="E784" s="49" t="s">
        <v>198</v>
      </c>
      <c r="F784" s="49"/>
      <c r="G784" s="49"/>
      <c r="H784" s="49"/>
      <c r="I784" s="50" t="s">
        <v>150</v>
      </c>
      <c r="J784" s="51" t="s">
        <v>193</v>
      </c>
      <c r="K784" s="52" t="s">
        <v>213</v>
      </c>
      <c r="L784" s="53"/>
      <c r="M784" s="54"/>
      <c r="N784" s="54"/>
      <c r="O784" s="54"/>
      <c r="P784" s="54"/>
      <c r="Q784" s="54"/>
      <c r="R784" s="59"/>
      <c r="S784" s="60"/>
      <c r="T784" s="19"/>
    </row>
    <row r="785" spans="1:20">
      <c r="A785" s="57"/>
      <c r="B785" s="198" t="s">
        <v>981</v>
      </c>
      <c r="C785" s="49">
        <v>1</v>
      </c>
      <c r="D785" s="63"/>
      <c r="E785" s="49" t="s">
        <v>198</v>
      </c>
      <c r="F785" s="49"/>
      <c r="G785" s="49"/>
      <c r="H785" s="49"/>
      <c r="I785" s="50" t="s">
        <v>149</v>
      </c>
      <c r="J785" s="51" t="s">
        <v>276</v>
      </c>
      <c r="K785" s="52" t="s">
        <v>193</v>
      </c>
      <c r="L785" s="53"/>
      <c r="M785" s="54"/>
      <c r="N785" s="54"/>
      <c r="O785" s="54"/>
      <c r="P785" s="54"/>
      <c r="Q785" s="54"/>
      <c r="R785" s="59"/>
      <c r="S785" s="60"/>
      <c r="T785" s="19"/>
    </row>
    <row r="786" spans="1:20">
      <c r="A786" s="57"/>
      <c r="B786" s="193" t="s">
        <v>982</v>
      </c>
      <c r="C786" s="49">
        <v>3</v>
      </c>
      <c r="D786" s="63"/>
      <c r="E786" s="49" t="s">
        <v>198</v>
      </c>
      <c r="F786" s="49"/>
      <c r="G786" s="49"/>
      <c r="H786" s="49"/>
      <c r="I786" s="50" t="s">
        <v>149</v>
      </c>
      <c r="J786" s="51" t="s">
        <v>276</v>
      </c>
      <c r="K786" s="52" t="s">
        <v>193</v>
      </c>
      <c r="L786" s="53"/>
      <c r="M786" s="54"/>
      <c r="N786" s="54"/>
      <c r="O786" s="54"/>
      <c r="P786" s="54"/>
      <c r="Q786" s="54"/>
      <c r="R786" s="59"/>
      <c r="S786" s="60"/>
      <c r="T786" s="19"/>
    </row>
    <row r="787" spans="1:20">
      <c r="A787" s="57"/>
      <c r="B787" s="62" t="s">
        <v>983</v>
      </c>
      <c r="C787" s="49">
        <v>2</v>
      </c>
      <c r="D787" s="63"/>
      <c r="E787" s="49" t="s">
        <v>198</v>
      </c>
      <c r="F787" s="49"/>
      <c r="G787" s="49"/>
      <c r="H787" s="49"/>
      <c r="I787" s="50" t="s">
        <v>139</v>
      </c>
      <c r="J787" s="51" t="s">
        <v>179</v>
      </c>
      <c r="K787" s="52" t="s">
        <v>193</v>
      </c>
      <c r="L787" s="53"/>
      <c r="M787" s="54"/>
      <c r="N787" s="54"/>
      <c r="O787" s="54"/>
      <c r="P787" s="54"/>
      <c r="Q787" s="54"/>
      <c r="R787" s="59"/>
      <c r="S787" s="60"/>
      <c r="T787" s="19"/>
    </row>
    <row r="788" spans="1:20">
      <c r="A788" s="57"/>
      <c r="B788" s="193" t="s">
        <v>984</v>
      </c>
      <c r="C788" s="49">
        <v>3</v>
      </c>
      <c r="D788" s="63"/>
      <c r="E788" s="49" t="s">
        <v>198</v>
      </c>
      <c r="F788" s="49"/>
      <c r="G788" s="49"/>
      <c r="H788" s="49"/>
      <c r="I788" s="50" t="s">
        <v>139</v>
      </c>
      <c r="J788" s="51" t="s">
        <v>179</v>
      </c>
      <c r="K788" s="52" t="s">
        <v>193</v>
      </c>
      <c r="L788" s="53"/>
      <c r="M788" s="54"/>
      <c r="N788" s="54"/>
      <c r="O788" s="54"/>
      <c r="P788" s="54"/>
      <c r="Q788" s="54"/>
      <c r="R788" s="59"/>
      <c r="S788" s="60"/>
      <c r="T788" s="19"/>
    </row>
    <row r="789" spans="1:20">
      <c r="A789" s="57"/>
      <c r="B789" s="76" t="s">
        <v>985</v>
      </c>
      <c r="C789" s="49">
        <v>2</v>
      </c>
      <c r="D789" s="63"/>
      <c r="E789" s="49" t="s">
        <v>184</v>
      </c>
      <c r="F789" s="49"/>
      <c r="G789" s="49"/>
      <c r="H789" s="49"/>
      <c r="I789" s="50"/>
      <c r="J789" s="51" t="s">
        <v>213</v>
      </c>
      <c r="K789" s="63"/>
      <c r="L789" s="53"/>
      <c r="M789" s="54"/>
      <c r="N789" s="54"/>
      <c r="O789" s="54"/>
      <c r="P789" s="54"/>
      <c r="Q789" s="54"/>
      <c r="R789" s="59"/>
      <c r="S789" s="60"/>
      <c r="T789" s="19"/>
    </row>
    <row r="790" spans="1:20">
      <c r="A790" s="57"/>
      <c r="B790" s="76" t="s">
        <v>986</v>
      </c>
      <c r="C790" s="49">
        <v>3</v>
      </c>
      <c r="D790" s="63"/>
      <c r="E790" s="49" t="s">
        <v>298</v>
      </c>
      <c r="F790" s="49"/>
      <c r="G790" s="49"/>
      <c r="H790" s="49"/>
      <c r="I790" s="50" t="s">
        <v>144</v>
      </c>
      <c r="J790" s="51" t="s">
        <v>367</v>
      </c>
      <c r="K790" s="52" t="s">
        <v>303</v>
      </c>
      <c r="L790" s="53"/>
      <c r="M790" s="54"/>
      <c r="N790" s="54"/>
      <c r="O790" s="54"/>
      <c r="P790" s="54"/>
      <c r="Q790" s="54"/>
      <c r="R790" s="59"/>
      <c r="S790" s="60"/>
      <c r="T790" s="19"/>
    </row>
    <row r="791" spans="1:20">
      <c r="A791" s="57"/>
      <c r="B791" s="62" t="s">
        <v>987</v>
      </c>
      <c r="C791" s="49">
        <v>1</v>
      </c>
      <c r="D791" s="63"/>
      <c r="E791" s="49" t="s">
        <v>298</v>
      </c>
      <c r="F791" s="49"/>
      <c r="G791" s="49"/>
      <c r="H791" s="49"/>
      <c r="I791" s="50"/>
      <c r="J791" s="51" t="s">
        <v>10</v>
      </c>
      <c r="K791" s="52" t="s">
        <v>303</v>
      </c>
      <c r="L791" s="53"/>
      <c r="M791" s="54"/>
      <c r="N791" s="54"/>
      <c r="O791" s="54"/>
      <c r="P791" s="54"/>
      <c r="Q791" s="54"/>
      <c r="R791" s="59"/>
      <c r="S791" s="60"/>
      <c r="T791" s="19"/>
    </row>
    <row r="792" spans="1:20">
      <c r="A792" s="57"/>
      <c r="B792" s="58" t="s">
        <v>988</v>
      </c>
      <c r="C792" s="49">
        <v>2</v>
      </c>
      <c r="D792" s="63"/>
      <c r="E792" s="49" t="s">
        <v>298</v>
      </c>
      <c r="F792" s="49"/>
      <c r="G792" s="49"/>
      <c r="H792" s="49" t="s">
        <v>989</v>
      </c>
      <c r="I792" s="50"/>
      <c r="J792" s="51" t="s">
        <v>10</v>
      </c>
      <c r="K792" s="52" t="s">
        <v>303</v>
      </c>
      <c r="L792" s="53"/>
      <c r="M792" s="54"/>
      <c r="N792" s="54"/>
      <c r="O792" s="54"/>
      <c r="P792" s="54"/>
      <c r="Q792" s="54"/>
      <c r="R792" s="59"/>
      <c r="S792" s="60"/>
      <c r="T792" s="19"/>
    </row>
    <row r="793" spans="1:20">
      <c r="A793" s="57"/>
      <c r="B793" s="61" t="s">
        <v>990</v>
      </c>
      <c r="C793" s="49">
        <v>5</v>
      </c>
      <c r="D793" s="52"/>
      <c r="E793" s="49" t="s">
        <v>298</v>
      </c>
      <c r="F793" s="49"/>
      <c r="G793" s="49"/>
      <c r="H793" s="49"/>
      <c r="I793" s="50"/>
      <c r="J793" s="51" t="s">
        <v>10</v>
      </c>
      <c r="K793" s="52" t="s">
        <v>303</v>
      </c>
      <c r="L793" s="53"/>
      <c r="M793" s="54"/>
      <c r="N793" s="54"/>
      <c r="O793" s="54"/>
      <c r="P793" s="54"/>
      <c r="Q793" s="54"/>
      <c r="R793" s="59"/>
      <c r="S793" s="60"/>
      <c r="T793" s="19"/>
    </row>
    <row r="794" spans="1:20">
      <c r="A794" s="57"/>
      <c r="B794" s="226" t="s">
        <v>991</v>
      </c>
      <c r="C794" s="49">
        <v>2</v>
      </c>
      <c r="D794" s="63"/>
      <c r="E794" s="49" t="s">
        <v>298</v>
      </c>
      <c r="F794" s="49"/>
      <c r="G794" s="49"/>
      <c r="H794" s="49"/>
      <c r="I794" s="50" t="s">
        <v>141</v>
      </c>
      <c r="J794" s="51" t="s">
        <v>1350</v>
      </c>
      <c r="K794" s="52" t="s">
        <v>209</v>
      </c>
      <c r="L794" s="53"/>
      <c r="M794" s="54"/>
      <c r="N794" s="54"/>
      <c r="O794" s="54"/>
      <c r="P794" s="54"/>
      <c r="Q794" s="54"/>
      <c r="R794" s="59"/>
      <c r="S794" s="60"/>
      <c r="T794" s="19"/>
    </row>
    <row r="795" spans="1:20">
      <c r="A795" s="57"/>
      <c r="B795" s="229" t="s">
        <v>992</v>
      </c>
      <c r="C795" s="49">
        <v>3</v>
      </c>
      <c r="D795" s="63"/>
      <c r="E795" s="49" t="s">
        <v>298</v>
      </c>
      <c r="F795" s="49"/>
      <c r="G795" s="49"/>
      <c r="H795" s="49"/>
      <c r="I795" s="50" t="s">
        <v>141</v>
      </c>
      <c r="J795" s="51" t="s">
        <v>1350</v>
      </c>
      <c r="K795" s="52" t="s">
        <v>209</v>
      </c>
      <c r="L795" s="53"/>
      <c r="M795" s="54"/>
      <c r="N795" s="54"/>
      <c r="O795" s="54"/>
      <c r="P795" s="54"/>
      <c r="Q795" s="54"/>
      <c r="R795" s="59"/>
      <c r="S795" s="60"/>
      <c r="T795" s="45"/>
    </row>
    <row r="796" spans="1:20">
      <c r="A796" s="57"/>
      <c r="B796" s="198" t="s">
        <v>993</v>
      </c>
      <c r="C796" s="49">
        <v>1</v>
      </c>
      <c r="D796" s="63"/>
      <c r="E796" s="49" t="s">
        <v>243</v>
      </c>
      <c r="F796" s="49"/>
      <c r="G796" s="49"/>
      <c r="H796" s="49"/>
      <c r="I796" s="50" t="s">
        <v>150</v>
      </c>
      <c r="J796" s="51" t="s">
        <v>10</v>
      </c>
      <c r="K796" s="63"/>
      <c r="L796" s="53"/>
      <c r="M796" s="54"/>
      <c r="N796" s="54"/>
      <c r="O796" s="54"/>
      <c r="P796" s="54"/>
      <c r="Q796" s="54"/>
      <c r="R796" s="59"/>
      <c r="S796" s="60"/>
      <c r="T796" s="19"/>
    </row>
    <row r="797" spans="1:20">
      <c r="A797" s="57"/>
      <c r="B797" s="229" t="s">
        <v>994</v>
      </c>
      <c r="C797" s="49">
        <v>2</v>
      </c>
      <c r="D797" s="63"/>
      <c r="E797" s="49" t="s">
        <v>243</v>
      </c>
      <c r="F797" s="49"/>
      <c r="G797" s="49"/>
      <c r="H797" s="49"/>
      <c r="I797" s="50" t="s">
        <v>150</v>
      </c>
      <c r="J797" s="51" t="s">
        <v>10</v>
      </c>
      <c r="K797" s="52" t="s">
        <v>193</v>
      </c>
      <c r="L797" s="53"/>
      <c r="M797" s="54"/>
      <c r="N797" s="54"/>
      <c r="O797" s="54"/>
      <c r="P797" s="54"/>
      <c r="Q797" s="54"/>
      <c r="R797" s="59"/>
      <c r="S797" s="60"/>
      <c r="T797" s="19"/>
    </row>
    <row r="798" spans="1:20">
      <c r="A798" s="57"/>
      <c r="B798" s="76" t="s">
        <v>995</v>
      </c>
      <c r="C798" s="49">
        <v>6</v>
      </c>
      <c r="D798" s="52" t="s">
        <v>288</v>
      </c>
      <c r="E798" s="49" t="s">
        <v>227</v>
      </c>
      <c r="F798" s="49"/>
      <c r="G798" s="49"/>
      <c r="H798" s="49"/>
      <c r="I798" s="50"/>
      <c r="J798" s="51" t="s">
        <v>1350</v>
      </c>
      <c r="K798" s="63"/>
      <c r="L798" s="53"/>
      <c r="M798" s="54"/>
      <c r="N798" s="54"/>
      <c r="O798" s="54"/>
      <c r="P798" s="54"/>
      <c r="Q798" s="54"/>
      <c r="R798" s="59"/>
      <c r="S798" s="60"/>
      <c r="T798" s="19"/>
    </row>
    <row r="799" spans="1:20">
      <c r="A799" s="57"/>
      <c r="B799" s="62" t="s">
        <v>996</v>
      </c>
      <c r="C799" s="49">
        <v>1</v>
      </c>
      <c r="D799" s="63"/>
      <c r="E799" s="49" t="s">
        <v>184</v>
      </c>
      <c r="F799" s="49"/>
      <c r="G799" s="49"/>
      <c r="H799" s="49"/>
      <c r="I799" s="50"/>
      <c r="J799" s="51" t="s">
        <v>1350</v>
      </c>
      <c r="K799" s="52" t="s">
        <v>276</v>
      </c>
      <c r="L799" s="53"/>
      <c r="M799" s="54"/>
      <c r="N799" s="54"/>
      <c r="O799" s="54"/>
      <c r="P799" s="54"/>
      <c r="Q799" s="54"/>
      <c r="R799" s="59"/>
      <c r="S799" s="60"/>
      <c r="T799" s="19"/>
    </row>
    <row r="800" spans="1:20">
      <c r="A800" s="57"/>
      <c r="B800" s="64" t="s">
        <v>997</v>
      </c>
      <c r="C800" s="49">
        <v>4</v>
      </c>
      <c r="D800" s="63"/>
      <c r="E800" s="49" t="s">
        <v>184</v>
      </c>
      <c r="F800" s="49"/>
      <c r="G800" s="49"/>
      <c r="H800" s="49"/>
      <c r="I800" s="50"/>
      <c r="J800" s="51" t="s">
        <v>1350</v>
      </c>
      <c r="K800" s="52" t="s">
        <v>276</v>
      </c>
      <c r="L800" s="53"/>
      <c r="M800" s="54"/>
      <c r="N800" s="54"/>
      <c r="O800" s="54"/>
      <c r="P800" s="54"/>
      <c r="Q800" s="54"/>
      <c r="R800" s="59"/>
      <c r="S800" s="60"/>
      <c r="T800" s="19"/>
    </row>
    <row r="801" spans="1:20">
      <c r="A801" s="57"/>
      <c r="B801" s="76" t="s">
        <v>998</v>
      </c>
      <c r="C801" s="49">
        <v>4</v>
      </c>
      <c r="D801" s="63"/>
      <c r="E801" s="49" t="s">
        <v>275</v>
      </c>
      <c r="F801" s="49"/>
      <c r="G801" s="49"/>
      <c r="H801" s="49"/>
      <c r="I801" s="50" t="s">
        <v>151</v>
      </c>
      <c r="J801" s="51" t="s">
        <v>286</v>
      </c>
      <c r="K801" s="52" t="s">
        <v>10</v>
      </c>
      <c r="L801" s="53"/>
      <c r="M801" s="54"/>
      <c r="N801" s="54"/>
      <c r="O801" s="54"/>
      <c r="P801" s="54"/>
      <c r="Q801" s="54"/>
      <c r="R801" s="59"/>
      <c r="S801" s="60"/>
      <c r="T801" s="19"/>
    </row>
    <row r="802" spans="1:20">
      <c r="A802" s="57"/>
      <c r="B802" s="198" t="s">
        <v>999</v>
      </c>
      <c r="C802" s="49">
        <v>1</v>
      </c>
      <c r="D802" s="63"/>
      <c r="E802" s="49" t="s">
        <v>189</v>
      </c>
      <c r="F802" s="49"/>
      <c r="G802" s="49"/>
      <c r="H802" s="49"/>
      <c r="I802" s="50" t="s">
        <v>149</v>
      </c>
      <c r="J802" s="51" t="s">
        <v>190</v>
      </c>
      <c r="K802" s="52" t="s">
        <v>213</v>
      </c>
      <c r="L802" s="53"/>
      <c r="M802" s="54"/>
      <c r="N802" s="54"/>
      <c r="O802" s="54"/>
      <c r="P802" s="54"/>
      <c r="Q802" s="54"/>
      <c r="R802" s="59"/>
      <c r="S802" s="60"/>
      <c r="T802" s="19"/>
    </row>
    <row r="803" spans="1:20">
      <c r="A803" s="57"/>
      <c r="B803" s="193" t="s">
        <v>1000</v>
      </c>
      <c r="C803" s="49">
        <v>3</v>
      </c>
      <c r="D803" s="63"/>
      <c r="E803" s="49" t="s">
        <v>189</v>
      </c>
      <c r="F803" s="49"/>
      <c r="G803" s="49"/>
      <c r="H803" s="49"/>
      <c r="I803" s="50" t="s">
        <v>149</v>
      </c>
      <c r="J803" s="51" t="s">
        <v>190</v>
      </c>
      <c r="K803" s="52" t="s">
        <v>213</v>
      </c>
      <c r="L803" s="53"/>
      <c r="M803" s="54"/>
      <c r="N803" s="54"/>
      <c r="O803" s="54"/>
      <c r="P803" s="54"/>
      <c r="Q803" s="54"/>
      <c r="R803" s="59"/>
      <c r="S803" s="60"/>
      <c r="T803" s="19"/>
    </row>
    <row r="804" spans="1:20">
      <c r="A804" s="57"/>
      <c r="B804" s="226" t="s">
        <v>1001</v>
      </c>
      <c r="C804" s="49">
        <v>1</v>
      </c>
      <c r="D804" s="63"/>
      <c r="E804" s="49" t="s">
        <v>238</v>
      </c>
      <c r="F804" s="49"/>
      <c r="G804" s="49"/>
      <c r="H804" s="49"/>
      <c r="I804" s="50" t="s">
        <v>151</v>
      </c>
      <c r="J804" s="51" t="s">
        <v>213</v>
      </c>
      <c r="K804" s="52" t="s">
        <v>175</v>
      </c>
      <c r="L804" s="53"/>
      <c r="M804" s="54"/>
      <c r="N804" s="54"/>
      <c r="O804" s="54"/>
      <c r="P804" s="54"/>
      <c r="Q804" s="54"/>
      <c r="R804" s="59"/>
      <c r="S804" s="60"/>
      <c r="T804" s="19"/>
    </row>
    <row r="805" spans="1:20">
      <c r="A805" s="57"/>
      <c r="B805" s="194" t="s">
        <v>1002</v>
      </c>
      <c r="C805" s="49">
        <v>2</v>
      </c>
      <c r="D805" s="63"/>
      <c r="E805" s="49" t="s">
        <v>238</v>
      </c>
      <c r="F805" s="49"/>
      <c r="G805" s="49"/>
      <c r="H805" s="49"/>
      <c r="I805" s="50" t="s">
        <v>151</v>
      </c>
      <c r="J805" s="51" t="s">
        <v>213</v>
      </c>
      <c r="K805" s="52" t="s">
        <v>175</v>
      </c>
      <c r="L805" s="53"/>
      <c r="M805" s="54"/>
      <c r="N805" s="54"/>
      <c r="O805" s="54"/>
      <c r="P805" s="54"/>
      <c r="Q805" s="54"/>
      <c r="R805" s="59"/>
      <c r="S805" s="60"/>
      <c r="T805" s="19"/>
    </row>
    <row r="806" spans="1:20">
      <c r="A806" s="57"/>
      <c r="B806" s="193" t="s">
        <v>1355</v>
      </c>
      <c r="C806" s="49">
        <v>4</v>
      </c>
      <c r="D806" s="63"/>
      <c r="E806" s="49" t="s">
        <v>238</v>
      </c>
      <c r="F806" s="49"/>
      <c r="G806" s="49"/>
      <c r="H806" s="49"/>
      <c r="I806" s="50" t="s">
        <v>151</v>
      </c>
      <c r="J806" s="51" t="s">
        <v>213</v>
      </c>
      <c r="K806" s="52" t="s">
        <v>175</v>
      </c>
      <c r="L806" s="53"/>
      <c r="M806" s="54"/>
      <c r="N806" s="54"/>
      <c r="O806" s="54"/>
      <c r="P806" s="54"/>
      <c r="Q806" s="54"/>
      <c r="R806" s="59"/>
      <c r="S806" s="60"/>
      <c r="T806" s="19"/>
    </row>
    <row r="807" spans="1:20">
      <c r="A807" s="57"/>
      <c r="B807" s="226" t="s">
        <v>1003</v>
      </c>
      <c r="C807" s="49">
        <v>1</v>
      </c>
      <c r="D807" s="63"/>
      <c r="E807" s="49" t="s">
        <v>189</v>
      </c>
      <c r="F807" s="49"/>
      <c r="G807" s="49"/>
      <c r="H807" s="49"/>
      <c r="I807" s="50"/>
      <c r="J807" s="51" t="s">
        <v>190</v>
      </c>
      <c r="K807" s="52" t="s">
        <v>276</v>
      </c>
      <c r="L807" s="53"/>
      <c r="M807" s="54"/>
      <c r="N807" s="54"/>
      <c r="O807" s="54"/>
      <c r="P807" s="54"/>
      <c r="Q807" s="54"/>
      <c r="R807" s="59"/>
      <c r="S807" s="60"/>
      <c r="T807" s="19"/>
    </row>
    <row r="808" spans="1:20">
      <c r="A808" s="57"/>
      <c r="B808" s="193" t="s">
        <v>1004</v>
      </c>
      <c r="C808" s="49">
        <v>3</v>
      </c>
      <c r="D808" s="63"/>
      <c r="E808" s="49" t="s">
        <v>189</v>
      </c>
      <c r="F808" s="49"/>
      <c r="G808" s="49"/>
      <c r="H808" s="49"/>
      <c r="I808" s="50"/>
      <c r="J808" s="51" t="s">
        <v>190</v>
      </c>
      <c r="K808" s="52" t="s">
        <v>276</v>
      </c>
      <c r="L808" s="53"/>
      <c r="M808" s="54"/>
      <c r="N808" s="54"/>
      <c r="O808" s="54"/>
      <c r="P808" s="54"/>
      <c r="Q808" s="54"/>
      <c r="R808" s="59"/>
      <c r="S808" s="60"/>
      <c r="T808" s="19"/>
    </row>
    <row r="809" spans="1:20">
      <c r="A809" s="57"/>
      <c r="B809" s="230" t="s">
        <v>1005</v>
      </c>
      <c r="C809" s="49">
        <v>1</v>
      </c>
      <c r="D809" s="63"/>
      <c r="E809" s="49" t="s">
        <v>184</v>
      </c>
      <c r="F809" s="49"/>
      <c r="G809" s="49"/>
      <c r="H809" s="49"/>
      <c r="I809" s="50"/>
      <c r="J809" s="51" t="s">
        <v>231</v>
      </c>
      <c r="K809" s="52" t="s">
        <v>10</v>
      </c>
      <c r="L809" s="53"/>
      <c r="M809" s="54"/>
      <c r="N809" s="54"/>
      <c r="O809" s="54"/>
      <c r="P809" s="54"/>
      <c r="Q809" s="54"/>
      <c r="R809" s="59"/>
      <c r="S809" s="60"/>
      <c r="T809" s="19"/>
    </row>
    <row r="810" spans="1:20">
      <c r="A810" s="57"/>
      <c r="B810" s="195" t="s">
        <v>1006</v>
      </c>
      <c r="C810" s="49">
        <v>2</v>
      </c>
      <c r="D810" s="63"/>
      <c r="E810" s="49" t="s">
        <v>184</v>
      </c>
      <c r="F810" s="49"/>
      <c r="G810" s="49"/>
      <c r="H810" s="49"/>
      <c r="I810" s="50"/>
      <c r="J810" s="51" t="s">
        <v>231</v>
      </c>
      <c r="K810" s="52" t="s">
        <v>10</v>
      </c>
      <c r="L810" s="53"/>
      <c r="M810" s="54"/>
      <c r="N810" s="54"/>
      <c r="O810" s="54"/>
      <c r="P810" s="54"/>
      <c r="Q810" s="54"/>
      <c r="R810" s="59"/>
      <c r="S810" s="60"/>
      <c r="T810" s="19"/>
    </row>
    <row r="811" spans="1:20">
      <c r="A811" s="57"/>
      <c r="B811" s="198" t="s">
        <v>1007</v>
      </c>
      <c r="C811" s="49">
        <v>2</v>
      </c>
      <c r="D811" s="63"/>
      <c r="E811" s="49" t="s">
        <v>227</v>
      </c>
      <c r="F811" s="49"/>
      <c r="G811" s="49"/>
      <c r="H811" s="49"/>
      <c r="I811" s="50" t="s">
        <v>151</v>
      </c>
      <c r="J811" s="51" t="s">
        <v>213</v>
      </c>
      <c r="K811" s="63"/>
      <c r="L811" s="53"/>
      <c r="M811" s="54"/>
      <c r="N811" s="54"/>
      <c r="O811" s="54"/>
      <c r="P811" s="54"/>
      <c r="Q811" s="54"/>
      <c r="R811" s="59"/>
      <c r="S811" s="60"/>
      <c r="T811" s="19"/>
    </row>
    <row r="812" spans="1:20">
      <c r="A812" s="57"/>
      <c r="B812" s="193" t="s">
        <v>1008</v>
      </c>
      <c r="C812" s="49">
        <v>3</v>
      </c>
      <c r="D812" s="63"/>
      <c r="E812" s="49" t="s">
        <v>227</v>
      </c>
      <c r="F812" s="49"/>
      <c r="G812" s="49"/>
      <c r="H812" s="49"/>
      <c r="I812" s="50" t="s">
        <v>151</v>
      </c>
      <c r="J812" s="51" t="s">
        <v>213</v>
      </c>
      <c r="K812" s="52" t="s">
        <v>229</v>
      </c>
      <c r="L812" s="53"/>
      <c r="M812" s="54"/>
      <c r="N812" s="54"/>
      <c r="O812" s="54"/>
      <c r="P812" s="54"/>
      <c r="Q812" s="54"/>
      <c r="R812" s="59"/>
      <c r="S812" s="60"/>
      <c r="T812" s="19"/>
    </row>
    <row r="813" spans="1:20">
      <c r="A813" s="57"/>
      <c r="B813" s="67" t="s">
        <v>1009</v>
      </c>
      <c r="C813" s="49">
        <v>1</v>
      </c>
      <c r="D813" s="63"/>
      <c r="E813" s="49" t="s">
        <v>275</v>
      </c>
      <c r="F813" s="49"/>
      <c r="G813" s="49"/>
      <c r="H813" s="49"/>
      <c r="I813" s="50" t="s">
        <v>151</v>
      </c>
      <c r="J813" s="51" t="s">
        <v>1350</v>
      </c>
      <c r="K813" s="52" t="s">
        <v>213</v>
      </c>
      <c r="L813" s="53"/>
      <c r="M813" s="54"/>
      <c r="N813" s="54"/>
      <c r="O813" s="54"/>
      <c r="P813" s="54"/>
      <c r="Q813" s="54"/>
      <c r="R813" s="59"/>
      <c r="S813" s="60"/>
      <c r="T813" s="19"/>
    </row>
    <row r="814" spans="1:20">
      <c r="A814" s="57"/>
      <c r="B814" s="61" t="s">
        <v>1010</v>
      </c>
      <c r="C814" s="49">
        <v>4</v>
      </c>
      <c r="D814" s="63"/>
      <c r="E814" s="49" t="s">
        <v>275</v>
      </c>
      <c r="F814" s="49"/>
      <c r="G814" s="49"/>
      <c r="H814" s="49"/>
      <c r="I814" s="50" t="s">
        <v>151</v>
      </c>
      <c r="J814" s="51" t="s">
        <v>1350</v>
      </c>
      <c r="K814" s="52" t="s">
        <v>213</v>
      </c>
      <c r="L814" s="53"/>
      <c r="M814" s="54"/>
      <c r="N814" s="54"/>
      <c r="O814" s="54"/>
      <c r="P814" s="54"/>
      <c r="Q814" s="54"/>
      <c r="R814" s="59"/>
      <c r="S814" s="60"/>
      <c r="T814" s="19"/>
    </row>
    <row r="815" spans="1:20">
      <c r="A815" s="57"/>
      <c r="B815" s="196" t="s">
        <v>1011</v>
      </c>
      <c r="C815" s="49">
        <v>1</v>
      </c>
      <c r="D815" s="63"/>
      <c r="E815" s="49" t="s">
        <v>227</v>
      </c>
      <c r="F815" s="49"/>
      <c r="G815" s="49"/>
      <c r="H815" s="49"/>
      <c r="I815" s="50"/>
      <c r="J815" s="51" t="s">
        <v>175</v>
      </c>
      <c r="K815" s="52" t="s">
        <v>276</v>
      </c>
      <c r="L815" s="53"/>
      <c r="M815" s="54"/>
      <c r="N815" s="54"/>
      <c r="O815" s="54"/>
      <c r="P815" s="54"/>
      <c r="Q815" s="54"/>
      <c r="R815" s="59"/>
      <c r="S815" s="60"/>
      <c r="T815" s="19"/>
    </row>
    <row r="816" spans="1:20">
      <c r="A816" s="57"/>
      <c r="B816" s="195" t="s">
        <v>1012</v>
      </c>
      <c r="C816" s="49">
        <v>2</v>
      </c>
      <c r="D816" s="63"/>
      <c r="E816" s="49" t="s">
        <v>227</v>
      </c>
      <c r="F816" s="49"/>
      <c r="G816" s="49"/>
      <c r="H816" s="49"/>
      <c r="I816" s="50"/>
      <c r="J816" s="51" t="s">
        <v>175</v>
      </c>
      <c r="K816" s="52" t="s">
        <v>286</v>
      </c>
      <c r="L816" s="53"/>
      <c r="M816" s="54"/>
      <c r="N816" s="54"/>
      <c r="O816" s="54"/>
      <c r="P816" s="54"/>
      <c r="Q816" s="54"/>
      <c r="R816" s="59"/>
      <c r="S816" s="60"/>
      <c r="T816" s="19"/>
    </row>
    <row r="817" spans="1:20">
      <c r="A817" s="57"/>
      <c r="B817" s="226" t="s">
        <v>1013</v>
      </c>
      <c r="C817" s="49">
        <v>1</v>
      </c>
      <c r="D817" s="63"/>
      <c r="E817" s="49" t="s">
        <v>184</v>
      </c>
      <c r="F817" s="49"/>
      <c r="G817" s="49"/>
      <c r="H817" s="49"/>
      <c r="I817" s="50" t="s">
        <v>149</v>
      </c>
      <c r="J817" s="51" t="s">
        <v>179</v>
      </c>
      <c r="K817" s="63"/>
      <c r="L817" s="53"/>
      <c r="M817" s="54"/>
      <c r="N817" s="54"/>
      <c r="O817" s="54"/>
      <c r="P817" s="54"/>
      <c r="Q817" s="54"/>
      <c r="R817" s="59"/>
      <c r="S817" s="60"/>
      <c r="T817" s="19"/>
    </row>
    <row r="818" spans="1:20">
      <c r="A818" s="57"/>
      <c r="B818" s="194" t="s">
        <v>1014</v>
      </c>
      <c r="C818" s="49">
        <v>3</v>
      </c>
      <c r="D818" s="63"/>
      <c r="E818" s="49" t="s">
        <v>184</v>
      </c>
      <c r="F818" s="49"/>
      <c r="G818" s="49"/>
      <c r="H818" s="49"/>
      <c r="I818" s="50" t="s">
        <v>149</v>
      </c>
      <c r="J818" s="51" t="s">
        <v>179</v>
      </c>
      <c r="K818" s="52" t="s">
        <v>286</v>
      </c>
      <c r="L818" s="53"/>
      <c r="M818" s="54"/>
      <c r="N818" s="54"/>
      <c r="O818" s="54"/>
      <c r="P818" s="54"/>
      <c r="Q818" s="54"/>
      <c r="R818" s="59"/>
      <c r="S818" s="60"/>
      <c r="T818" s="19"/>
    </row>
    <row r="819" spans="1:20">
      <c r="A819" s="57"/>
      <c r="B819" s="193" t="s">
        <v>1015</v>
      </c>
      <c r="C819" s="49">
        <v>5</v>
      </c>
      <c r="D819" s="52"/>
      <c r="E819" s="49" t="s">
        <v>184</v>
      </c>
      <c r="F819" s="49"/>
      <c r="G819" s="49"/>
      <c r="H819" s="49"/>
      <c r="I819" s="50" t="s">
        <v>149</v>
      </c>
      <c r="J819" s="51" t="s">
        <v>179</v>
      </c>
      <c r="K819" s="52" t="s">
        <v>286</v>
      </c>
      <c r="L819" s="53"/>
      <c r="M819" s="54"/>
      <c r="N819" s="54"/>
      <c r="O819" s="54"/>
      <c r="P819" s="54"/>
      <c r="Q819" s="54"/>
      <c r="R819" s="59"/>
      <c r="S819" s="60"/>
      <c r="T819" s="19"/>
    </row>
    <row r="820" spans="1:20">
      <c r="A820" s="57"/>
      <c r="B820" s="67" t="s">
        <v>1016</v>
      </c>
      <c r="C820" s="49">
        <v>1</v>
      </c>
      <c r="D820" s="63"/>
      <c r="E820" s="49" t="s">
        <v>198</v>
      </c>
      <c r="F820" s="49"/>
      <c r="G820" s="49"/>
      <c r="H820" s="49"/>
      <c r="I820" s="50" t="s">
        <v>144</v>
      </c>
      <c r="J820" s="51" t="s">
        <v>303</v>
      </c>
      <c r="K820" s="52" t="s">
        <v>193</v>
      </c>
      <c r="L820" s="53"/>
      <c r="M820" s="54"/>
      <c r="N820" s="54"/>
      <c r="O820" s="54"/>
      <c r="P820" s="54"/>
      <c r="Q820" s="54"/>
      <c r="R820" s="59"/>
      <c r="S820" s="60"/>
      <c r="T820" s="19"/>
    </row>
    <row r="821" spans="1:20">
      <c r="A821" s="57"/>
      <c r="B821" s="197" t="s">
        <v>1017</v>
      </c>
      <c r="C821" s="49">
        <v>2</v>
      </c>
      <c r="D821" s="63"/>
      <c r="E821" s="49" t="s">
        <v>198</v>
      </c>
      <c r="F821" s="49"/>
      <c r="G821" s="49"/>
      <c r="H821" s="49"/>
      <c r="I821" s="50" t="s">
        <v>144</v>
      </c>
      <c r="J821" s="51" t="s">
        <v>303</v>
      </c>
      <c r="K821" s="52" t="s">
        <v>193</v>
      </c>
      <c r="L821" s="53"/>
      <c r="M821" s="54"/>
      <c r="N821" s="54"/>
      <c r="O821" s="54"/>
      <c r="P821" s="54"/>
      <c r="Q821" s="54"/>
      <c r="R821" s="59"/>
      <c r="S821" s="60"/>
      <c r="T821" s="19"/>
    </row>
    <row r="822" spans="1:20">
      <c r="A822" s="57"/>
      <c r="B822" s="193" t="s">
        <v>1018</v>
      </c>
      <c r="C822" s="49">
        <v>4</v>
      </c>
      <c r="D822" s="63"/>
      <c r="E822" s="49" t="s">
        <v>198</v>
      </c>
      <c r="F822" s="49"/>
      <c r="G822" s="49"/>
      <c r="H822" s="49"/>
      <c r="I822" s="50" t="s">
        <v>144</v>
      </c>
      <c r="J822" s="51" t="s">
        <v>303</v>
      </c>
      <c r="K822" s="52" t="s">
        <v>193</v>
      </c>
      <c r="L822" s="53"/>
      <c r="M822" s="54"/>
      <c r="N822" s="54"/>
      <c r="O822" s="54"/>
      <c r="P822" s="54"/>
      <c r="Q822" s="54"/>
      <c r="R822" s="59"/>
      <c r="S822" s="60"/>
      <c r="T822" s="19"/>
    </row>
    <row r="823" spans="1:20">
      <c r="A823" s="57"/>
      <c r="B823" s="218" t="s">
        <v>1019</v>
      </c>
      <c r="C823" s="49">
        <v>2</v>
      </c>
      <c r="D823" s="63"/>
      <c r="E823" s="49" t="s">
        <v>338</v>
      </c>
      <c r="F823" s="49"/>
      <c r="G823" s="49"/>
      <c r="H823" s="49"/>
      <c r="I823" s="50"/>
      <c r="J823" s="51" t="s">
        <v>185</v>
      </c>
      <c r="K823" s="52" t="s">
        <v>276</v>
      </c>
      <c r="L823" s="53"/>
      <c r="M823" s="54"/>
      <c r="N823" s="54"/>
      <c r="O823" s="54"/>
      <c r="P823" s="54"/>
      <c r="Q823" s="54"/>
      <c r="R823" s="59"/>
      <c r="S823" s="60"/>
      <c r="T823" s="19"/>
    </row>
    <row r="824" spans="1:20">
      <c r="A824" s="57"/>
      <c r="B824" s="193" t="s">
        <v>1020</v>
      </c>
      <c r="C824" s="49">
        <v>3</v>
      </c>
      <c r="D824" s="63"/>
      <c r="E824" s="49" t="s">
        <v>338</v>
      </c>
      <c r="F824" s="49"/>
      <c r="G824" s="49"/>
      <c r="H824" s="49"/>
      <c r="I824" s="50"/>
      <c r="J824" s="51" t="s">
        <v>185</v>
      </c>
      <c r="K824" s="52" t="s">
        <v>276</v>
      </c>
      <c r="L824" s="53"/>
      <c r="M824" s="54"/>
      <c r="N824" s="54"/>
      <c r="O824" s="54"/>
      <c r="P824" s="54"/>
      <c r="Q824" s="54"/>
      <c r="R824" s="59"/>
      <c r="S824" s="60"/>
      <c r="T824" s="19"/>
    </row>
    <row r="825" spans="1:20">
      <c r="A825" s="57"/>
      <c r="B825" s="62" t="s">
        <v>1021</v>
      </c>
      <c r="C825" s="49">
        <v>2</v>
      </c>
      <c r="D825" s="63"/>
      <c r="E825" s="49" t="s">
        <v>227</v>
      </c>
      <c r="F825" s="49"/>
      <c r="G825" s="49"/>
      <c r="H825" s="49"/>
      <c r="I825" s="50" t="s">
        <v>149</v>
      </c>
      <c r="J825" s="51" t="s">
        <v>213</v>
      </c>
      <c r="K825" s="52" t="s">
        <v>276</v>
      </c>
      <c r="L825" s="53"/>
      <c r="M825" s="54"/>
      <c r="N825" s="54"/>
      <c r="O825" s="54"/>
      <c r="P825" s="54"/>
      <c r="Q825" s="54"/>
      <c r="R825" s="59"/>
      <c r="S825" s="60"/>
      <c r="T825" s="19"/>
    </row>
    <row r="826" spans="1:20">
      <c r="A826" s="57"/>
      <c r="B826" s="193" t="s">
        <v>1022</v>
      </c>
      <c r="C826" s="49">
        <v>3</v>
      </c>
      <c r="D826" s="63"/>
      <c r="E826" s="49" t="s">
        <v>227</v>
      </c>
      <c r="F826" s="49"/>
      <c r="G826" s="49"/>
      <c r="H826" s="49"/>
      <c r="I826" s="50" t="s">
        <v>149</v>
      </c>
      <c r="J826" s="51" t="s">
        <v>213</v>
      </c>
      <c r="K826" s="52" t="s">
        <v>276</v>
      </c>
      <c r="L826" s="53"/>
      <c r="M826" s="54"/>
      <c r="N826" s="54"/>
      <c r="O826" s="54"/>
      <c r="P826" s="54"/>
      <c r="Q826" s="54"/>
      <c r="R826" s="59"/>
      <c r="S826" s="60"/>
      <c r="T826" s="19"/>
    </row>
    <row r="827" spans="1:20">
      <c r="A827" s="57"/>
      <c r="B827" s="76" t="s">
        <v>1023</v>
      </c>
      <c r="C827" s="49">
        <v>2</v>
      </c>
      <c r="D827" s="63"/>
      <c r="E827" s="49" t="s">
        <v>198</v>
      </c>
      <c r="F827" s="49"/>
      <c r="G827" s="49"/>
      <c r="H827" s="49"/>
      <c r="I827" s="50"/>
      <c r="J827" s="51" t="s">
        <v>193</v>
      </c>
      <c r="K827" s="63"/>
      <c r="L827" s="53"/>
      <c r="M827" s="54"/>
      <c r="N827" s="54"/>
      <c r="O827" s="54"/>
      <c r="P827" s="54"/>
      <c r="Q827" s="54"/>
      <c r="R827" s="59"/>
      <c r="S827" s="60"/>
      <c r="T827" s="19"/>
    </row>
    <row r="828" spans="1:20">
      <c r="A828" s="57"/>
      <c r="B828" s="76" t="s">
        <v>1024</v>
      </c>
      <c r="C828" s="49">
        <v>2</v>
      </c>
      <c r="D828" s="63"/>
      <c r="E828" s="49" t="s">
        <v>338</v>
      </c>
      <c r="F828" s="49"/>
      <c r="G828" s="49"/>
      <c r="H828" s="49"/>
      <c r="I828" s="50" t="s">
        <v>151</v>
      </c>
      <c r="J828" s="51" t="s">
        <v>185</v>
      </c>
      <c r="K828" s="52" t="s">
        <v>223</v>
      </c>
      <c r="L828" s="53"/>
      <c r="M828" s="54"/>
      <c r="N828" s="54"/>
      <c r="O828" s="54"/>
      <c r="P828" s="54"/>
      <c r="Q828" s="54"/>
      <c r="R828" s="59"/>
      <c r="S828" s="60"/>
      <c r="T828" s="19"/>
    </row>
    <row r="829" spans="1:20">
      <c r="A829" s="57"/>
      <c r="B829" s="198" t="s">
        <v>1025</v>
      </c>
      <c r="C829" s="49">
        <v>1</v>
      </c>
      <c r="D829" s="63"/>
      <c r="E829" s="49" t="s">
        <v>254</v>
      </c>
      <c r="F829" s="49"/>
      <c r="G829" s="49"/>
      <c r="H829" s="49"/>
      <c r="I829" s="50"/>
      <c r="J829" s="51" t="s">
        <v>303</v>
      </c>
      <c r="K829" s="52" t="s">
        <v>175</v>
      </c>
      <c r="L829" s="53"/>
      <c r="M829" s="54"/>
      <c r="N829" s="54"/>
      <c r="O829" s="54"/>
      <c r="P829" s="54"/>
      <c r="Q829" s="54"/>
      <c r="R829" s="59"/>
      <c r="S829" s="60"/>
      <c r="T829" s="19"/>
    </row>
    <row r="830" spans="1:20">
      <c r="A830" s="57"/>
      <c r="B830" s="193" t="s">
        <v>1026</v>
      </c>
      <c r="C830" s="49">
        <v>4</v>
      </c>
      <c r="D830" s="63"/>
      <c r="E830" s="49" t="s">
        <v>254</v>
      </c>
      <c r="F830" s="49"/>
      <c r="G830" s="49"/>
      <c r="H830" s="49"/>
      <c r="I830" s="50"/>
      <c r="J830" s="51" t="s">
        <v>303</v>
      </c>
      <c r="K830" s="52" t="s">
        <v>175</v>
      </c>
      <c r="L830" s="53"/>
      <c r="M830" s="54"/>
      <c r="N830" s="54"/>
      <c r="O830" s="54"/>
      <c r="P830" s="54"/>
      <c r="Q830" s="54"/>
      <c r="R830" s="59"/>
      <c r="S830" s="60"/>
      <c r="T830" s="19"/>
    </row>
    <row r="831" spans="1:20">
      <c r="A831" s="57"/>
      <c r="B831" s="198" t="s">
        <v>1356</v>
      </c>
      <c r="C831" s="49">
        <v>1</v>
      </c>
      <c r="D831" s="63"/>
      <c r="E831" s="49" t="s">
        <v>298</v>
      </c>
      <c r="F831" s="49"/>
      <c r="G831" s="49"/>
      <c r="H831" s="49"/>
      <c r="I831" s="50" t="s">
        <v>144</v>
      </c>
      <c r="J831" s="51" t="s">
        <v>303</v>
      </c>
      <c r="K831" s="63"/>
      <c r="L831" s="53"/>
      <c r="M831" s="54"/>
      <c r="N831" s="54"/>
      <c r="O831" s="54"/>
      <c r="P831" s="54"/>
      <c r="Q831" s="54"/>
      <c r="R831" s="59"/>
      <c r="S831" s="60"/>
      <c r="T831" s="19"/>
    </row>
    <row r="832" spans="1:20">
      <c r="A832" s="57"/>
      <c r="B832" s="193" t="s">
        <v>1027</v>
      </c>
      <c r="C832" s="49">
        <v>3</v>
      </c>
      <c r="D832" s="63"/>
      <c r="E832" s="49" t="s">
        <v>298</v>
      </c>
      <c r="F832" s="49"/>
      <c r="G832" s="49"/>
      <c r="H832" s="49"/>
      <c r="I832" s="50" t="s">
        <v>144</v>
      </c>
      <c r="J832" s="51" t="s">
        <v>303</v>
      </c>
      <c r="K832" s="63"/>
      <c r="L832" s="53"/>
      <c r="M832" s="54"/>
      <c r="N832" s="54"/>
      <c r="O832" s="54"/>
      <c r="P832" s="54"/>
      <c r="Q832" s="54"/>
      <c r="R832" s="59"/>
      <c r="S832" s="60"/>
      <c r="T832" s="19"/>
    </row>
    <row r="833" spans="1:20">
      <c r="A833" s="57"/>
      <c r="B833" s="76" t="s">
        <v>1028</v>
      </c>
      <c r="C833" s="49">
        <v>2</v>
      </c>
      <c r="D833" s="63"/>
      <c r="E833" s="49" t="s">
        <v>227</v>
      </c>
      <c r="F833" s="49"/>
      <c r="G833" s="49"/>
      <c r="H833" s="49"/>
      <c r="I833" s="50"/>
      <c r="J833" s="51" t="s">
        <v>40</v>
      </c>
      <c r="K833" s="52" t="s">
        <v>175</v>
      </c>
      <c r="L833" s="53"/>
      <c r="M833" s="54"/>
      <c r="N833" s="54"/>
      <c r="O833" s="54"/>
      <c r="P833" s="54"/>
      <c r="Q833" s="54"/>
      <c r="R833" s="59"/>
      <c r="S833" s="60"/>
      <c r="T833" s="45"/>
    </row>
    <row r="834" spans="1:20">
      <c r="A834" s="57"/>
      <c r="B834" s="76" t="s">
        <v>1029</v>
      </c>
      <c r="C834" s="49">
        <v>3</v>
      </c>
      <c r="D834" s="63"/>
      <c r="E834" s="49" t="s">
        <v>227</v>
      </c>
      <c r="F834" s="49"/>
      <c r="G834" s="49"/>
      <c r="H834" s="49"/>
      <c r="I834" s="50" t="s">
        <v>149</v>
      </c>
      <c r="J834" s="51" t="s">
        <v>40</v>
      </c>
      <c r="K834" s="52" t="s">
        <v>303</v>
      </c>
      <c r="L834" s="53"/>
      <c r="M834" s="54"/>
      <c r="N834" s="54"/>
      <c r="O834" s="54"/>
      <c r="P834" s="54"/>
      <c r="Q834" s="54"/>
      <c r="R834" s="59"/>
      <c r="S834" s="60"/>
      <c r="T834" s="19"/>
    </row>
    <row r="835" spans="1:20">
      <c r="A835" s="57"/>
      <c r="B835" s="62" t="s">
        <v>1030</v>
      </c>
      <c r="C835" s="49">
        <v>2</v>
      </c>
      <c r="D835" s="63" t="s">
        <v>174</v>
      </c>
      <c r="E835" s="49" t="s">
        <v>189</v>
      </c>
      <c r="F835" s="49"/>
      <c r="G835" s="49"/>
      <c r="H835" s="49"/>
      <c r="I835" s="50" t="s">
        <v>139</v>
      </c>
      <c r="J835" s="51" t="s">
        <v>190</v>
      </c>
      <c r="K835" s="52" t="s">
        <v>10</v>
      </c>
      <c r="L835" s="53"/>
      <c r="M835" s="54"/>
      <c r="N835" s="54"/>
      <c r="O835" s="54"/>
      <c r="P835" s="54"/>
      <c r="Q835" s="54"/>
      <c r="R835" s="59"/>
      <c r="S835" s="60"/>
      <c r="T835" s="19"/>
    </row>
    <row r="836" spans="1:20">
      <c r="A836" s="57"/>
      <c r="B836" s="64" t="s">
        <v>1031</v>
      </c>
      <c r="C836" s="49">
        <v>6</v>
      </c>
      <c r="D836" s="52" t="s">
        <v>174</v>
      </c>
      <c r="E836" s="49" t="s">
        <v>189</v>
      </c>
      <c r="F836" s="49"/>
      <c r="G836" s="49"/>
      <c r="H836" s="49"/>
      <c r="I836" s="50" t="s">
        <v>139</v>
      </c>
      <c r="J836" s="51" t="s">
        <v>190</v>
      </c>
      <c r="K836" s="52" t="s">
        <v>10</v>
      </c>
      <c r="L836" s="53"/>
      <c r="M836" s="54"/>
      <c r="N836" s="54"/>
      <c r="O836" s="54"/>
      <c r="P836" s="54"/>
      <c r="Q836" s="54"/>
      <c r="R836" s="59"/>
      <c r="S836" s="60"/>
      <c r="T836" s="19"/>
    </row>
    <row r="837" spans="1:20">
      <c r="A837" s="57"/>
      <c r="B837" s="196" t="s">
        <v>1032</v>
      </c>
      <c r="C837" s="49">
        <v>1</v>
      </c>
      <c r="D837" s="63"/>
      <c r="E837" s="49" t="s">
        <v>189</v>
      </c>
      <c r="F837" s="49"/>
      <c r="G837" s="49"/>
      <c r="H837" s="49"/>
      <c r="I837" s="50" t="s">
        <v>149</v>
      </c>
      <c r="J837" s="51" t="s">
        <v>286</v>
      </c>
      <c r="K837" s="63"/>
      <c r="L837" s="53"/>
      <c r="M837" s="54"/>
      <c r="N837" s="54"/>
      <c r="O837" s="54"/>
      <c r="P837" s="54"/>
      <c r="Q837" s="54"/>
      <c r="R837" s="59"/>
      <c r="S837" s="60"/>
      <c r="T837" s="19"/>
    </row>
    <row r="838" spans="1:20">
      <c r="A838" s="57"/>
      <c r="B838" s="197" t="s">
        <v>1033</v>
      </c>
      <c r="C838" s="49">
        <v>3</v>
      </c>
      <c r="D838" s="63"/>
      <c r="E838" s="49" t="s">
        <v>189</v>
      </c>
      <c r="F838" s="49"/>
      <c r="G838" s="49"/>
      <c r="H838" s="49"/>
      <c r="I838" s="50" t="s">
        <v>149</v>
      </c>
      <c r="J838" s="51" t="s">
        <v>286</v>
      </c>
      <c r="K838" s="63"/>
      <c r="L838" s="53"/>
      <c r="M838" s="54"/>
      <c r="N838" s="54"/>
      <c r="O838" s="54"/>
      <c r="P838" s="54"/>
      <c r="Q838" s="54"/>
      <c r="R838" s="59"/>
      <c r="S838" s="60"/>
      <c r="T838" s="19"/>
    </row>
    <row r="839" spans="1:20">
      <c r="A839" s="57"/>
      <c r="B839" s="229" t="s">
        <v>1034</v>
      </c>
      <c r="C839" s="49">
        <v>5</v>
      </c>
      <c r="D839" s="52"/>
      <c r="E839" s="49" t="s">
        <v>189</v>
      </c>
      <c r="F839" s="49"/>
      <c r="G839" s="49"/>
      <c r="H839" s="49"/>
      <c r="I839" s="50" t="s">
        <v>149</v>
      </c>
      <c r="J839" s="51" t="s">
        <v>286</v>
      </c>
      <c r="K839" s="63"/>
      <c r="L839" s="53"/>
      <c r="M839" s="54"/>
      <c r="N839" s="54"/>
      <c r="O839" s="54"/>
      <c r="P839" s="54"/>
      <c r="Q839" s="54"/>
      <c r="R839" s="59"/>
      <c r="S839" s="60"/>
      <c r="T839" s="19"/>
    </row>
    <row r="840" spans="1:20">
      <c r="A840" s="57"/>
      <c r="B840" s="71" t="s">
        <v>1035</v>
      </c>
      <c r="C840" s="49">
        <v>2</v>
      </c>
      <c r="D840" s="63"/>
      <c r="E840" s="49" t="s">
        <v>222</v>
      </c>
      <c r="F840" s="49"/>
      <c r="G840" s="49"/>
      <c r="H840" s="49"/>
      <c r="I840" s="50" t="s">
        <v>151</v>
      </c>
      <c r="J840" s="51" t="s">
        <v>223</v>
      </c>
      <c r="K840" s="63"/>
      <c r="L840" s="53"/>
      <c r="M840" s="54"/>
      <c r="N840" s="54"/>
      <c r="O840" s="54"/>
      <c r="P840" s="54"/>
      <c r="Q840" s="54"/>
      <c r="R840" s="59"/>
      <c r="S840" s="60"/>
      <c r="T840" s="19"/>
    </row>
    <row r="841" spans="1:20">
      <c r="A841" s="57"/>
      <c r="B841" s="196" t="s">
        <v>1036</v>
      </c>
      <c r="C841" s="49">
        <v>1</v>
      </c>
      <c r="D841" s="63"/>
      <c r="E841" s="49" t="s">
        <v>254</v>
      </c>
      <c r="F841" s="49"/>
      <c r="G841" s="49"/>
      <c r="H841" s="49"/>
      <c r="I841" s="50" t="s">
        <v>144</v>
      </c>
      <c r="J841" s="51" t="s">
        <v>255</v>
      </c>
      <c r="K841" s="63"/>
      <c r="L841" s="53"/>
      <c r="M841" s="54"/>
      <c r="N841" s="54"/>
      <c r="O841" s="54"/>
      <c r="P841" s="54"/>
      <c r="Q841" s="54"/>
      <c r="R841" s="59"/>
      <c r="S841" s="60"/>
      <c r="T841" s="19"/>
    </row>
    <row r="842" spans="1:20">
      <c r="A842" s="57"/>
      <c r="B842" s="195" t="s">
        <v>1037</v>
      </c>
      <c r="C842" s="49">
        <v>4</v>
      </c>
      <c r="D842" s="63"/>
      <c r="E842" s="49" t="s">
        <v>254</v>
      </c>
      <c r="F842" s="49"/>
      <c r="G842" s="49"/>
      <c r="H842" s="49"/>
      <c r="I842" s="50" t="s">
        <v>144</v>
      </c>
      <c r="J842" s="51" t="s">
        <v>255</v>
      </c>
      <c r="K842" s="63"/>
      <c r="L842" s="53"/>
      <c r="M842" s="54"/>
      <c r="N842" s="54"/>
      <c r="O842" s="54"/>
      <c r="P842" s="54"/>
      <c r="Q842" s="54"/>
      <c r="R842" s="59"/>
      <c r="S842" s="60"/>
      <c r="T842" s="45"/>
    </row>
    <row r="843" spans="1:20">
      <c r="A843" s="57"/>
      <c r="B843" s="76" t="s">
        <v>1038</v>
      </c>
      <c r="C843" s="49">
        <v>4</v>
      </c>
      <c r="D843" s="63"/>
      <c r="E843" s="49" t="s">
        <v>254</v>
      </c>
      <c r="F843" s="49"/>
      <c r="G843" s="49"/>
      <c r="H843" s="49"/>
      <c r="I843" s="50" t="s">
        <v>144</v>
      </c>
      <c r="J843" s="51" t="s">
        <v>255</v>
      </c>
      <c r="K843" s="63"/>
      <c r="L843" s="53"/>
      <c r="M843" s="54"/>
      <c r="N843" s="54"/>
      <c r="O843" s="54"/>
      <c r="P843" s="54"/>
      <c r="Q843" s="54"/>
      <c r="R843" s="59"/>
      <c r="S843" s="60"/>
      <c r="T843" s="19"/>
    </row>
    <row r="844" spans="1:20">
      <c r="A844" s="57"/>
      <c r="B844" s="76" t="s">
        <v>1039</v>
      </c>
      <c r="C844" s="49">
        <v>2</v>
      </c>
      <c r="D844" s="63" t="s">
        <v>174</v>
      </c>
      <c r="E844" s="49" t="s">
        <v>338</v>
      </c>
      <c r="F844" s="49"/>
      <c r="G844" s="49"/>
      <c r="H844" s="49"/>
      <c r="I844" s="50" t="s">
        <v>150</v>
      </c>
      <c r="J844" s="51" t="s">
        <v>185</v>
      </c>
      <c r="K844" s="63"/>
      <c r="L844" s="53"/>
      <c r="M844" s="54"/>
      <c r="N844" s="54"/>
      <c r="O844" s="54"/>
      <c r="P844" s="54"/>
      <c r="Q844" s="54"/>
      <c r="R844" s="59"/>
      <c r="S844" s="60"/>
      <c r="T844" s="19"/>
    </row>
    <row r="845" spans="1:20">
      <c r="A845" s="57"/>
      <c r="B845" s="196" t="s">
        <v>1040</v>
      </c>
      <c r="C845" s="49">
        <v>6</v>
      </c>
      <c r="D845" s="52" t="s">
        <v>174</v>
      </c>
      <c r="E845" s="49" t="s">
        <v>338</v>
      </c>
      <c r="F845" s="49"/>
      <c r="G845" s="49"/>
      <c r="H845" s="49"/>
      <c r="I845" s="50" t="s">
        <v>150</v>
      </c>
      <c r="J845" s="51" t="s">
        <v>185</v>
      </c>
      <c r="K845" s="52" t="s">
        <v>229</v>
      </c>
      <c r="L845" s="53"/>
      <c r="M845" s="54"/>
      <c r="N845" s="54"/>
      <c r="O845" s="54"/>
      <c r="P845" s="54"/>
      <c r="Q845" s="54"/>
      <c r="R845" s="59"/>
      <c r="S845" s="60"/>
      <c r="T845" s="19"/>
    </row>
    <row r="846" spans="1:20">
      <c r="A846" s="57"/>
      <c r="B846" s="195" t="s">
        <v>1041</v>
      </c>
      <c r="C846" s="49">
        <v>2</v>
      </c>
      <c r="D846" s="63"/>
      <c r="E846" s="49" t="s">
        <v>198</v>
      </c>
      <c r="F846" s="49"/>
      <c r="G846" s="49"/>
      <c r="H846" s="49"/>
      <c r="I846" s="50"/>
      <c r="J846" s="51" t="s">
        <v>255</v>
      </c>
      <c r="K846" s="52" t="s">
        <v>193</v>
      </c>
      <c r="L846" s="53"/>
      <c r="M846" s="54"/>
      <c r="N846" s="54"/>
      <c r="O846" s="54"/>
      <c r="P846" s="54"/>
      <c r="Q846" s="54"/>
      <c r="R846" s="59"/>
      <c r="S846" s="60"/>
      <c r="T846" s="19"/>
    </row>
    <row r="847" spans="1:20">
      <c r="A847" s="57"/>
      <c r="B847" s="62" t="s">
        <v>1042</v>
      </c>
      <c r="C847" s="49">
        <v>1</v>
      </c>
      <c r="D847" s="63"/>
      <c r="E847" s="49" t="s">
        <v>184</v>
      </c>
      <c r="F847" s="49"/>
      <c r="G847" s="49"/>
      <c r="H847" s="49"/>
      <c r="I847" s="50" t="s">
        <v>150</v>
      </c>
      <c r="J847" s="51" t="s">
        <v>209</v>
      </c>
      <c r="K847" s="63"/>
      <c r="L847" s="53"/>
      <c r="M847" s="54"/>
      <c r="N847" s="54"/>
      <c r="O847" s="54"/>
      <c r="P847" s="54"/>
      <c r="Q847" s="54"/>
      <c r="R847" s="59"/>
      <c r="S847" s="60"/>
      <c r="T847" s="19"/>
    </row>
    <row r="848" spans="1:20">
      <c r="A848" s="57"/>
      <c r="B848" s="194" t="s">
        <v>1043</v>
      </c>
      <c r="C848" s="49">
        <v>3</v>
      </c>
      <c r="D848" s="63"/>
      <c r="E848" s="49" t="s">
        <v>184</v>
      </c>
      <c r="F848" s="49"/>
      <c r="G848" s="49"/>
      <c r="H848" s="49"/>
      <c r="I848" s="50" t="s">
        <v>150</v>
      </c>
      <c r="J848" s="51" t="s">
        <v>209</v>
      </c>
      <c r="K848" s="63"/>
      <c r="L848" s="53"/>
      <c r="M848" s="54"/>
      <c r="N848" s="54"/>
      <c r="O848" s="54"/>
      <c r="P848" s="54"/>
      <c r="Q848" s="54"/>
      <c r="R848" s="59"/>
      <c r="S848" s="60"/>
      <c r="T848" s="19"/>
    </row>
    <row r="849" spans="1:20">
      <c r="A849" s="57"/>
      <c r="B849" s="193" t="s">
        <v>1044</v>
      </c>
      <c r="C849" s="49">
        <v>4</v>
      </c>
      <c r="D849" s="63"/>
      <c r="E849" s="49" t="s">
        <v>184</v>
      </c>
      <c r="F849" s="49"/>
      <c r="G849" s="49"/>
      <c r="H849" s="49"/>
      <c r="I849" s="50" t="s">
        <v>150</v>
      </c>
      <c r="J849" s="51" t="s">
        <v>209</v>
      </c>
      <c r="K849" s="63"/>
      <c r="L849" s="53"/>
      <c r="M849" s="54"/>
      <c r="N849" s="54"/>
      <c r="O849" s="54"/>
      <c r="P849" s="54"/>
      <c r="Q849" s="54"/>
      <c r="R849" s="59"/>
      <c r="S849" s="60"/>
      <c r="T849" s="19"/>
    </row>
    <row r="850" spans="1:20">
      <c r="A850" s="57"/>
      <c r="B850" s="62" t="s">
        <v>1045</v>
      </c>
      <c r="C850" s="49">
        <v>2</v>
      </c>
      <c r="D850" s="63"/>
      <c r="E850" s="49" t="s">
        <v>338</v>
      </c>
      <c r="F850" s="49"/>
      <c r="G850" s="49"/>
      <c r="H850" s="49"/>
      <c r="I850" s="50" t="s">
        <v>151</v>
      </c>
      <c r="J850" s="51" t="s">
        <v>185</v>
      </c>
      <c r="K850" s="52" t="s">
        <v>10</v>
      </c>
      <c r="L850" s="53"/>
      <c r="M850" s="54"/>
      <c r="N850" s="54"/>
      <c r="O850" s="54"/>
      <c r="P850" s="54"/>
      <c r="Q850" s="54"/>
      <c r="R850" s="59"/>
      <c r="S850" s="60"/>
      <c r="T850" s="19"/>
    </row>
    <row r="851" spans="1:20">
      <c r="A851" s="57"/>
      <c r="B851" s="193" t="s">
        <v>1357</v>
      </c>
      <c r="C851" s="49">
        <v>4</v>
      </c>
      <c r="D851" s="63"/>
      <c r="E851" s="49" t="s">
        <v>338</v>
      </c>
      <c r="F851" s="49"/>
      <c r="G851" s="49"/>
      <c r="H851" s="49"/>
      <c r="I851" s="50" t="s">
        <v>151</v>
      </c>
      <c r="J851" s="51" t="s">
        <v>185</v>
      </c>
      <c r="K851" s="52" t="s">
        <v>10</v>
      </c>
      <c r="L851" s="53"/>
      <c r="M851" s="54"/>
      <c r="N851" s="54"/>
      <c r="O851" s="54"/>
      <c r="P851" s="54"/>
      <c r="Q851" s="54"/>
      <c r="R851" s="59"/>
      <c r="S851" s="60"/>
      <c r="T851" s="19"/>
    </row>
    <row r="852" spans="1:20">
      <c r="A852" s="57"/>
      <c r="B852" s="62" t="s">
        <v>1046</v>
      </c>
      <c r="C852" s="49">
        <v>1</v>
      </c>
      <c r="D852" s="63"/>
      <c r="E852" s="49" t="s">
        <v>189</v>
      </c>
      <c r="F852" s="49"/>
      <c r="G852" s="49"/>
      <c r="H852" s="49"/>
      <c r="I852" s="50"/>
      <c r="J852" s="51" t="s">
        <v>190</v>
      </c>
      <c r="K852" s="52" t="s">
        <v>223</v>
      </c>
      <c r="L852" s="53"/>
      <c r="M852" s="54"/>
      <c r="N852" s="54"/>
      <c r="O852" s="54"/>
      <c r="P852" s="54"/>
      <c r="Q852" s="54"/>
      <c r="R852" s="59"/>
      <c r="S852" s="60"/>
      <c r="T852" s="19"/>
    </row>
    <row r="853" spans="1:20">
      <c r="A853" s="57"/>
      <c r="B853" s="58" t="s">
        <v>1047</v>
      </c>
      <c r="C853" s="49">
        <v>2</v>
      </c>
      <c r="D853" s="63"/>
      <c r="E853" s="49" t="s">
        <v>189</v>
      </c>
      <c r="F853" s="49"/>
      <c r="G853" s="49"/>
      <c r="H853" s="49" t="s">
        <v>703</v>
      </c>
      <c r="I853" s="50"/>
      <c r="J853" s="51" t="s">
        <v>190</v>
      </c>
      <c r="K853" s="52" t="s">
        <v>223</v>
      </c>
      <c r="L853" s="53"/>
      <c r="M853" s="54"/>
      <c r="N853" s="54"/>
      <c r="O853" s="54"/>
      <c r="P853" s="54"/>
      <c r="Q853" s="54"/>
      <c r="R853" s="59"/>
      <c r="S853" s="60"/>
      <c r="T853" s="19"/>
    </row>
    <row r="854" spans="1:20">
      <c r="A854" s="57"/>
      <c r="B854" s="229" t="s">
        <v>1048</v>
      </c>
      <c r="C854" s="49">
        <v>4</v>
      </c>
      <c r="D854" s="63"/>
      <c r="E854" s="49" t="s">
        <v>189</v>
      </c>
      <c r="F854" s="49"/>
      <c r="G854" s="49"/>
      <c r="H854" s="49" t="s">
        <v>703</v>
      </c>
      <c r="I854" s="50"/>
      <c r="J854" s="51" t="s">
        <v>190</v>
      </c>
      <c r="K854" s="52" t="s">
        <v>223</v>
      </c>
      <c r="L854" s="53"/>
      <c r="M854" s="54"/>
      <c r="N854" s="54"/>
      <c r="O854" s="54"/>
      <c r="P854" s="54"/>
      <c r="Q854" s="54"/>
      <c r="R854" s="59"/>
      <c r="S854" s="60"/>
      <c r="T854" s="19"/>
    </row>
    <row r="855" spans="1:20">
      <c r="A855" s="57"/>
      <c r="B855" s="226" t="s">
        <v>1049</v>
      </c>
      <c r="C855" s="49">
        <v>1</v>
      </c>
      <c r="D855" s="63"/>
      <c r="E855" s="49" t="s">
        <v>189</v>
      </c>
      <c r="F855" s="49"/>
      <c r="G855" s="49"/>
      <c r="H855" s="49"/>
      <c r="I855" s="50"/>
      <c r="J855" s="51" t="s">
        <v>190</v>
      </c>
      <c r="K855" s="52" t="s">
        <v>185</v>
      </c>
      <c r="L855" s="53"/>
      <c r="M855" s="54"/>
      <c r="N855" s="54"/>
      <c r="O855" s="54"/>
      <c r="P855" s="54"/>
      <c r="Q855" s="54"/>
      <c r="R855" s="59"/>
      <c r="S855" s="60"/>
      <c r="T855" s="19"/>
    </row>
    <row r="856" spans="1:20">
      <c r="A856" s="57"/>
      <c r="B856" s="193" t="s">
        <v>1050</v>
      </c>
      <c r="C856" s="49">
        <v>3</v>
      </c>
      <c r="D856" s="63"/>
      <c r="E856" s="49" t="s">
        <v>189</v>
      </c>
      <c r="F856" s="49"/>
      <c r="G856" s="49"/>
      <c r="H856" s="49"/>
      <c r="I856" s="50"/>
      <c r="J856" s="51" t="s">
        <v>190</v>
      </c>
      <c r="K856" s="52" t="s">
        <v>185</v>
      </c>
      <c r="L856" s="53"/>
      <c r="M856" s="54"/>
      <c r="N856" s="54"/>
      <c r="O856" s="54"/>
      <c r="P856" s="54"/>
      <c r="Q856" s="54"/>
      <c r="R856" s="59"/>
      <c r="S856" s="60"/>
      <c r="T856" s="19"/>
    </row>
    <row r="857" spans="1:20">
      <c r="A857" s="57"/>
      <c r="B857" s="198" t="s">
        <v>1051</v>
      </c>
      <c r="C857" s="49">
        <v>1</v>
      </c>
      <c r="D857" s="63"/>
      <c r="E857" s="49" t="s">
        <v>254</v>
      </c>
      <c r="F857" s="49"/>
      <c r="G857" s="49"/>
      <c r="H857" s="49"/>
      <c r="I857" s="50" t="s">
        <v>149</v>
      </c>
      <c r="J857" s="51" t="s">
        <v>255</v>
      </c>
      <c r="K857" s="63"/>
      <c r="L857" s="53"/>
      <c r="M857" s="54"/>
      <c r="N857" s="54"/>
      <c r="O857" s="54"/>
      <c r="P857" s="54"/>
      <c r="Q857" s="54"/>
      <c r="R857" s="59"/>
      <c r="S857" s="60"/>
      <c r="T857" s="19"/>
    </row>
    <row r="858" spans="1:20">
      <c r="A858" s="57"/>
      <c r="B858" s="194" t="s">
        <v>1052</v>
      </c>
      <c r="C858" s="49">
        <v>3</v>
      </c>
      <c r="D858" s="63"/>
      <c r="E858" s="49" t="s">
        <v>254</v>
      </c>
      <c r="F858" s="49"/>
      <c r="G858" s="49"/>
      <c r="H858" s="49"/>
      <c r="I858" s="50" t="s">
        <v>149</v>
      </c>
      <c r="J858" s="51" t="s">
        <v>255</v>
      </c>
      <c r="K858" s="63"/>
      <c r="L858" s="53"/>
      <c r="M858" s="54"/>
      <c r="N858" s="54"/>
      <c r="O858" s="54"/>
      <c r="P858" s="54"/>
      <c r="Q858" s="54"/>
      <c r="R858" s="59"/>
      <c r="S858" s="60"/>
      <c r="T858" s="19"/>
    </row>
    <row r="859" spans="1:20">
      <c r="A859" s="57"/>
      <c r="B859" s="193" t="s">
        <v>1053</v>
      </c>
      <c r="C859" s="49">
        <v>5</v>
      </c>
      <c r="D859" s="52"/>
      <c r="E859" s="49" t="s">
        <v>254</v>
      </c>
      <c r="F859" s="49"/>
      <c r="G859" s="49"/>
      <c r="H859" s="49"/>
      <c r="I859" s="50" t="s">
        <v>149</v>
      </c>
      <c r="J859" s="51" t="s">
        <v>255</v>
      </c>
      <c r="K859" s="63"/>
      <c r="L859" s="53"/>
      <c r="M859" s="54"/>
      <c r="N859" s="54"/>
      <c r="O859" s="54"/>
      <c r="P859" s="54"/>
      <c r="Q859" s="54"/>
      <c r="R859" s="59"/>
      <c r="S859" s="60"/>
      <c r="T859" s="19"/>
    </row>
    <row r="860" spans="1:20">
      <c r="A860" s="57"/>
      <c r="B860" s="230" t="s">
        <v>1054</v>
      </c>
      <c r="C860" s="49">
        <v>1</v>
      </c>
      <c r="D860" s="63"/>
      <c r="E860" s="49" t="s">
        <v>189</v>
      </c>
      <c r="F860" s="49"/>
      <c r="G860" s="49"/>
      <c r="H860" s="49"/>
      <c r="I860" s="50" t="s">
        <v>141</v>
      </c>
      <c r="J860" s="51" t="s">
        <v>229</v>
      </c>
      <c r="K860" s="52" t="s">
        <v>190</v>
      </c>
      <c r="L860" s="53"/>
      <c r="M860" s="54"/>
      <c r="N860" s="54"/>
      <c r="O860" s="54"/>
      <c r="P860" s="54"/>
      <c r="Q860" s="54"/>
      <c r="R860" s="59"/>
      <c r="S860" s="60"/>
      <c r="T860" s="19"/>
    </row>
    <row r="861" spans="1:20">
      <c r="A861" s="57"/>
      <c r="B861" s="195" t="s">
        <v>1055</v>
      </c>
      <c r="C861" s="49">
        <v>2</v>
      </c>
      <c r="D861" s="63"/>
      <c r="E861" s="49" t="s">
        <v>189</v>
      </c>
      <c r="F861" s="49"/>
      <c r="G861" s="49"/>
      <c r="H861" s="49"/>
      <c r="I861" s="50" t="s">
        <v>141</v>
      </c>
      <c r="J861" s="51" t="s">
        <v>229</v>
      </c>
      <c r="K861" s="52" t="s">
        <v>190</v>
      </c>
      <c r="L861" s="53"/>
      <c r="M861" s="54"/>
      <c r="N861" s="54"/>
      <c r="O861" s="54"/>
      <c r="P861" s="54"/>
      <c r="Q861" s="54"/>
      <c r="R861" s="59"/>
      <c r="S861" s="60"/>
      <c r="T861" s="19"/>
    </row>
    <row r="862" spans="1:20">
      <c r="A862" s="57"/>
      <c r="B862" s="218" t="s">
        <v>1056</v>
      </c>
      <c r="C862" s="49">
        <v>1</v>
      </c>
      <c r="D862" s="63"/>
      <c r="E862" s="49" t="s">
        <v>1359</v>
      </c>
      <c r="F862" s="49"/>
      <c r="G862" s="49"/>
      <c r="H862" s="49"/>
      <c r="I862" s="50" t="s">
        <v>141</v>
      </c>
      <c r="J862" s="51" t="s">
        <v>1350</v>
      </c>
      <c r="K862" s="63"/>
      <c r="L862" s="53"/>
      <c r="M862" s="54"/>
      <c r="N862" s="54"/>
      <c r="O862" s="54"/>
      <c r="P862" s="54"/>
      <c r="Q862" s="54"/>
      <c r="R862" s="59"/>
      <c r="S862" s="60"/>
      <c r="T862" s="45"/>
    </row>
    <row r="863" spans="1:20">
      <c r="A863" s="57"/>
      <c r="B863" s="219" t="s">
        <v>1057</v>
      </c>
      <c r="C863" s="49">
        <v>4</v>
      </c>
      <c r="D863" s="63"/>
      <c r="E863" s="49" t="s">
        <v>1359</v>
      </c>
      <c r="F863" s="49"/>
      <c r="G863" s="49"/>
      <c r="H863" s="49"/>
      <c r="I863" s="50" t="s">
        <v>141</v>
      </c>
      <c r="J863" s="51" t="s">
        <v>1350</v>
      </c>
      <c r="K863" s="52" t="s">
        <v>182</v>
      </c>
      <c r="L863" s="53"/>
      <c r="M863" s="54"/>
      <c r="N863" s="54"/>
      <c r="O863" s="54"/>
      <c r="P863" s="54"/>
      <c r="Q863" s="54"/>
      <c r="R863" s="59"/>
      <c r="S863" s="60"/>
      <c r="T863" s="19"/>
    </row>
    <row r="864" spans="1:20">
      <c r="A864" s="57"/>
      <c r="B864" s="198" t="s">
        <v>1058</v>
      </c>
      <c r="C864" s="49">
        <v>3</v>
      </c>
      <c r="D864" s="63" t="s">
        <v>174</v>
      </c>
      <c r="E864" s="49" t="s">
        <v>238</v>
      </c>
      <c r="F864" s="49"/>
      <c r="G864" s="49"/>
      <c r="H864" s="49"/>
      <c r="I864" s="50" t="s">
        <v>149</v>
      </c>
      <c r="J864" s="51" t="s">
        <v>175</v>
      </c>
      <c r="K864" s="63"/>
      <c r="L864" s="53"/>
      <c r="M864" s="54"/>
      <c r="N864" s="54"/>
      <c r="O864" s="54"/>
      <c r="P864" s="54"/>
      <c r="Q864" s="54"/>
      <c r="R864" s="59"/>
      <c r="S864" s="60"/>
      <c r="T864" s="19"/>
    </row>
    <row r="865" spans="1:20">
      <c r="A865" s="57"/>
      <c r="B865" s="193" t="s">
        <v>1059</v>
      </c>
      <c r="C865" s="49">
        <v>6</v>
      </c>
      <c r="D865" s="52" t="s">
        <v>174</v>
      </c>
      <c r="E865" s="49" t="s">
        <v>238</v>
      </c>
      <c r="F865" s="49"/>
      <c r="G865" s="49"/>
      <c r="H865" s="49"/>
      <c r="I865" s="50" t="s">
        <v>149</v>
      </c>
      <c r="J865" s="51" t="s">
        <v>175</v>
      </c>
      <c r="K865" s="63"/>
      <c r="L865" s="53"/>
      <c r="M865" s="54"/>
      <c r="N865" s="54"/>
      <c r="O865" s="54"/>
      <c r="P865" s="54"/>
      <c r="Q865" s="54"/>
      <c r="R865" s="59"/>
      <c r="S865" s="60"/>
      <c r="T865" s="19"/>
    </row>
    <row r="866" spans="1:20">
      <c r="A866" s="57"/>
      <c r="B866" s="218" t="s">
        <v>1060</v>
      </c>
      <c r="C866" s="49">
        <v>2</v>
      </c>
      <c r="D866" s="63"/>
      <c r="E866" s="49" t="s">
        <v>298</v>
      </c>
      <c r="F866" s="49"/>
      <c r="G866" s="49"/>
      <c r="H866" s="49"/>
      <c r="I866" s="50"/>
      <c r="J866" s="51" t="s">
        <v>303</v>
      </c>
      <c r="K866" s="52" t="s">
        <v>179</v>
      </c>
      <c r="L866" s="53"/>
      <c r="M866" s="54"/>
      <c r="N866" s="54"/>
      <c r="O866" s="54"/>
      <c r="P866" s="54"/>
      <c r="Q866" s="54"/>
      <c r="R866" s="59"/>
      <c r="S866" s="60"/>
      <c r="T866" s="19"/>
    </row>
    <row r="867" spans="1:20">
      <c r="A867" s="57"/>
      <c r="B867" s="193" t="s">
        <v>1061</v>
      </c>
      <c r="C867" s="49">
        <v>3</v>
      </c>
      <c r="D867" s="63"/>
      <c r="E867" s="49" t="s">
        <v>298</v>
      </c>
      <c r="F867" s="49"/>
      <c r="G867" s="49"/>
      <c r="H867" s="49"/>
      <c r="I867" s="50"/>
      <c r="J867" s="51" t="s">
        <v>303</v>
      </c>
      <c r="K867" s="52" t="s">
        <v>179</v>
      </c>
      <c r="L867" s="53"/>
      <c r="M867" s="54"/>
      <c r="N867" s="54"/>
      <c r="O867" s="54"/>
      <c r="P867" s="54"/>
      <c r="Q867" s="54"/>
      <c r="R867" s="59"/>
      <c r="S867" s="60"/>
      <c r="T867" s="19"/>
    </row>
    <row r="868" spans="1:20">
      <c r="A868" s="57"/>
      <c r="B868" s="196" t="s">
        <v>1062</v>
      </c>
      <c r="C868" s="49">
        <v>2</v>
      </c>
      <c r="D868" s="63"/>
      <c r="E868" s="49" t="s">
        <v>243</v>
      </c>
      <c r="F868" s="49"/>
      <c r="G868" s="49"/>
      <c r="H868" s="49"/>
      <c r="I868" s="50" t="s">
        <v>151</v>
      </c>
      <c r="J868" s="51" t="s">
        <v>185</v>
      </c>
      <c r="K868" s="52" t="s">
        <v>179</v>
      </c>
      <c r="L868" s="53"/>
      <c r="M868" s="54"/>
      <c r="N868" s="54"/>
      <c r="O868" s="54"/>
      <c r="P868" s="54"/>
      <c r="Q868" s="54"/>
      <c r="R868" s="59"/>
      <c r="S868" s="60"/>
      <c r="T868" s="19"/>
    </row>
    <row r="869" spans="1:20">
      <c r="A869" s="57"/>
      <c r="B869" s="195" t="s">
        <v>1063</v>
      </c>
      <c r="C869" s="49">
        <v>3</v>
      </c>
      <c r="D869" s="63"/>
      <c r="E869" s="49" t="s">
        <v>243</v>
      </c>
      <c r="F869" s="49"/>
      <c r="G869" s="49"/>
      <c r="H869" s="49"/>
      <c r="I869" s="50" t="s">
        <v>151</v>
      </c>
      <c r="J869" s="51" t="s">
        <v>185</v>
      </c>
      <c r="K869" s="52" t="s">
        <v>179</v>
      </c>
      <c r="L869" s="53"/>
      <c r="M869" s="54"/>
      <c r="N869" s="54"/>
      <c r="O869" s="54"/>
      <c r="P869" s="54"/>
      <c r="Q869" s="54"/>
      <c r="R869" s="59"/>
      <c r="S869" s="60"/>
      <c r="T869" s="19"/>
    </row>
    <row r="870" spans="1:20">
      <c r="A870" s="57"/>
      <c r="B870" s="62" t="s">
        <v>1064</v>
      </c>
      <c r="C870" s="49">
        <v>1</v>
      </c>
      <c r="D870" s="63"/>
      <c r="E870" s="49" t="s">
        <v>1359</v>
      </c>
      <c r="F870" s="49"/>
      <c r="G870" s="49"/>
      <c r="H870" s="49"/>
      <c r="I870" s="50" t="s">
        <v>149</v>
      </c>
      <c r="J870" s="51" t="s">
        <v>10</v>
      </c>
      <c r="K870" s="63"/>
      <c r="L870" s="53"/>
      <c r="M870" s="54"/>
      <c r="N870" s="54"/>
      <c r="O870" s="54"/>
      <c r="P870" s="54"/>
      <c r="Q870" s="54"/>
      <c r="R870" s="59"/>
      <c r="S870" s="60"/>
      <c r="T870" s="19"/>
    </row>
    <row r="871" spans="1:20">
      <c r="A871" s="57"/>
      <c r="B871" s="194" t="s">
        <v>1065</v>
      </c>
      <c r="C871" s="49">
        <v>3</v>
      </c>
      <c r="D871" s="63"/>
      <c r="E871" s="49" t="s">
        <v>1359</v>
      </c>
      <c r="F871" s="49"/>
      <c r="G871" s="49"/>
      <c r="H871" s="49"/>
      <c r="I871" s="50" t="s">
        <v>149</v>
      </c>
      <c r="J871" s="51" t="s">
        <v>10</v>
      </c>
      <c r="K871" s="63"/>
      <c r="L871" s="53"/>
      <c r="M871" s="54"/>
      <c r="N871" s="54"/>
      <c r="O871" s="54"/>
      <c r="P871" s="54"/>
      <c r="Q871" s="54"/>
      <c r="R871" s="59"/>
      <c r="S871" s="60"/>
      <c r="T871" s="19"/>
    </row>
    <row r="872" spans="1:20">
      <c r="A872" s="57"/>
      <c r="B872" s="193" t="s">
        <v>1358</v>
      </c>
      <c r="C872" s="49">
        <v>5</v>
      </c>
      <c r="D872" s="52"/>
      <c r="E872" s="49" t="s">
        <v>1359</v>
      </c>
      <c r="F872" s="49"/>
      <c r="G872" s="49"/>
      <c r="H872" s="49"/>
      <c r="I872" s="50" t="s">
        <v>149</v>
      </c>
      <c r="J872" s="51" t="s">
        <v>10</v>
      </c>
      <c r="K872" s="52" t="s">
        <v>213</v>
      </c>
      <c r="L872" s="53"/>
      <c r="M872" s="54"/>
      <c r="N872" s="54"/>
      <c r="O872" s="54"/>
      <c r="P872" s="54"/>
      <c r="Q872" s="54"/>
      <c r="R872" s="59"/>
      <c r="S872" s="60"/>
      <c r="T872" s="19"/>
    </row>
    <row r="873" spans="1:20">
      <c r="A873" s="57"/>
      <c r="B873" s="196" t="s">
        <v>1066</v>
      </c>
      <c r="C873" s="49">
        <v>1</v>
      </c>
      <c r="D873" s="63"/>
      <c r="E873" s="49" t="s">
        <v>184</v>
      </c>
      <c r="F873" s="49"/>
      <c r="G873" s="49"/>
      <c r="H873" s="49"/>
      <c r="I873" s="50" t="s">
        <v>139</v>
      </c>
      <c r="J873" s="51" t="s">
        <v>175</v>
      </c>
      <c r="K873" s="63"/>
      <c r="L873" s="53"/>
      <c r="M873" s="54"/>
      <c r="N873" s="54"/>
      <c r="O873" s="54"/>
      <c r="P873" s="54"/>
      <c r="Q873" s="54"/>
      <c r="R873" s="59"/>
      <c r="S873" s="60"/>
      <c r="T873" s="19"/>
    </row>
    <row r="874" spans="1:20">
      <c r="A874" s="57"/>
      <c r="B874" s="197" t="s">
        <v>1067</v>
      </c>
      <c r="C874" s="49">
        <v>2</v>
      </c>
      <c r="D874" s="63"/>
      <c r="E874" s="49" t="s">
        <v>184</v>
      </c>
      <c r="F874" s="49"/>
      <c r="G874" s="49"/>
      <c r="H874" s="49"/>
      <c r="I874" s="50" t="s">
        <v>139</v>
      </c>
      <c r="J874" s="51" t="s">
        <v>175</v>
      </c>
      <c r="K874" s="63"/>
      <c r="L874" s="53"/>
      <c r="M874" s="54"/>
      <c r="N874" s="54"/>
      <c r="O874" s="54"/>
      <c r="P874" s="54"/>
      <c r="Q874" s="54"/>
      <c r="R874" s="59"/>
      <c r="S874" s="60"/>
      <c r="T874" s="19"/>
    </row>
    <row r="875" spans="1:20">
      <c r="A875" s="57"/>
      <c r="B875" s="193" t="s">
        <v>1068</v>
      </c>
      <c r="C875" s="49">
        <v>3</v>
      </c>
      <c r="D875" s="63"/>
      <c r="E875" s="49" t="s">
        <v>184</v>
      </c>
      <c r="F875" s="49"/>
      <c r="G875" s="49"/>
      <c r="H875" s="49"/>
      <c r="I875" s="50" t="s">
        <v>139</v>
      </c>
      <c r="J875" s="51" t="s">
        <v>175</v>
      </c>
      <c r="K875" s="52" t="s">
        <v>367</v>
      </c>
      <c r="L875" s="53"/>
      <c r="M875" s="54"/>
      <c r="N875" s="54"/>
      <c r="O875" s="54"/>
      <c r="P875" s="54"/>
      <c r="Q875" s="54"/>
      <c r="R875" s="59"/>
      <c r="S875" s="60"/>
      <c r="T875" s="19"/>
    </row>
    <row r="876" spans="1:20">
      <c r="A876" s="57"/>
      <c r="B876" s="76" t="s">
        <v>1069</v>
      </c>
      <c r="C876" s="49">
        <v>2</v>
      </c>
      <c r="D876" s="63"/>
      <c r="E876" s="49" t="s">
        <v>254</v>
      </c>
      <c r="F876" s="49"/>
      <c r="G876" s="49"/>
      <c r="H876" s="49"/>
      <c r="I876" s="50" t="s">
        <v>139</v>
      </c>
      <c r="J876" s="51" t="s">
        <v>255</v>
      </c>
      <c r="K876" s="52" t="s">
        <v>231</v>
      </c>
      <c r="L876" s="53"/>
      <c r="M876" s="54"/>
      <c r="N876" s="54"/>
      <c r="O876" s="54"/>
      <c r="P876" s="54"/>
      <c r="Q876" s="54"/>
      <c r="R876" s="59"/>
      <c r="S876" s="60"/>
      <c r="T876" s="19"/>
    </row>
    <row r="877" spans="1:20">
      <c r="A877" s="57"/>
      <c r="B877" s="67" t="s">
        <v>1070</v>
      </c>
      <c r="C877" s="49">
        <v>1</v>
      </c>
      <c r="D877" s="63"/>
      <c r="E877" s="49" t="s">
        <v>275</v>
      </c>
      <c r="F877" s="49"/>
      <c r="G877" s="49"/>
      <c r="H877" s="49"/>
      <c r="I877" s="50" t="s">
        <v>150</v>
      </c>
      <c r="J877" s="51" t="s">
        <v>295</v>
      </c>
      <c r="K877" s="52" t="s">
        <v>10</v>
      </c>
      <c r="L877" s="53"/>
      <c r="M877" s="54"/>
      <c r="N877" s="54"/>
      <c r="O877" s="54"/>
      <c r="P877" s="54"/>
      <c r="Q877" s="54"/>
      <c r="R877" s="59"/>
      <c r="S877" s="60"/>
      <c r="T877" s="19"/>
    </row>
    <row r="878" spans="1:20">
      <c r="A878" s="57"/>
      <c r="B878" s="195" t="s">
        <v>1071</v>
      </c>
      <c r="C878" s="49">
        <v>4</v>
      </c>
      <c r="D878" s="63"/>
      <c r="E878" s="49" t="s">
        <v>275</v>
      </c>
      <c r="F878" s="49"/>
      <c r="G878" s="49"/>
      <c r="H878" s="49"/>
      <c r="I878" s="50" t="s">
        <v>150</v>
      </c>
      <c r="J878" s="51" t="s">
        <v>295</v>
      </c>
      <c r="K878" s="52" t="s">
        <v>10</v>
      </c>
      <c r="L878" s="53"/>
      <c r="M878" s="54"/>
      <c r="N878" s="54"/>
      <c r="O878" s="54"/>
      <c r="P878" s="54"/>
      <c r="Q878" s="54"/>
      <c r="R878" s="59"/>
      <c r="S878" s="60"/>
      <c r="T878" s="19"/>
    </row>
    <row r="879" spans="1:20">
      <c r="A879" s="57"/>
      <c r="B879" s="76" t="s">
        <v>1072</v>
      </c>
      <c r="C879" s="49">
        <v>2</v>
      </c>
      <c r="D879" s="63"/>
      <c r="E879" s="49" t="s">
        <v>227</v>
      </c>
      <c r="F879" s="49"/>
      <c r="G879" s="49"/>
      <c r="H879" s="49"/>
      <c r="I879" s="50"/>
      <c r="J879" s="51" t="s">
        <v>295</v>
      </c>
      <c r="K879" s="63"/>
      <c r="L879" s="53"/>
      <c r="M879" s="54"/>
      <c r="N879" s="54"/>
      <c r="O879" s="54"/>
      <c r="P879" s="54"/>
      <c r="Q879" s="54"/>
      <c r="R879" s="59"/>
      <c r="S879" s="60"/>
      <c r="T879" s="19"/>
    </row>
    <row r="880" spans="1:20">
      <c r="A880" s="57"/>
      <c r="B880" s="76" t="s">
        <v>1073</v>
      </c>
      <c r="C880" s="49">
        <v>3</v>
      </c>
      <c r="D880" s="63"/>
      <c r="E880" s="49" t="s">
        <v>227</v>
      </c>
      <c r="F880" s="49"/>
      <c r="G880" s="49"/>
      <c r="H880" s="49"/>
      <c r="I880" s="50"/>
      <c r="J880" s="51" t="s">
        <v>295</v>
      </c>
      <c r="K880" s="52" t="s">
        <v>367</v>
      </c>
      <c r="L880" s="53"/>
      <c r="M880" s="54"/>
      <c r="N880" s="54"/>
      <c r="O880" s="54"/>
      <c r="P880" s="54"/>
      <c r="Q880" s="54"/>
      <c r="R880" s="59"/>
      <c r="S880" s="60"/>
      <c r="T880" s="19"/>
    </row>
    <row r="881" spans="1:20">
      <c r="A881" s="57"/>
      <c r="B881" s="226" t="s">
        <v>1074</v>
      </c>
      <c r="C881" s="49">
        <v>1</v>
      </c>
      <c r="D881" s="63"/>
      <c r="E881" s="49" t="s">
        <v>227</v>
      </c>
      <c r="F881" s="49"/>
      <c r="G881" s="49"/>
      <c r="H881" s="49"/>
      <c r="I881" s="50"/>
      <c r="J881" s="51" t="s">
        <v>255</v>
      </c>
      <c r="K881" s="52" t="s">
        <v>209</v>
      </c>
      <c r="L881" s="53"/>
      <c r="M881" s="54"/>
      <c r="N881" s="54"/>
      <c r="O881" s="54"/>
      <c r="P881" s="54"/>
      <c r="Q881" s="54"/>
      <c r="R881" s="59"/>
      <c r="S881" s="60"/>
      <c r="T881" s="19"/>
    </row>
    <row r="882" spans="1:20">
      <c r="A882" s="57"/>
      <c r="B882" s="193" t="s">
        <v>1075</v>
      </c>
      <c r="C882" s="49">
        <v>2</v>
      </c>
      <c r="D882" s="63"/>
      <c r="E882" s="49" t="s">
        <v>227</v>
      </c>
      <c r="F882" s="49"/>
      <c r="G882" s="49"/>
      <c r="H882" s="49"/>
      <c r="I882" s="50"/>
      <c r="J882" s="51" t="s">
        <v>255</v>
      </c>
      <c r="K882" s="52" t="s">
        <v>209</v>
      </c>
      <c r="L882" s="53"/>
      <c r="M882" s="54"/>
      <c r="N882" s="54"/>
      <c r="O882" s="54"/>
      <c r="P882" s="54"/>
      <c r="Q882" s="54"/>
      <c r="R882" s="59"/>
      <c r="S882" s="60"/>
      <c r="T882" s="19"/>
    </row>
    <row r="883" spans="1:20">
      <c r="A883" s="57"/>
      <c r="B883" s="198" t="s">
        <v>1076</v>
      </c>
      <c r="C883" s="49">
        <v>2</v>
      </c>
      <c r="D883" s="63"/>
      <c r="E883" s="49" t="s">
        <v>275</v>
      </c>
      <c r="F883" s="49"/>
      <c r="G883" s="49"/>
      <c r="H883" s="49"/>
      <c r="I883" s="50" t="s">
        <v>150</v>
      </c>
      <c r="J883" s="51" t="s">
        <v>276</v>
      </c>
      <c r="K883" s="52" t="s">
        <v>175</v>
      </c>
      <c r="L883" s="53"/>
      <c r="M883" s="54"/>
      <c r="N883" s="54"/>
      <c r="O883" s="54"/>
      <c r="P883" s="54"/>
      <c r="Q883" s="54"/>
      <c r="R883" s="59"/>
      <c r="S883" s="60"/>
      <c r="T883" s="19"/>
    </row>
    <row r="884" spans="1:20">
      <c r="A884" s="57"/>
      <c r="B884" s="193" t="s">
        <v>1077</v>
      </c>
      <c r="C884" s="49">
        <v>5</v>
      </c>
      <c r="D884" s="52"/>
      <c r="E884" s="49" t="s">
        <v>275</v>
      </c>
      <c r="F884" s="49"/>
      <c r="G884" s="49"/>
      <c r="H884" s="49"/>
      <c r="I884" s="50" t="s">
        <v>150</v>
      </c>
      <c r="J884" s="51" t="s">
        <v>276</v>
      </c>
      <c r="K884" s="52" t="s">
        <v>175</v>
      </c>
      <c r="L884" s="53"/>
      <c r="M884" s="54"/>
      <c r="N884" s="54"/>
      <c r="O884" s="54"/>
      <c r="P884" s="54"/>
      <c r="Q884" s="54"/>
      <c r="R884" s="59"/>
      <c r="S884" s="60"/>
      <c r="T884" s="19"/>
    </row>
    <row r="885" spans="1:20">
      <c r="A885" s="57"/>
      <c r="B885" s="226" t="s">
        <v>1078</v>
      </c>
      <c r="C885" s="49">
        <v>1</v>
      </c>
      <c r="D885" s="63"/>
      <c r="E885" s="49" t="s">
        <v>189</v>
      </c>
      <c r="F885" s="49"/>
      <c r="G885" s="49"/>
      <c r="H885" s="49"/>
      <c r="I885" s="50" t="s">
        <v>151</v>
      </c>
      <c r="J885" s="51" t="s">
        <v>190</v>
      </c>
      <c r="K885" s="63"/>
      <c r="L885" s="53"/>
      <c r="M885" s="54"/>
      <c r="N885" s="54"/>
      <c r="O885" s="54"/>
      <c r="P885" s="54"/>
      <c r="Q885" s="54"/>
      <c r="R885" s="59"/>
      <c r="S885" s="60"/>
      <c r="T885" s="19"/>
    </row>
    <row r="886" spans="1:20">
      <c r="A886" s="57"/>
      <c r="B886" s="194" t="s">
        <v>1079</v>
      </c>
      <c r="C886" s="49">
        <v>2</v>
      </c>
      <c r="D886" s="63"/>
      <c r="E886" s="49" t="s">
        <v>189</v>
      </c>
      <c r="F886" s="49"/>
      <c r="G886" s="49"/>
      <c r="H886" s="49"/>
      <c r="I886" s="50" t="s">
        <v>151</v>
      </c>
      <c r="J886" s="51" t="s">
        <v>190</v>
      </c>
      <c r="K886" s="63"/>
      <c r="L886" s="53"/>
      <c r="M886" s="54"/>
      <c r="N886" s="54"/>
      <c r="O886" s="54"/>
      <c r="P886" s="54"/>
      <c r="Q886" s="54"/>
      <c r="R886" s="59"/>
      <c r="S886" s="60"/>
      <c r="T886" s="19"/>
    </row>
    <row r="887" spans="1:20">
      <c r="A887" s="57"/>
      <c r="B887" s="195" t="s">
        <v>1080</v>
      </c>
      <c r="C887" s="49">
        <v>5</v>
      </c>
      <c r="D887" s="52"/>
      <c r="E887" s="49" t="s">
        <v>189</v>
      </c>
      <c r="F887" s="49"/>
      <c r="G887" s="49"/>
      <c r="H887" s="49"/>
      <c r="I887" s="50" t="s">
        <v>151</v>
      </c>
      <c r="J887" s="51" t="s">
        <v>190</v>
      </c>
      <c r="K887" s="52" t="s">
        <v>182</v>
      </c>
      <c r="L887" s="53"/>
      <c r="M887" s="54"/>
      <c r="N887" s="54"/>
      <c r="O887" s="54"/>
      <c r="P887" s="54"/>
      <c r="Q887" s="54"/>
      <c r="R887" s="59"/>
      <c r="S887" s="60"/>
      <c r="T887" s="45"/>
    </row>
    <row r="888" spans="1:20">
      <c r="A888" s="57"/>
      <c r="B888" s="198" t="s">
        <v>1081</v>
      </c>
      <c r="C888" s="49">
        <v>1</v>
      </c>
      <c r="D888" s="63"/>
      <c r="E888" s="49" t="s">
        <v>275</v>
      </c>
      <c r="F888" s="49"/>
      <c r="G888" s="49"/>
      <c r="H888" s="49"/>
      <c r="I888" s="50" t="s">
        <v>148</v>
      </c>
      <c r="J888" s="51" t="s">
        <v>182</v>
      </c>
      <c r="K888" s="63"/>
      <c r="L888" s="53"/>
      <c r="M888" s="54"/>
      <c r="N888" s="54"/>
      <c r="O888" s="54"/>
      <c r="P888" s="54"/>
      <c r="Q888" s="54"/>
      <c r="R888" s="59"/>
      <c r="S888" s="60"/>
      <c r="T888" s="19"/>
    </row>
    <row r="889" spans="1:20">
      <c r="A889" s="57"/>
      <c r="B889" s="194" t="s">
        <v>1082</v>
      </c>
      <c r="C889" s="49">
        <v>2</v>
      </c>
      <c r="D889" s="63"/>
      <c r="E889" s="49" t="s">
        <v>275</v>
      </c>
      <c r="F889" s="49"/>
      <c r="G889" s="49"/>
      <c r="H889" s="49"/>
      <c r="I889" s="50" t="s">
        <v>148</v>
      </c>
      <c r="J889" s="51" t="s">
        <v>182</v>
      </c>
      <c r="K889" s="52" t="s">
        <v>276</v>
      </c>
      <c r="L889" s="53"/>
      <c r="M889" s="54"/>
      <c r="N889" s="54"/>
      <c r="O889" s="54"/>
      <c r="P889" s="54"/>
      <c r="Q889" s="54"/>
      <c r="R889" s="59"/>
      <c r="S889" s="60"/>
      <c r="T889" s="45"/>
    </row>
    <row r="890" spans="1:20">
      <c r="A890" s="57"/>
      <c r="B890" s="193" t="s">
        <v>1083</v>
      </c>
      <c r="C890" s="49">
        <v>5</v>
      </c>
      <c r="D890" s="52"/>
      <c r="E890" s="49" t="s">
        <v>275</v>
      </c>
      <c r="F890" s="49"/>
      <c r="G890" s="49"/>
      <c r="H890" s="49"/>
      <c r="I890" s="50" t="s">
        <v>148</v>
      </c>
      <c r="J890" s="51" t="s">
        <v>182</v>
      </c>
      <c r="K890" s="52" t="s">
        <v>276</v>
      </c>
      <c r="L890" s="53"/>
      <c r="M890" s="54"/>
      <c r="N890" s="54"/>
      <c r="O890" s="54"/>
      <c r="P890" s="54"/>
      <c r="Q890" s="54"/>
      <c r="R890" s="59"/>
      <c r="S890" s="60"/>
      <c r="T890" s="19"/>
    </row>
    <row r="891" spans="1:20">
      <c r="A891" s="57"/>
      <c r="B891" s="198" t="s">
        <v>1084</v>
      </c>
      <c r="C891" s="49">
        <v>3</v>
      </c>
      <c r="D891" s="63" t="s">
        <v>174</v>
      </c>
      <c r="E891" s="49" t="s">
        <v>1359</v>
      </c>
      <c r="F891" s="49"/>
      <c r="G891" s="49"/>
      <c r="H891" s="49"/>
      <c r="I891" s="50" t="s">
        <v>144</v>
      </c>
      <c r="J891" s="51" t="s">
        <v>175</v>
      </c>
      <c r="K891" s="63"/>
      <c r="L891" s="53"/>
      <c r="M891" s="54"/>
      <c r="N891" s="54"/>
      <c r="O891" s="54"/>
      <c r="P891" s="54"/>
      <c r="Q891" s="54"/>
      <c r="R891" s="59"/>
      <c r="S891" s="60"/>
      <c r="T891" s="45"/>
    </row>
    <row r="892" spans="1:20">
      <c r="A892" s="57"/>
      <c r="B892" s="193" t="s">
        <v>1085</v>
      </c>
      <c r="C892" s="49">
        <v>6</v>
      </c>
      <c r="D892" s="52" t="s">
        <v>174</v>
      </c>
      <c r="E892" s="49" t="s">
        <v>1359</v>
      </c>
      <c r="F892" s="49"/>
      <c r="G892" s="49"/>
      <c r="H892" s="49"/>
      <c r="I892" s="50" t="s">
        <v>144</v>
      </c>
      <c r="J892" s="51" t="s">
        <v>175</v>
      </c>
      <c r="K892" s="52" t="s">
        <v>182</v>
      </c>
      <c r="L892" s="53"/>
      <c r="M892" s="54"/>
      <c r="N892" s="54"/>
      <c r="O892" s="54"/>
      <c r="P892" s="54"/>
      <c r="Q892" s="54"/>
      <c r="R892" s="59"/>
      <c r="S892" s="60"/>
      <c r="T892" s="19"/>
    </row>
    <row r="893" spans="1:20">
      <c r="A893" s="57"/>
      <c r="B893" s="198" t="s">
        <v>1086</v>
      </c>
      <c r="C893" s="49">
        <v>3</v>
      </c>
      <c r="D893" s="63" t="s">
        <v>283</v>
      </c>
      <c r="E893" s="49" t="s">
        <v>1359</v>
      </c>
      <c r="F893" s="49"/>
      <c r="G893" s="49"/>
      <c r="H893" s="49"/>
      <c r="I893" s="50" t="s">
        <v>147</v>
      </c>
      <c r="J893" s="51" t="s">
        <v>179</v>
      </c>
      <c r="K893" s="63"/>
      <c r="L893" s="53"/>
      <c r="M893" s="54"/>
      <c r="N893" s="54"/>
      <c r="O893" s="54"/>
      <c r="P893" s="54"/>
      <c r="Q893" s="54"/>
      <c r="R893" s="59"/>
      <c r="S893" s="60"/>
      <c r="T893" s="45"/>
    </row>
    <row r="894" spans="1:20">
      <c r="A894" s="57"/>
      <c r="B894" s="193" t="s">
        <v>1087</v>
      </c>
      <c r="C894" s="49">
        <v>6</v>
      </c>
      <c r="D894" s="52" t="s">
        <v>283</v>
      </c>
      <c r="E894" s="49" t="s">
        <v>1359</v>
      </c>
      <c r="F894" s="49"/>
      <c r="G894" s="49"/>
      <c r="H894" s="49"/>
      <c r="I894" s="50" t="s">
        <v>147</v>
      </c>
      <c r="J894" s="51" t="s">
        <v>179</v>
      </c>
      <c r="K894" s="52" t="s">
        <v>182</v>
      </c>
      <c r="L894" s="53"/>
      <c r="M894" s="54"/>
      <c r="N894" s="54"/>
      <c r="O894" s="54"/>
      <c r="P894" s="54"/>
      <c r="Q894" s="54"/>
      <c r="R894" s="59"/>
      <c r="S894" s="60"/>
      <c r="T894" s="19"/>
    </row>
    <row r="895" spans="1:20">
      <c r="A895" s="57"/>
      <c r="B895" s="198" t="s">
        <v>1088</v>
      </c>
      <c r="C895" s="49">
        <v>3</v>
      </c>
      <c r="D895" s="63" t="s">
        <v>221</v>
      </c>
      <c r="E895" s="49" t="s">
        <v>1359</v>
      </c>
      <c r="F895" s="49"/>
      <c r="G895" s="49"/>
      <c r="H895" s="49"/>
      <c r="I895" s="50" t="s">
        <v>149</v>
      </c>
      <c r="J895" s="51" t="s">
        <v>185</v>
      </c>
      <c r="K895" s="63"/>
      <c r="L895" s="53"/>
      <c r="M895" s="54"/>
      <c r="N895" s="54"/>
      <c r="O895" s="54"/>
      <c r="P895" s="54"/>
      <c r="Q895" s="54"/>
      <c r="R895" s="59"/>
      <c r="S895" s="60"/>
      <c r="T895" s="19"/>
    </row>
    <row r="896" spans="1:20">
      <c r="A896" s="57"/>
      <c r="B896" s="193" t="s">
        <v>1089</v>
      </c>
      <c r="C896" s="49">
        <v>6</v>
      </c>
      <c r="D896" s="52" t="s">
        <v>221</v>
      </c>
      <c r="E896" s="49" t="s">
        <v>1359</v>
      </c>
      <c r="F896" s="49"/>
      <c r="G896" s="49"/>
      <c r="H896" s="49"/>
      <c r="I896" s="50" t="s">
        <v>149</v>
      </c>
      <c r="J896" s="51" t="s">
        <v>185</v>
      </c>
      <c r="K896" s="52" t="s">
        <v>182</v>
      </c>
      <c r="L896" s="53"/>
      <c r="M896" s="54"/>
      <c r="N896" s="54"/>
      <c r="O896" s="54"/>
      <c r="P896" s="54"/>
      <c r="Q896" s="54"/>
      <c r="R896" s="59"/>
      <c r="S896" s="60"/>
      <c r="T896" s="19"/>
    </row>
    <row r="897" spans="1:20">
      <c r="A897" s="57"/>
      <c r="B897" s="62" t="s">
        <v>1090</v>
      </c>
      <c r="C897" s="72">
        <v>1</v>
      </c>
      <c r="D897" s="63"/>
      <c r="E897" s="72" t="s">
        <v>227</v>
      </c>
      <c r="F897" s="72"/>
      <c r="G897" s="72"/>
      <c r="H897" s="72"/>
      <c r="I897" s="50" t="s">
        <v>147</v>
      </c>
      <c r="J897" s="51" t="s">
        <v>229</v>
      </c>
      <c r="K897" s="52" t="s">
        <v>175</v>
      </c>
      <c r="L897" s="53"/>
      <c r="M897" s="54"/>
      <c r="N897" s="54"/>
      <c r="O897" s="54"/>
      <c r="P897" s="54"/>
      <c r="Q897" s="54"/>
      <c r="R897" s="59"/>
      <c r="S897" s="60"/>
      <c r="T897" s="19"/>
    </row>
    <row r="898" spans="1:20">
      <c r="A898" s="57"/>
      <c r="B898" s="64" t="s">
        <v>1091</v>
      </c>
      <c r="C898" s="72">
        <v>2</v>
      </c>
      <c r="D898" s="63"/>
      <c r="E898" s="72" t="s">
        <v>227</v>
      </c>
      <c r="F898" s="72"/>
      <c r="G898" s="72"/>
      <c r="H898" s="72"/>
      <c r="I898" s="50" t="s">
        <v>147</v>
      </c>
      <c r="J898" s="51" t="s">
        <v>229</v>
      </c>
      <c r="K898" s="52" t="s">
        <v>175</v>
      </c>
      <c r="L898" s="53"/>
      <c r="M898" s="54"/>
      <c r="N898" s="54"/>
      <c r="O898" s="54"/>
      <c r="P898" s="54"/>
      <c r="Q898" s="54"/>
      <c r="R898" s="59"/>
      <c r="S898" s="60"/>
      <c r="T898" s="19"/>
    </row>
    <row r="899" spans="1:20">
      <c r="A899" s="57"/>
      <c r="B899" s="173" t="s">
        <v>1092</v>
      </c>
      <c r="C899" s="72">
        <v>4</v>
      </c>
      <c r="D899" s="63"/>
      <c r="E899" s="72" t="s">
        <v>1359</v>
      </c>
      <c r="F899" s="72"/>
      <c r="G899" s="72"/>
      <c r="H899" s="72"/>
      <c r="I899" s="50" t="s">
        <v>149</v>
      </c>
      <c r="J899" s="51" t="s">
        <v>255</v>
      </c>
      <c r="K899" s="52" t="s">
        <v>286</v>
      </c>
      <c r="L899" s="53"/>
      <c r="M899" s="54"/>
      <c r="N899" s="54"/>
      <c r="O899" s="54"/>
      <c r="P899" s="54"/>
      <c r="Q899" s="54"/>
      <c r="R899" s="59"/>
      <c r="S899" s="60"/>
      <c r="T899" s="45"/>
    </row>
    <row r="900" spans="1:20">
      <c r="A900" s="57"/>
      <c r="B900" s="62" t="s">
        <v>1093</v>
      </c>
      <c r="C900" s="72">
        <v>1</v>
      </c>
      <c r="D900" s="63"/>
      <c r="E900" s="72" t="s">
        <v>1359</v>
      </c>
      <c r="F900" s="72"/>
      <c r="G900" s="72"/>
      <c r="H900" s="72"/>
      <c r="I900" s="50" t="s">
        <v>149</v>
      </c>
      <c r="J900" s="51" t="s">
        <v>10</v>
      </c>
      <c r="K900" s="63"/>
      <c r="L900" s="53"/>
      <c r="M900" s="54"/>
      <c r="N900" s="54"/>
      <c r="O900" s="54"/>
      <c r="P900" s="54"/>
      <c r="Q900" s="54"/>
      <c r="R900" s="59"/>
      <c r="S900" s="60"/>
      <c r="T900" s="19"/>
    </row>
    <row r="901" spans="1:20">
      <c r="A901" s="57"/>
      <c r="B901" s="64" t="s">
        <v>1094</v>
      </c>
      <c r="C901" s="72">
        <v>5</v>
      </c>
      <c r="D901" s="52"/>
      <c r="E901" s="72" t="s">
        <v>1359</v>
      </c>
      <c r="F901" s="72"/>
      <c r="G901" s="72"/>
      <c r="H901" s="72"/>
      <c r="I901" s="50" t="s">
        <v>149</v>
      </c>
      <c r="J901" s="51" t="s">
        <v>10</v>
      </c>
      <c r="K901" s="52" t="s">
        <v>182</v>
      </c>
      <c r="L901" s="53"/>
      <c r="M901" s="54"/>
      <c r="N901" s="54"/>
      <c r="O901" s="54"/>
      <c r="P901" s="54"/>
      <c r="Q901" s="54"/>
      <c r="R901" s="59"/>
      <c r="S901" s="60"/>
      <c r="T901" s="19"/>
    </row>
    <row r="902" spans="1:20">
      <c r="A902" s="57"/>
      <c r="B902" s="173" t="s">
        <v>1095</v>
      </c>
      <c r="C902" s="72">
        <v>6</v>
      </c>
      <c r="D902" s="52" t="s">
        <v>221</v>
      </c>
      <c r="E902" s="72" t="s">
        <v>1359</v>
      </c>
      <c r="F902" s="72"/>
      <c r="G902" s="72"/>
      <c r="H902" s="72"/>
      <c r="I902" s="50" t="s">
        <v>139</v>
      </c>
      <c r="J902" s="51" t="s">
        <v>182</v>
      </c>
      <c r="K902" s="52" t="s">
        <v>213</v>
      </c>
      <c r="L902" s="53"/>
      <c r="M902" s="54"/>
      <c r="N902" s="54"/>
      <c r="O902" s="54"/>
      <c r="P902" s="54"/>
      <c r="Q902" s="54"/>
      <c r="R902" s="59"/>
      <c r="S902" s="60"/>
      <c r="T902" s="19"/>
    </row>
    <row r="903" spans="1:20">
      <c r="A903" s="57"/>
      <c r="B903" s="168" t="s">
        <v>1096</v>
      </c>
      <c r="C903" s="49">
        <v>2</v>
      </c>
      <c r="D903" s="63"/>
      <c r="E903" s="49" t="s">
        <v>198</v>
      </c>
      <c r="F903" s="49"/>
      <c r="G903" s="49"/>
      <c r="H903" s="49"/>
      <c r="I903" s="50" t="s">
        <v>146</v>
      </c>
      <c r="J903" s="51" t="s">
        <v>193</v>
      </c>
      <c r="K903" s="52" t="s">
        <v>40</v>
      </c>
      <c r="L903" s="53"/>
      <c r="M903" s="54"/>
      <c r="N903" s="54"/>
      <c r="O903" s="54"/>
      <c r="P903" s="54"/>
      <c r="Q903" s="54"/>
      <c r="R903" s="59"/>
      <c r="S903" s="60"/>
      <c r="T903" s="19"/>
    </row>
    <row r="904" spans="1:20">
      <c r="A904" s="57"/>
      <c r="B904" s="165" t="s">
        <v>1097</v>
      </c>
      <c r="C904" s="49">
        <v>5</v>
      </c>
      <c r="D904" s="52"/>
      <c r="E904" s="49" t="s">
        <v>198</v>
      </c>
      <c r="F904" s="49"/>
      <c r="G904" s="49"/>
      <c r="H904" s="49"/>
      <c r="I904" s="50" t="s">
        <v>146</v>
      </c>
      <c r="J904" s="51" t="s">
        <v>193</v>
      </c>
      <c r="K904" s="52" t="s">
        <v>255</v>
      </c>
      <c r="L904" s="53"/>
      <c r="M904" s="54"/>
      <c r="N904" s="54"/>
      <c r="O904" s="54"/>
      <c r="P904" s="54"/>
      <c r="Q904" s="54"/>
      <c r="R904" s="59"/>
      <c r="S904" s="60"/>
      <c r="T904" s="19"/>
    </row>
    <row r="905" spans="1:20">
      <c r="A905" s="57"/>
      <c r="B905" s="71" t="s">
        <v>1098</v>
      </c>
      <c r="C905" s="72">
        <v>2</v>
      </c>
      <c r="D905" s="63"/>
      <c r="E905" s="72" t="s">
        <v>189</v>
      </c>
      <c r="F905" s="72"/>
      <c r="G905" s="72"/>
      <c r="H905" s="72"/>
      <c r="I905" s="50" t="s">
        <v>146</v>
      </c>
      <c r="J905" s="51" t="s">
        <v>190</v>
      </c>
      <c r="K905" s="63"/>
      <c r="L905" s="53"/>
      <c r="M905" s="54"/>
      <c r="N905" s="54"/>
      <c r="O905" s="54"/>
      <c r="P905" s="54"/>
      <c r="Q905" s="54"/>
      <c r="R905" s="59"/>
      <c r="S905" s="60"/>
      <c r="T905" s="19"/>
    </row>
    <row r="906" spans="1:20">
      <c r="A906" s="57"/>
      <c r="B906" s="198" t="s">
        <v>1099</v>
      </c>
      <c r="C906" s="72">
        <v>1</v>
      </c>
      <c r="D906" s="63"/>
      <c r="E906" s="72" t="s">
        <v>227</v>
      </c>
      <c r="F906" s="72"/>
      <c r="G906" s="72"/>
      <c r="H906" s="72"/>
      <c r="I906" s="50" t="s">
        <v>144</v>
      </c>
      <c r="J906" s="51" t="s">
        <v>367</v>
      </c>
      <c r="K906" s="52" t="s">
        <v>40</v>
      </c>
      <c r="L906" s="53"/>
      <c r="M906" s="54"/>
      <c r="N906" s="54"/>
      <c r="O906" s="54"/>
      <c r="P906" s="54"/>
      <c r="Q906" s="54"/>
      <c r="R906" s="59"/>
      <c r="S906" s="60"/>
      <c r="T906" s="19"/>
    </row>
    <row r="907" spans="1:20">
      <c r="A907" s="57"/>
      <c r="B907" s="193" t="s">
        <v>1100</v>
      </c>
      <c r="C907" s="72">
        <v>2</v>
      </c>
      <c r="D907" s="63"/>
      <c r="E907" s="72" t="s">
        <v>227</v>
      </c>
      <c r="F907" s="72"/>
      <c r="G907" s="72"/>
      <c r="H907" s="72"/>
      <c r="I907" s="50" t="s">
        <v>144</v>
      </c>
      <c r="J907" s="51" t="s">
        <v>367</v>
      </c>
      <c r="K907" s="52" t="s">
        <v>40</v>
      </c>
      <c r="L907" s="53"/>
      <c r="M907" s="54"/>
      <c r="N907" s="54"/>
      <c r="O907" s="54"/>
      <c r="P907" s="54"/>
      <c r="Q907" s="54"/>
      <c r="R907" s="59"/>
      <c r="S907" s="60"/>
      <c r="T907" s="19"/>
    </row>
    <row r="908" spans="1:20">
      <c r="A908" s="57"/>
      <c r="B908" s="221" t="s">
        <v>2855</v>
      </c>
      <c r="C908" s="72"/>
      <c r="D908" s="63"/>
      <c r="E908" s="72" t="s">
        <v>227</v>
      </c>
      <c r="F908" s="72"/>
      <c r="G908" s="72"/>
      <c r="H908" s="72"/>
      <c r="I908" s="50"/>
      <c r="J908" s="51" t="s">
        <v>367</v>
      </c>
      <c r="K908" s="63" t="s">
        <v>229</v>
      </c>
      <c r="L908" s="53"/>
      <c r="M908" s="54"/>
      <c r="N908" s="54"/>
      <c r="O908" s="54"/>
      <c r="P908" s="54"/>
      <c r="Q908" s="54"/>
      <c r="R908" s="59"/>
      <c r="S908" s="60"/>
      <c r="T908" s="19"/>
    </row>
    <row r="909" spans="1:20">
      <c r="A909" s="57"/>
      <c r="B909" s="222" t="s">
        <v>2856</v>
      </c>
      <c r="C909" s="72"/>
      <c r="D909" s="63"/>
      <c r="E909" s="72" t="s">
        <v>227</v>
      </c>
      <c r="F909" s="72"/>
      <c r="G909" s="72"/>
      <c r="H909" s="72"/>
      <c r="I909" s="50"/>
      <c r="J909" s="51" t="s">
        <v>367</v>
      </c>
      <c r="K909" s="63" t="s">
        <v>229</v>
      </c>
      <c r="L909" s="53"/>
      <c r="M909" s="54"/>
      <c r="N909" s="54"/>
      <c r="O909" s="54"/>
      <c r="P909" s="54"/>
      <c r="Q909" s="54"/>
      <c r="R909" s="59"/>
      <c r="S909" s="60"/>
      <c r="T909" s="19"/>
    </row>
    <row r="910" spans="1:20">
      <c r="A910" s="57"/>
      <c r="B910" s="223" t="s">
        <v>2857</v>
      </c>
      <c r="C910" s="72"/>
      <c r="D910" s="63"/>
      <c r="E910" s="72" t="s">
        <v>184</v>
      </c>
      <c r="F910" s="72"/>
      <c r="G910" s="72"/>
      <c r="H910" s="72"/>
      <c r="I910" s="50"/>
      <c r="J910" s="51" t="s">
        <v>40</v>
      </c>
      <c r="K910" s="52"/>
      <c r="L910" s="53"/>
      <c r="M910" s="54"/>
      <c r="N910" s="54"/>
      <c r="O910" s="54"/>
      <c r="P910" s="54"/>
      <c r="Q910" s="54"/>
      <c r="R910" s="59"/>
      <c r="S910" s="60"/>
      <c r="T910" s="19"/>
    </row>
    <row r="911" spans="1:20">
      <c r="A911" s="57"/>
      <c r="B911" s="222" t="s">
        <v>2863</v>
      </c>
      <c r="C911" s="72"/>
      <c r="D911" s="63"/>
      <c r="E911" s="72" t="s">
        <v>184</v>
      </c>
      <c r="F911" s="72"/>
      <c r="G911" s="72"/>
      <c r="H911" s="72"/>
      <c r="I911" s="50"/>
      <c r="J911" s="51" t="s">
        <v>40</v>
      </c>
      <c r="K911" s="63"/>
      <c r="L911" s="53"/>
      <c r="M911" s="54"/>
      <c r="N911" s="54"/>
      <c r="O911" s="54"/>
      <c r="P911" s="54"/>
      <c r="Q911" s="54"/>
      <c r="R911" s="59"/>
      <c r="S911" s="60"/>
      <c r="T911" s="19"/>
    </row>
    <row r="912" spans="1:20">
      <c r="A912" s="57"/>
      <c r="B912" s="225" t="s">
        <v>2858</v>
      </c>
      <c r="C912" s="72"/>
      <c r="D912" s="63"/>
      <c r="E912" s="72" t="s">
        <v>338</v>
      </c>
      <c r="F912" s="72"/>
      <c r="G912" s="72"/>
      <c r="H912" s="72"/>
      <c r="I912" s="50"/>
      <c r="J912" s="51" t="s">
        <v>185</v>
      </c>
      <c r="K912" s="63"/>
      <c r="L912" s="53"/>
      <c r="M912" s="54"/>
      <c r="N912" s="54"/>
      <c r="O912" s="54"/>
      <c r="P912" s="54"/>
      <c r="Q912" s="54"/>
      <c r="R912" s="59"/>
      <c r="S912" s="60"/>
      <c r="T912" s="19"/>
    </row>
    <row r="913" spans="1:20">
      <c r="A913" s="57"/>
      <c r="B913" s="222" t="s">
        <v>2859</v>
      </c>
      <c r="C913" s="72"/>
      <c r="D913" s="52"/>
      <c r="E913" s="72" t="s">
        <v>338</v>
      </c>
      <c r="F913" s="72"/>
      <c r="G913" s="72"/>
      <c r="H913" s="72"/>
      <c r="I913" s="50"/>
      <c r="J913" s="51" t="s">
        <v>185</v>
      </c>
      <c r="K913" s="52"/>
      <c r="L913" s="53"/>
      <c r="M913" s="54"/>
      <c r="N913" s="54"/>
      <c r="O913" s="54"/>
      <c r="P913" s="54"/>
      <c r="Q913" s="54"/>
      <c r="R913" s="59"/>
      <c r="S913" s="60"/>
      <c r="T913" s="19"/>
    </row>
    <row r="914" spans="1:20">
      <c r="A914" s="57"/>
      <c r="B914" s="224" t="s">
        <v>2860</v>
      </c>
      <c r="C914" s="72"/>
      <c r="D914" s="63"/>
      <c r="E914" s="72" t="s">
        <v>227</v>
      </c>
      <c r="F914" s="72"/>
      <c r="G914" s="72"/>
      <c r="H914" s="72"/>
      <c r="I914" s="50"/>
      <c r="J914" s="51" t="s">
        <v>367</v>
      </c>
      <c r="K914" s="63"/>
      <c r="L914" s="53"/>
      <c r="M914" s="54"/>
      <c r="N914" s="54"/>
      <c r="O914" s="54"/>
      <c r="P914" s="54"/>
      <c r="Q914" s="54"/>
      <c r="R914" s="59"/>
      <c r="S914" s="60"/>
      <c r="T914" s="19"/>
    </row>
    <row r="915" spans="1:20">
      <c r="A915" s="57"/>
      <c r="B915" s="224" t="s">
        <v>2861</v>
      </c>
      <c r="C915" s="72"/>
      <c r="D915" s="63"/>
      <c r="E915" s="72" t="s">
        <v>227</v>
      </c>
      <c r="F915" s="72"/>
      <c r="G915" s="72"/>
      <c r="H915" s="72" t="s">
        <v>703</v>
      </c>
      <c r="I915" s="50"/>
      <c r="J915" s="51" t="s">
        <v>367</v>
      </c>
      <c r="K915" s="52" t="s">
        <v>255</v>
      </c>
      <c r="L915" s="53"/>
      <c r="M915" s="54"/>
      <c r="N915" s="54"/>
      <c r="O915" s="54"/>
      <c r="P915" s="54"/>
      <c r="Q915" s="54"/>
      <c r="R915" s="59"/>
      <c r="S915" s="60"/>
      <c r="T915" s="19"/>
    </row>
    <row r="916" spans="1:20">
      <c r="A916" s="57"/>
      <c r="B916" s="224" t="s">
        <v>2862</v>
      </c>
      <c r="C916" s="72"/>
      <c r="D916" s="52"/>
      <c r="E916" s="72" t="s">
        <v>227</v>
      </c>
      <c r="F916" s="72"/>
      <c r="G916" s="72"/>
      <c r="H916" s="72" t="s">
        <v>703</v>
      </c>
      <c r="I916" s="50"/>
      <c r="J916" s="51" t="s">
        <v>367</v>
      </c>
      <c r="K916" s="52" t="s">
        <v>255</v>
      </c>
      <c r="L916" s="53"/>
      <c r="M916" s="54"/>
      <c r="N916" s="54"/>
      <c r="O916" s="54"/>
      <c r="P916" s="54"/>
      <c r="Q916" s="54"/>
      <c r="R916" s="59"/>
      <c r="S916" s="60"/>
      <c r="T916" s="19"/>
    </row>
    <row r="917" spans="1:20">
      <c r="A917" s="57"/>
      <c r="B917" s="220" t="s">
        <v>1101</v>
      </c>
      <c r="C917" s="72">
        <v>1</v>
      </c>
      <c r="D917" s="63"/>
      <c r="E917" s="72" t="s">
        <v>198</v>
      </c>
      <c r="F917" s="72"/>
      <c r="G917" s="72"/>
      <c r="H917" s="72"/>
      <c r="I917" s="50" t="s">
        <v>146</v>
      </c>
      <c r="J917" s="51" t="s">
        <v>175</v>
      </c>
      <c r="K917" s="63"/>
      <c r="L917" s="53"/>
      <c r="M917" s="54"/>
      <c r="N917" s="54"/>
      <c r="O917" s="54"/>
      <c r="P917" s="54"/>
      <c r="Q917" s="54"/>
      <c r="R917" s="59"/>
      <c r="S917" s="60"/>
      <c r="T917" s="19"/>
    </row>
    <row r="918" spans="1:20">
      <c r="A918" s="57"/>
      <c r="B918" s="58" t="s">
        <v>1102</v>
      </c>
      <c r="C918" s="72">
        <v>2</v>
      </c>
      <c r="D918" s="63"/>
      <c r="E918" s="72" t="s">
        <v>198</v>
      </c>
      <c r="F918" s="72"/>
      <c r="G918" s="72"/>
      <c r="H918" s="72"/>
      <c r="I918" s="50" t="s">
        <v>146</v>
      </c>
      <c r="J918" s="51" t="s">
        <v>175</v>
      </c>
      <c r="K918" s="63"/>
      <c r="L918" s="53"/>
      <c r="M918" s="54"/>
      <c r="N918" s="54"/>
      <c r="O918" s="54"/>
      <c r="P918" s="54"/>
      <c r="Q918" s="54"/>
      <c r="R918" s="59"/>
      <c r="S918" s="60"/>
      <c r="T918" s="19"/>
    </row>
    <row r="919" spans="1:20">
      <c r="A919" s="57"/>
      <c r="B919" s="64" t="s">
        <v>1103</v>
      </c>
      <c r="C919" s="72">
        <v>4</v>
      </c>
      <c r="D919" s="63"/>
      <c r="E919" s="72" t="s">
        <v>198</v>
      </c>
      <c r="F919" s="72"/>
      <c r="G919" s="72"/>
      <c r="H919" s="72"/>
      <c r="I919" s="50" t="s">
        <v>146</v>
      </c>
      <c r="J919" s="51" t="s">
        <v>175</v>
      </c>
      <c r="K919" s="52" t="s">
        <v>303</v>
      </c>
      <c r="L919" s="53"/>
      <c r="M919" s="54"/>
      <c r="N919" s="54"/>
      <c r="O919" s="54"/>
      <c r="P919" s="54"/>
      <c r="Q919" s="54"/>
      <c r="R919" s="59"/>
      <c r="S919" s="60"/>
      <c r="T919" s="19"/>
    </row>
    <row r="920" spans="1:20">
      <c r="A920" s="57"/>
      <c r="B920" s="62" t="s">
        <v>1104</v>
      </c>
      <c r="C920" s="72">
        <v>1</v>
      </c>
      <c r="D920" s="63"/>
      <c r="E920" s="72" t="s">
        <v>227</v>
      </c>
      <c r="F920" s="72"/>
      <c r="G920" s="72"/>
      <c r="H920" s="72"/>
      <c r="I920" s="50" t="s">
        <v>146</v>
      </c>
      <c r="J920" s="51" t="s">
        <v>179</v>
      </c>
      <c r="K920" s="63"/>
      <c r="L920" s="53"/>
      <c r="M920" s="54"/>
      <c r="N920" s="54"/>
      <c r="O920" s="54"/>
      <c r="P920" s="54"/>
      <c r="Q920" s="54"/>
      <c r="R920" s="59"/>
      <c r="S920" s="60"/>
      <c r="T920" s="19"/>
    </row>
    <row r="921" spans="1:20">
      <c r="A921" s="57"/>
      <c r="B921" s="58" t="s">
        <v>1105</v>
      </c>
      <c r="C921" s="72">
        <v>3</v>
      </c>
      <c r="D921" s="63"/>
      <c r="E921" s="72" t="s">
        <v>227</v>
      </c>
      <c r="F921" s="72"/>
      <c r="G921" s="72"/>
      <c r="H921" s="72"/>
      <c r="I921" s="50" t="s">
        <v>146</v>
      </c>
      <c r="J921" s="51" t="s">
        <v>179</v>
      </c>
      <c r="K921" s="63"/>
      <c r="L921" s="53"/>
      <c r="M921" s="54"/>
      <c r="N921" s="54"/>
      <c r="O921" s="54"/>
      <c r="P921" s="54"/>
      <c r="Q921" s="54"/>
      <c r="R921" s="59"/>
      <c r="S921" s="60"/>
      <c r="T921" s="19"/>
    </row>
    <row r="922" spans="1:20">
      <c r="A922" s="57"/>
      <c r="B922" s="64" t="s">
        <v>1106</v>
      </c>
      <c r="C922" s="72">
        <v>5</v>
      </c>
      <c r="D922" s="52"/>
      <c r="E922" s="72" t="s">
        <v>227</v>
      </c>
      <c r="F922" s="72"/>
      <c r="G922" s="72"/>
      <c r="H922" s="72"/>
      <c r="I922" s="50" t="s">
        <v>146</v>
      </c>
      <c r="J922" s="51" t="s">
        <v>179</v>
      </c>
      <c r="K922" s="52" t="s">
        <v>367</v>
      </c>
      <c r="L922" s="53"/>
      <c r="M922" s="54"/>
      <c r="N922" s="54"/>
      <c r="O922" s="54"/>
      <c r="P922" s="54"/>
      <c r="Q922" s="54"/>
      <c r="R922" s="59"/>
      <c r="S922" s="60"/>
      <c r="T922" s="19"/>
    </row>
    <row r="923" spans="1:20">
      <c r="A923" s="57"/>
      <c r="B923" s="62" t="s">
        <v>1107</v>
      </c>
      <c r="C923" s="72">
        <v>1</v>
      </c>
      <c r="D923" s="63"/>
      <c r="E923" s="72" t="s">
        <v>294</v>
      </c>
      <c r="F923" s="72"/>
      <c r="G923" s="72"/>
      <c r="H923" s="72"/>
      <c r="I923" s="50" t="s">
        <v>147</v>
      </c>
      <c r="J923" s="51" t="s">
        <v>185</v>
      </c>
      <c r="K923" s="63"/>
      <c r="L923" s="53"/>
      <c r="M923" s="54"/>
      <c r="N923" s="54"/>
      <c r="O923" s="54"/>
      <c r="P923" s="54"/>
      <c r="Q923" s="54"/>
      <c r="R923" s="59"/>
      <c r="S923" s="60"/>
      <c r="T923" s="19"/>
    </row>
    <row r="924" spans="1:20">
      <c r="A924" s="57"/>
      <c r="B924" s="58" t="s">
        <v>1108</v>
      </c>
      <c r="C924" s="72">
        <v>2</v>
      </c>
      <c r="D924" s="63"/>
      <c r="E924" s="72" t="s">
        <v>294</v>
      </c>
      <c r="F924" s="72"/>
      <c r="G924" s="72"/>
      <c r="H924" s="72"/>
      <c r="I924" s="50" t="s">
        <v>147</v>
      </c>
      <c r="J924" s="51" t="s">
        <v>185</v>
      </c>
      <c r="K924" s="63"/>
      <c r="L924" s="53"/>
      <c r="M924" s="54"/>
      <c r="N924" s="54"/>
      <c r="O924" s="54"/>
      <c r="P924" s="54"/>
      <c r="Q924" s="54"/>
      <c r="R924" s="59"/>
      <c r="S924" s="60"/>
      <c r="T924" s="19"/>
    </row>
    <row r="925" spans="1:20">
      <c r="A925" s="57"/>
      <c r="B925" s="64" t="s">
        <v>1109</v>
      </c>
      <c r="C925" s="72">
        <v>5</v>
      </c>
      <c r="D925" s="52"/>
      <c r="E925" s="72" t="s">
        <v>294</v>
      </c>
      <c r="F925" s="72"/>
      <c r="G925" s="72"/>
      <c r="H925" s="72"/>
      <c r="I925" s="50" t="s">
        <v>147</v>
      </c>
      <c r="J925" s="51" t="s">
        <v>185</v>
      </c>
      <c r="K925" s="52" t="s">
        <v>223</v>
      </c>
      <c r="L925" s="53"/>
      <c r="M925" s="54"/>
      <c r="N925" s="54"/>
      <c r="O925" s="54"/>
      <c r="P925" s="54"/>
      <c r="Q925" s="54"/>
      <c r="R925" s="59"/>
      <c r="S925" s="60"/>
      <c r="T925" s="19"/>
    </row>
    <row r="926" spans="1:20">
      <c r="A926" s="57"/>
      <c r="B926" s="62" t="s">
        <v>1110</v>
      </c>
      <c r="C926" s="72">
        <v>1</v>
      </c>
      <c r="D926" s="63"/>
      <c r="E926" s="72" t="s">
        <v>227</v>
      </c>
      <c r="F926" s="72"/>
      <c r="G926" s="72"/>
      <c r="H926" s="72"/>
      <c r="I926" s="50"/>
      <c r="J926" s="51" t="s">
        <v>276</v>
      </c>
      <c r="K926" s="63"/>
      <c r="L926" s="53"/>
      <c r="M926" s="54"/>
      <c r="N926" s="54"/>
      <c r="O926" s="54"/>
      <c r="P926" s="54"/>
      <c r="Q926" s="54"/>
      <c r="R926" s="59"/>
      <c r="S926" s="60"/>
      <c r="T926" s="19"/>
    </row>
    <row r="927" spans="1:20">
      <c r="A927" s="57"/>
      <c r="B927" s="64" t="s">
        <v>1111</v>
      </c>
      <c r="C927" s="72">
        <v>4</v>
      </c>
      <c r="D927" s="63"/>
      <c r="E927" s="72" t="s">
        <v>227</v>
      </c>
      <c r="F927" s="72"/>
      <c r="G927" s="72"/>
      <c r="H927" s="72" t="s">
        <v>1112</v>
      </c>
      <c r="I927" s="50"/>
      <c r="J927" s="51" t="s">
        <v>276</v>
      </c>
      <c r="K927" s="63"/>
      <c r="L927" s="53"/>
      <c r="M927" s="54"/>
      <c r="N927" s="54"/>
      <c r="O927" s="54"/>
      <c r="P927" s="54"/>
      <c r="Q927" s="54"/>
      <c r="R927" s="59"/>
      <c r="S927" s="60"/>
      <c r="T927" s="19"/>
    </row>
    <row r="928" spans="1:20">
      <c r="A928" s="57"/>
      <c r="B928" s="71" t="s">
        <v>1113</v>
      </c>
      <c r="C928" s="72">
        <v>2</v>
      </c>
      <c r="D928" s="63"/>
      <c r="E928" s="72" t="s">
        <v>227</v>
      </c>
      <c r="F928" s="72"/>
      <c r="G928" s="72"/>
      <c r="H928" s="72"/>
      <c r="I928" s="50" t="s">
        <v>146</v>
      </c>
      <c r="J928" s="51" t="s">
        <v>40</v>
      </c>
      <c r="K928" s="63"/>
      <c r="L928" s="53"/>
      <c r="M928" s="54"/>
      <c r="N928" s="54"/>
      <c r="O928" s="54"/>
      <c r="P928" s="54"/>
      <c r="Q928" s="54"/>
      <c r="R928" s="59"/>
      <c r="S928" s="60"/>
      <c r="T928" s="19"/>
    </row>
    <row r="929" spans="1:20">
      <c r="A929" s="57"/>
      <c r="B929" s="67" t="s">
        <v>1114</v>
      </c>
      <c r="C929" s="72">
        <v>1</v>
      </c>
      <c r="D929" s="63"/>
      <c r="E929" s="72" t="s">
        <v>198</v>
      </c>
      <c r="F929" s="72"/>
      <c r="G929" s="72"/>
      <c r="H929" s="72"/>
      <c r="I929" s="50"/>
      <c r="J929" s="51" t="s">
        <v>193</v>
      </c>
      <c r="K929" s="63"/>
      <c r="L929" s="53"/>
      <c r="M929" s="54"/>
      <c r="N929" s="54"/>
      <c r="O929" s="54"/>
      <c r="P929" s="54"/>
      <c r="Q929" s="54"/>
      <c r="R929" s="59"/>
      <c r="S929" s="60"/>
      <c r="T929" s="19"/>
    </row>
    <row r="930" spans="1:20">
      <c r="A930" s="57"/>
      <c r="B930" s="58" t="s">
        <v>1115</v>
      </c>
      <c r="C930" s="72">
        <v>2</v>
      </c>
      <c r="D930" s="63"/>
      <c r="E930" s="72" t="s">
        <v>198</v>
      </c>
      <c r="F930" s="72"/>
      <c r="G930" s="72"/>
      <c r="H930" s="72"/>
      <c r="I930" s="50"/>
      <c r="J930" s="51" t="s">
        <v>193</v>
      </c>
      <c r="K930" s="63"/>
      <c r="L930" s="53"/>
      <c r="M930" s="54"/>
      <c r="N930" s="54"/>
      <c r="O930" s="54"/>
      <c r="P930" s="54"/>
      <c r="Q930" s="54"/>
      <c r="R930" s="59"/>
      <c r="S930" s="60"/>
      <c r="T930" s="19"/>
    </row>
    <row r="931" spans="1:20">
      <c r="A931" s="57"/>
      <c r="B931" s="61" t="s">
        <v>1116</v>
      </c>
      <c r="C931" s="72">
        <v>4</v>
      </c>
      <c r="D931" s="63"/>
      <c r="E931" s="72" t="s">
        <v>198</v>
      </c>
      <c r="F931" s="72"/>
      <c r="G931" s="72"/>
      <c r="H931" s="72"/>
      <c r="I931" s="50"/>
      <c r="J931" s="51" t="s">
        <v>193</v>
      </c>
      <c r="K931" s="63"/>
      <c r="L931" s="53"/>
      <c r="M931" s="54"/>
      <c r="N931" s="54"/>
      <c r="O931" s="54"/>
      <c r="P931" s="54"/>
      <c r="Q931" s="54"/>
      <c r="R931" s="59"/>
      <c r="S931" s="60"/>
      <c r="T931" s="19"/>
    </row>
    <row r="932" spans="1:20">
      <c r="A932" s="57"/>
      <c r="B932" s="62" t="s">
        <v>1117</v>
      </c>
      <c r="C932" s="72">
        <v>1</v>
      </c>
      <c r="D932" s="63"/>
      <c r="E932" s="72" t="s">
        <v>202</v>
      </c>
      <c r="F932" s="72"/>
      <c r="G932" s="72"/>
      <c r="H932" s="72"/>
      <c r="I932" s="50"/>
      <c r="J932" s="51" t="s">
        <v>40</v>
      </c>
      <c r="K932" s="63"/>
      <c r="L932" s="53"/>
      <c r="M932" s="54"/>
      <c r="N932" s="54"/>
      <c r="O932" s="54"/>
      <c r="P932" s="54"/>
      <c r="Q932" s="54"/>
      <c r="R932" s="59"/>
      <c r="S932" s="60"/>
      <c r="T932" s="19"/>
    </row>
    <row r="933" spans="1:20">
      <c r="A933" s="57"/>
      <c r="B933" s="64" t="s">
        <v>1118</v>
      </c>
      <c r="C933" s="72">
        <v>2</v>
      </c>
      <c r="D933" s="63"/>
      <c r="E933" s="72" t="s">
        <v>202</v>
      </c>
      <c r="F933" s="72"/>
      <c r="G933" s="72"/>
      <c r="H933" s="72"/>
      <c r="I933" s="50"/>
      <c r="J933" s="51" t="s">
        <v>40</v>
      </c>
      <c r="K933" s="63"/>
      <c r="L933" s="53"/>
      <c r="M933" s="54"/>
      <c r="N933" s="54"/>
      <c r="O933" s="54"/>
      <c r="P933" s="54"/>
      <c r="Q933" s="54"/>
      <c r="R933" s="59"/>
      <c r="S933" s="60"/>
      <c r="T933" s="19"/>
    </row>
    <row r="934" spans="1:20">
      <c r="A934" s="57"/>
      <c r="B934" s="67" t="s">
        <v>1119</v>
      </c>
      <c r="C934" s="72">
        <v>1</v>
      </c>
      <c r="D934" s="63"/>
      <c r="E934" s="72" t="s">
        <v>189</v>
      </c>
      <c r="F934" s="72"/>
      <c r="G934" s="72"/>
      <c r="H934" s="72"/>
      <c r="I934" s="50" t="s">
        <v>147</v>
      </c>
      <c r="J934" s="51" t="s">
        <v>190</v>
      </c>
      <c r="K934" s="63"/>
      <c r="L934" s="53"/>
      <c r="M934" s="54"/>
      <c r="N934" s="54"/>
      <c r="O934" s="54"/>
      <c r="P934" s="54"/>
      <c r="Q934" s="54"/>
      <c r="R934" s="59"/>
      <c r="S934" s="60"/>
      <c r="T934" s="19"/>
    </row>
    <row r="935" spans="1:20">
      <c r="A935" s="57"/>
      <c r="B935" s="68" t="s">
        <v>1120</v>
      </c>
      <c r="C935" s="72">
        <v>2</v>
      </c>
      <c r="D935" s="63"/>
      <c r="E935" s="72" t="s">
        <v>189</v>
      </c>
      <c r="F935" s="72"/>
      <c r="G935" s="72"/>
      <c r="H935" s="72"/>
      <c r="I935" s="50" t="s">
        <v>147</v>
      </c>
      <c r="J935" s="51" t="s">
        <v>190</v>
      </c>
      <c r="K935" s="52" t="s">
        <v>209</v>
      </c>
      <c r="L935" s="53"/>
      <c r="M935" s="54"/>
      <c r="N935" s="54"/>
      <c r="O935" s="54"/>
      <c r="P935" s="54"/>
      <c r="Q935" s="54"/>
      <c r="R935" s="59"/>
      <c r="S935" s="60"/>
      <c r="T935" s="19"/>
    </row>
    <row r="936" spans="1:20">
      <c r="A936" s="57"/>
      <c r="B936" s="64" t="s">
        <v>1121</v>
      </c>
      <c r="C936" s="72">
        <v>4</v>
      </c>
      <c r="D936" s="63"/>
      <c r="E936" s="72" t="s">
        <v>189</v>
      </c>
      <c r="F936" s="72"/>
      <c r="G936" s="72"/>
      <c r="H936" s="72"/>
      <c r="I936" s="50" t="s">
        <v>147</v>
      </c>
      <c r="J936" s="51" t="s">
        <v>190</v>
      </c>
      <c r="K936" s="52" t="s">
        <v>209</v>
      </c>
      <c r="L936" s="53"/>
      <c r="M936" s="54"/>
      <c r="N936" s="54"/>
      <c r="O936" s="54"/>
      <c r="P936" s="54"/>
      <c r="Q936" s="54"/>
      <c r="R936" s="59"/>
      <c r="S936" s="60"/>
      <c r="T936" s="19"/>
    </row>
    <row r="937" spans="1:20">
      <c r="A937" s="57"/>
      <c r="B937" s="71" t="s">
        <v>1122</v>
      </c>
      <c r="C937" s="72">
        <v>2</v>
      </c>
      <c r="D937" s="63"/>
      <c r="E937" s="72" t="s">
        <v>338</v>
      </c>
      <c r="F937" s="72"/>
      <c r="G937" s="72"/>
      <c r="H937" s="72"/>
      <c r="I937" s="50" t="s">
        <v>146</v>
      </c>
      <c r="J937" s="51" t="s">
        <v>185</v>
      </c>
      <c r="K937" s="52" t="s">
        <v>229</v>
      </c>
      <c r="L937" s="53"/>
      <c r="M937" s="54"/>
      <c r="N937" s="54"/>
      <c r="O937" s="54"/>
      <c r="P937" s="54"/>
      <c r="Q937" s="54"/>
      <c r="R937" s="59"/>
      <c r="S937" s="60"/>
      <c r="T937" s="19"/>
    </row>
    <row r="938" spans="1:20">
      <c r="A938" s="57"/>
      <c r="B938" s="67" t="s">
        <v>1123</v>
      </c>
      <c r="C938" s="72">
        <v>1</v>
      </c>
      <c r="D938" s="63"/>
      <c r="E938" s="72" t="s">
        <v>189</v>
      </c>
      <c r="F938" s="72"/>
      <c r="G938" s="72"/>
      <c r="H938" s="72"/>
      <c r="I938" s="50" t="s">
        <v>141</v>
      </c>
      <c r="J938" s="51" t="s">
        <v>190</v>
      </c>
      <c r="K938" s="52" t="s">
        <v>223</v>
      </c>
      <c r="L938" s="53"/>
      <c r="M938" s="54"/>
      <c r="N938" s="54"/>
      <c r="O938" s="54"/>
      <c r="P938" s="54"/>
      <c r="Q938" s="54"/>
      <c r="R938" s="59"/>
      <c r="S938" s="60"/>
      <c r="T938" s="19"/>
    </row>
    <row r="939" spans="1:20">
      <c r="A939" s="57"/>
      <c r="B939" s="61" t="s">
        <v>1124</v>
      </c>
      <c r="C939" s="72">
        <v>2</v>
      </c>
      <c r="D939" s="63"/>
      <c r="E939" s="72" t="s">
        <v>189</v>
      </c>
      <c r="F939" s="72"/>
      <c r="G939" s="72"/>
      <c r="H939" s="72"/>
      <c r="I939" s="50" t="s">
        <v>141</v>
      </c>
      <c r="J939" s="51" t="s">
        <v>190</v>
      </c>
      <c r="K939" s="52" t="s">
        <v>223</v>
      </c>
      <c r="L939" s="53"/>
      <c r="M939" s="54"/>
      <c r="N939" s="54"/>
      <c r="O939" s="54"/>
      <c r="P939" s="54"/>
      <c r="Q939" s="54"/>
      <c r="R939" s="59"/>
      <c r="S939" s="60"/>
      <c r="T939" s="19"/>
    </row>
    <row r="940" spans="1:20">
      <c r="A940" s="57"/>
      <c r="B940" s="71" t="s">
        <v>1125</v>
      </c>
      <c r="C940" s="72">
        <v>2</v>
      </c>
      <c r="D940" s="63"/>
      <c r="E940" s="72" t="s">
        <v>202</v>
      </c>
      <c r="F940" s="72"/>
      <c r="G940" s="72"/>
      <c r="H940" s="72"/>
      <c r="I940" s="50" t="s">
        <v>147</v>
      </c>
      <c r="J940" s="51" t="s">
        <v>209</v>
      </c>
      <c r="K940" s="52" t="s">
        <v>286</v>
      </c>
      <c r="L940" s="53"/>
      <c r="M940" s="54"/>
      <c r="N940" s="54"/>
      <c r="O940" s="54"/>
      <c r="P940" s="54"/>
      <c r="Q940" s="54"/>
      <c r="R940" s="59"/>
      <c r="S940" s="60"/>
      <c r="T940" s="19"/>
    </row>
    <row r="941" spans="1:20">
      <c r="A941" s="57"/>
      <c r="B941" s="62" t="s">
        <v>1126</v>
      </c>
      <c r="C941" s="72">
        <v>1</v>
      </c>
      <c r="D941" s="63"/>
      <c r="E941" s="72" t="s">
        <v>184</v>
      </c>
      <c r="F941" s="72"/>
      <c r="G941" s="72"/>
      <c r="H941" s="72"/>
      <c r="I941" s="50" t="s">
        <v>141</v>
      </c>
      <c r="J941" s="51" t="s">
        <v>10</v>
      </c>
      <c r="K941" s="52" t="s">
        <v>179</v>
      </c>
      <c r="L941" s="53"/>
      <c r="M941" s="54"/>
      <c r="N941" s="54"/>
      <c r="O941" s="54"/>
      <c r="P941" s="54"/>
      <c r="Q941" s="54"/>
      <c r="R941" s="59"/>
      <c r="S941" s="60"/>
      <c r="T941" s="19"/>
    </row>
    <row r="942" spans="1:20">
      <c r="A942" s="57"/>
      <c r="B942" s="64" t="s">
        <v>1127</v>
      </c>
      <c r="C942" s="72">
        <v>3</v>
      </c>
      <c r="D942" s="63"/>
      <c r="E942" s="72" t="s">
        <v>184</v>
      </c>
      <c r="F942" s="72"/>
      <c r="G942" s="72"/>
      <c r="H942" s="72"/>
      <c r="I942" s="50" t="s">
        <v>141</v>
      </c>
      <c r="J942" s="51" t="s">
        <v>10</v>
      </c>
      <c r="K942" s="52" t="s">
        <v>179</v>
      </c>
      <c r="L942" s="53"/>
      <c r="M942" s="54"/>
      <c r="N942" s="54"/>
      <c r="O942" s="54"/>
      <c r="P942" s="54"/>
      <c r="Q942" s="54"/>
      <c r="R942" s="59"/>
      <c r="S942" s="60"/>
      <c r="T942" s="19"/>
    </row>
    <row r="943" spans="1:20">
      <c r="A943" s="57"/>
      <c r="B943" s="67" t="s">
        <v>1128</v>
      </c>
      <c r="C943" s="72">
        <v>1</v>
      </c>
      <c r="D943" s="63"/>
      <c r="E943" s="72" t="s">
        <v>227</v>
      </c>
      <c r="F943" s="72"/>
      <c r="G943" s="72"/>
      <c r="H943" s="72"/>
      <c r="I943" s="50"/>
      <c r="J943" s="51" t="s">
        <v>40</v>
      </c>
      <c r="K943" s="52" t="s">
        <v>255</v>
      </c>
      <c r="L943" s="53"/>
      <c r="M943" s="54"/>
      <c r="N943" s="54"/>
      <c r="O943" s="54"/>
      <c r="P943" s="54"/>
      <c r="Q943" s="54"/>
      <c r="R943" s="59"/>
      <c r="S943" s="60"/>
      <c r="T943" s="19"/>
    </row>
    <row r="944" spans="1:20">
      <c r="A944" s="57"/>
      <c r="B944" s="61" t="s">
        <v>1129</v>
      </c>
      <c r="C944" s="72">
        <v>4</v>
      </c>
      <c r="D944" s="63"/>
      <c r="E944" s="72" t="s">
        <v>227</v>
      </c>
      <c r="F944" s="72"/>
      <c r="G944" s="72"/>
      <c r="H944" s="72"/>
      <c r="I944" s="50"/>
      <c r="J944" s="51" t="s">
        <v>40</v>
      </c>
      <c r="K944" s="52" t="s">
        <v>255</v>
      </c>
      <c r="L944" s="53"/>
      <c r="M944" s="54"/>
      <c r="N944" s="54"/>
      <c r="O944" s="54"/>
      <c r="P944" s="54"/>
      <c r="Q944" s="54"/>
      <c r="R944" s="59"/>
      <c r="S944" s="60"/>
      <c r="T944" s="19"/>
    </row>
    <row r="945" spans="1:20">
      <c r="A945" s="57"/>
      <c r="B945" s="71" t="s">
        <v>1130</v>
      </c>
      <c r="C945" s="72">
        <v>2</v>
      </c>
      <c r="D945" s="63"/>
      <c r="E945" s="72" t="s">
        <v>222</v>
      </c>
      <c r="F945" s="72"/>
      <c r="G945" s="72"/>
      <c r="H945" s="72"/>
      <c r="I945" s="50" t="s">
        <v>146</v>
      </c>
      <c r="J945" s="51" t="s">
        <v>303</v>
      </c>
      <c r="K945" s="52" t="s">
        <v>223</v>
      </c>
      <c r="L945" s="53"/>
      <c r="M945" s="54"/>
      <c r="N945" s="54"/>
      <c r="O945" s="54"/>
      <c r="P945" s="54"/>
      <c r="Q945" s="54"/>
      <c r="R945" s="59"/>
      <c r="S945" s="60"/>
      <c r="T945" s="19"/>
    </row>
    <row r="946" spans="1:20">
      <c r="A946" s="57"/>
      <c r="B946" s="67" t="s">
        <v>1131</v>
      </c>
      <c r="C946" s="72">
        <v>1</v>
      </c>
      <c r="D946" s="63"/>
      <c r="E946" s="72" t="s">
        <v>1359</v>
      </c>
      <c r="F946" s="72"/>
      <c r="G946" s="72"/>
      <c r="H946" s="72"/>
      <c r="I946" s="50" t="s">
        <v>149</v>
      </c>
      <c r="J946" s="51" t="s">
        <v>190</v>
      </c>
      <c r="K946" s="52" t="s">
        <v>185</v>
      </c>
      <c r="L946" s="53"/>
      <c r="M946" s="54"/>
      <c r="N946" s="54"/>
      <c r="O946" s="54"/>
      <c r="P946" s="54"/>
      <c r="Q946" s="54"/>
      <c r="R946" s="59"/>
      <c r="S946" s="60"/>
      <c r="T946" s="19"/>
    </row>
    <row r="947" spans="1:20">
      <c r="A947" s="57"/>
      <c r="B947" s="61" t="s">
        <v>1132</v>
      </c>
      <c r="C947" s="72">
        <v>5</v>
      </c>
      <c r="D947" s="52"/>
      <c r="E947" s="72" t="s">
        <v>1359</v>
      </c>
      <c r="F947" s="72"/>
      <c r="G947" s="72"/>
      <c r="H947" s="72"/>
      <c r="I947" s="50" t="s">
        <v>149</v>
      </c>
      <c r="J947" s="51" t="s">
        <v>190</v>
      </c>
      <c r="K947" s="52" t="s">
        <v>185</v>
      </c>
      <c r="L947" s="53"/>
      <c r="M947" s="54"/>
      <c r="N947" s="54"/>
      <c r="O947" s="54"/>
      <c r="P947" s="54"/>
      <c r="Q947" s="54"/>
      <c r="R947" s="59"/>
      <c r="S947" s="60"/>
      <c r="T947" s="19"/>
    </row>
    <row r="948" spans="1:20">
      <c r="A948" s="57"/>
      <c r="B948" s="62" t="s">
        <v>1133</v>
      </c>
      <c r="C948" s="72">
        <v>1</v>
      </c>
      <c r="D948" s="63"/>
      <c r="E948" s="72" t="s">
        <v>238</v>
      </c>
      <c r="F948" s="72"/>
      <c r="G948" s="72"/>
      <c r="H948" s="72"/>
      <c r="I948" s="50" t="s">
        <v>146</v>
      </c>
      <c r="J948" s="51" t="s">
        <v>175</v>
      </c>
      <c r="K948" s="63"/>
      <c r="L948" s="53"/>
      <c r="M948" s="54"/>
      <c r="N948" s="54"/>
      <c r="O948" s="54"/>
      <c r="P948" s="54"/>
      <c r="Q948" s="54"/>
      <c r="R948" s="59"/>
      <c r="S948" s="60"/>
      <c r="T948" s="19"/>
    </row>
    <row r="949" spans="1:20">
      <c r="A949" s="57"/>
      <c r="B949" s="58" t="s">
        <v>1134</v>
      </c>
      <c r="C949" s="72">
        <v>2</v>
      </c>
      <c r="D949" s="63"/>
      <c r="E949" s="72" t="s">
        <v>238</v>
      </c>
      <c r="F949" s="72"/>
      <c r="G949" s="72"/>
      <c r="H949" s="72"/>
      <c r="I949" s="50" t="s">
        <v>146</v>
      </c>
      <c r="J949" s="51" t="s">
        <v>175</v>
      </c>
      <c r="K949" s="63"/>
      <c r="L949" s="53"/>
      <c r="M949" s="54"/>
      <c r="N949" s="54"/>
      <c r="O949" s="54"/>
      <c r="P949" s="54"/>
      <c r="Q949" s="54"/>
      <c r="R949" s="59"/>
      <c r="S949" s="60"/>
      <c r="T949" s="19"/>
    </row>
    <row r="950" spans="1:20">
      <c r="A950" s="57"/>
      <c r="B950" s="64" t="s">
        <v>1135</v>
      </c>
      <c r="C950" s="72">
        <v>3</v>
      </c>
      <c r="D950" s="63"/>
      <c r="E950" s="72" t="s">
        <v>238</v>
      </c>
      <c r="F950" s="72"/>
      <c r="G950" s="72"/>
      <c r="H950" s="72"/>
      <c r="I950" s="50" t="s">
        <v>146</v>
      </c>
      <c r="J950" s="51" t="s">
        <v>175</v>
      </c>
      <c r="K950" s="63"/>
      <c r="L950" s="53"/>
      <c r="M950" s="54"/>
      <c r="N950" s="54"/>
      <c r="O950" s="54"/>
      <c r="P950" s="54"/>
      <c r="Q950" s="54"/>
      <c r="R950" s="59"/>
      <c r="S950" s="60"/>
      <c r="T950" s="19"/>
    </row>
    <row r="951" spans="1:20">
      <c r="A951" s="57"/>
      <c r="B951" s="71" t="s">
        <v>1136</v>
      </c>
      <c r="C951" s="72">
        <v>2</v>
      </c>
      <c r="D951" s="63"/>
      <c r="E951" s="72" t="s">
        <v>222</v>
      </c>
      <c r="F951" s="72"/>
      <c r="G951" s="72"/>
      <c r="H951" s="72"/>
      <c r="I951" s="50" t="s">
        <v>141</v>
      </c>
      <c r="J951" s="51" t="s">
        <v>223</v>
      </c>
      <c r="K951" s="63"/>
      <c r="L951" s="53"/>
      <c r="M951" s="54"/>
      <c r="N951" s="54"/>
      <c r="O951" s="54"/>
      <c r="P951" s="54"/>
      <c r="Q951" s="54"/>
      <c r="R951" s="59"/>
      <c r="S951" s="60"/>
      <c r="T951" s="19"/>
    </row>
    <row r="952" spans="1:20">
      <c r="A952" s="57"/>
      <c r="B952" s="62" t="s">
        <v>1137</v>
      </c>
      <c r="C952" s="72">
        <v>2</v>
      </c>
      <c r="D952" s="63"/>
      <c r="E952" s="72" t="s">
        <v>227</v>
      </c>
      <c r="F952" s="72"/>
      <c r="G952" s="72"/>
      <c r="H952" s="72"/>
      <c r="I952" s="50" t="s">
        <v>149</v>
      </c>
      <c r="J952" s="51" t="s">
        <v>213</v>
      </c>
      <c r="K952" s="63"/>
      <c r="L952" s="53"/>
      <c r="M952" s="54"/>
      <c r="N952" s="54"/>
      <c r="O952" s="54"/>
      <c r="P952" s="54"/>
      <c r="Q952" s="54"/>
      <c r="R952" s="59"/>
      <c r="S952" s="60"/>
      <c r="T952" s="19"/>
    </row>
    <row r="953" spans="1:20">
      <c r="A953" s="57"/>
      <c r="B953" s="64" t="s">
        <v>1138</v>
      </c>
      <c r="C953" s="72">
        <v>3</v>
      </c>
      <c r="D953" s="63"/>
      <c r="E953" s="72" t="s">
        <v>227</v>
      </c>
      <c r="F953" s="72"/>
      <c r="G953" s="72"/>
      <c r="H953" s="72"/>
      <c r="I953" s="50" t="s">
        <v>149</v>
      </c>
      <c r="J953" s="51" t="s">
        <v>213</v>
      </c>
      <c r="K953" s="63"/>
      <c r="L953" s="53"/>
      <c r="M953" s="54"/>
      <c r="N953" s="54"/>
      <c r="O953" s="54"/>
      <c r="P953" s="54"/>
      <c r="Q953" s="54"/>
      <c r="R953" s="59"/>
      <c r="S953" s="60"/>
      <c r="T953" s="19"/>
    </row>
    <row r="954" spans="1:20">
      <c r="A954" s="57"/>
      <c r="B954" s="71" t="s">
        <v>1139</v>
      </c>
      <c r="C954" s="72">
        <v>2</v>
      </c>
      <c r="D954" s="63"/>
      <c r="E954" s="72" t="s">
        <v>275</v>
      </c>
      <c r="F954" s="72"/>
      <c r="G954" s="72"/>
      <c r="H954" s="72"/>
      <c r="I954" s="50" t="s">
        <v>146</v>
      </c>
      <c r="J954" s="51" t="s">
        <v>276</v>
      </c>
      <c r="K954" s="52" t="s">
        <v>1350</v>
      </c>
      <c r="L954" s="53"/>
      <c r="M954" s="54"/>
      <c r="N954" s="54"/>
      <c r="O954" s="54"/>
      <c r="P954" s="54"/>
      <c r="Q954" s="54"/>
      <c r="R954" s="59"/>
      <c r="S954" s="60"/>
      <c r="T954" s="19"/>
    </row>
    <row r="955" spans="1:20">
      <c r="A955" s="57"/>
      <c r="B955" s="62" t="s">
        <v>1140</v>
      </c>
      <c r="C955" s="72">
        <v>1</v>
      </c>
      <c r="D955" s="63"/>
      <c r="E955" s="72" t="s">
        <v>238</v>
      </c>
      <c r="F955" s="72"/>
      <c r="G955" s="72"/>
      <c r="H955" s="72"/>
      <c r="I955" s="50"/>
      <c r="J955" s="51" t="s">
        <v>175</v>
      </c>
      <c r="K955" s="63"/>
      <c r="L955" s="53"/>
      <c r="M955" s="54"/>
      <c r="N955" s="54"/>
      <c r="O955" s="54"/>
      <c r="P955" s="54"/>
      <c r="Q955" s="54"/>
      <c r="R955" s="59"/>
      <c r="S955" s="60"/>
      <c r="T955" s="19"/>
    </row>
    <row r="956" spans="1:20">
      <c r="A956" s="57"/>
      <c r="B956" s="64" t="s">
        <v>1141</v>
      </c>
      <c r="C956" s="72">
        <v>3</v>
      </c>
      <c r="D956" s="63"/>
      <c r="E956" s="72" t="s">
        <v>238</v>
      </c>
      <c r="F956" s="72"/>
      <c r="G956" s="72"/>
      <c r="H956" s="72"/>
      <c r="I956" s="50"/>
      <c r="J956" s="51" t="s">
        <v>175</v>
      </c>
      <c r="K956" s="63"/>
      <c r="L956" s="53"/>
      <c r="M956" s="54"/>
      <c r="N956" s="54"/>
      <c r="O956" s="54"/>
      <c r="P956" s="54"/>
      <c r="Q956" s="54"/>
      <c r="R956" s="59"/>
      <c r="S956" s="60"/>
      <c r="T956" s="19"/>
    </row>
    <row r="957" spans="1:20">
      <c r="A957" s="57"/>
      <c r="B957" s="71" t="s">
        <v>1142</v>
      </c>
      <c r="C957" s="72">
        <v>3</v>
      </c>
      <c r="D957" s="63"/>
      <c r="E957" s="72" t="s">
        <v>198</v>
      </c>
      <c r="F957" s="72"/>
      <c r="G957" s="72"/>
      <c r="H957" s="72" t="s">
        <v>1143</v>
      </c>
      <c r="I957" s="50"/>
      <c r="J957" s="51" t="s">
        <v>179</v>
      </c>
      <c r="K957" s="52" t="s">
        <v>193</v>
      </c>
      <c r="L957" s="53"/>
      <c r="M957" s="54"/>
      <c r="N957" s="54"/>
      <c r="O957" s="54"/>
      <c r="P957" s="54"/>
      <c r="Q957" s="54"/>
      <c r="R957" s="59"/>
      <c r="S957" s="60"/>
      <c r="T957" s="19"/>
    </row>
    <row r="958" spans="1:20">
      <c r="A958" s="57"/>
      <c r="B958" s="67" t="s">
        <v>1144</v>
      </c>
      <c r="C958" s="72">
        <v>1</v>
      </c>
      <c r="D958" s="63"/>
      <c r="E958" s="72" t="s">
        <v>298</v>
      </c>
      <c r="F958" s="72"/>
      <c r="G958" s="72"/>
      <c r="H958" s="72"/>
      <c r="I958" s="50"/>
      <c r="J958" s="51" t="s">
        <v>303</v>
      </c>
      <c r="K958" s="52" t="s">
        <v>213</v>
      </c>
      <c r="L958" s="53"/>
      <c r="M958" s="54"/>
      <c r="N958" s="54"/>
      <c r="O958" s="54"/>
      <c r="P958" s="54"/>
      <c r="Q958" s="54"/>
      <c r="R958" s="59"/>
      <c r="S958" s="60"/>
      <c r="T958" s="19"/>
    </row>
    <row r="959" spans="1:20">
      <c r="A959" s="57"/>
      <c r="B959" s="61" t="s">
        <v>1145</v>
      </c>
      <c r="C959" s="72">
        <v>4</v>
      </c>
      <c r="D959" s="63"/>
      <c r="E959" s="72" t="s">
        <v>298</v>
      </c>
      <c r="F959" s="72"/>
      <c r="G959" s="72"/>
      <c r="H959" s="72"/>
      <c r="I959" s="50"/>
      <c r="J959" s="51" t="s">
        <v>303</v>
      </c>
      <c r="K959" s="52" t="s">
        <v>213</v>
      </c>
      <c r="L959" s="53"/>
      <c r="M959" s="54"/>
      <c r="N959" s="54"/>
      <c r="O959" s="54"/>
      <c r="P959" s="54"/>
      <c r="Q959" s="54"/>
      <c r="R959" s="59"/>
      <c r="S959" s="60"/>
      <c r="T959" s="19"/>
    </row>
    <row r="960" spans="1:20">
      <c r="A960" s="57"/>
      <c r="B960" s="71" t="s">
        <v>1146</v>
      </c>
      <c r="C960" s="72">
        <v>2</v>
      </c>
      <c r="D960" s="63"/>
      <c r="E960" s="72" t="s">
        <v>338</v>
      </c>
      <c r="F960" s="72"/>
      <c r="G960" s="72"/>
      <c r="H960" s="72"/>
      <c r="I960" s="50" t="s">
        <v>148</v>
      </c>
      <c r="J960" s="51" t="s">
        <v>185</v>
      </c>
      <c r="K960" s="63"/>
      <c r="L960" s="53"/>
      <c r="M960" s="54"/>
      <c r="N960" s="54"/>
      <c r="O960" s="54"/>
      <c r="P960" s="54"/>
      <c r="Q960" s="54"/>
      <c r="R960" s="59"/>
      <c r="S960" s="60"/>
      <c r="T960" s="19"/>
    </row>
    <row r="961" spans="1:20">
      <c r="A961" s="57"/>
      <c r="B961" s="71" t="s">
        <v>1147</v>
      </c>
      <c r="C961" s="72">
        <v>2</v>
      </c>
      <c r="D961" s="63"/>
      <c r="E961" s="72" t="s">
        <v>243</v>
      </c>
      <c r="F961" s="72"/>
      <c r="G961" s="72"/>
      <c r="H961" s="72"/>
      <c r="I961" s="50" t="s">
        <v>151</v>
      </c>
      <c r="J961" s="51" t="s">
        <v>185</v>
      </c>
      <c r="K961" s="63"/>
      <c r="L961" s="53"/>
      <c r="M961" s="54"/>
      <c r="N961" s="54"/>
      <c r="O961" s="54"/>
      <c r="P961" s="54"/>
      <c r="Q961" s="54"/>
      <c r="R961" s="59"/>
      <c r="S961" s="60"/>
      <c r="T961" s="19"/>
    </row>
    <row r="962" spans="1:20">
      <c r="A962" s="57"/>
      <c r="B962" s="62" t="s">
        <v>1148</v>
      </c>
      <c r="C962" s="72">
        <v>1</v>
      </c>
      <c r="D962" s="63"/>
      <c r="E962" s="72" t="s">
        <v>222</v>
      </c>
      <c r="F962" s="72"/>
      <c r="G962" s="72"/>
      <c r="H962" s="72"/>
      <c r="I962" s="50" t="s">
        <v>150</v>
      </c>
      <c r="J962" s="51" t="s">
        <v>10</v>
      </c>
      <c r="K962" s="52" t="s">
        <v>223</v>
      </c>
      <c r="L962" s="53"/>
      <c r="M962" s="54"/>
      <c r="N962" s="54"/>
      <c r="O962" s="54"/>
      <c r="P962" s="54"/>
      <c r="Q962" s="54"/>
      <c r="R962" s="59"/>
      <c r="S962" s="60"/>
      <c r="T962" s="19"/>
    </row>
    <row r="963" spans="1:20">
      <c r="A963" s="57"/>
      <c r="B963" s="64" t="s">
        <v>1149</v>
      </c>
      <c r="C963" s="72">
        <v>4</v>
      </c>
      <c r="D963" s="63"/>
      <c r="E963" s="72" t="s">
        <v>222</v>
      </c>
      <c r="F963" s="72"/>
      <c r="G963" s="72"/>
      <c r="H963" s="72"/>
      <c r="I963" s="50" t="s">
        <v>150</v>
      </c>
      <c r="J963" s="51" t="s">
        <v>10</v>
      </c>
      <c r="K963" s="52" t="s">
        <v>223</v>
      </c>
      <c r="L963" s="53"/>
      <c r="M963" s="54"/>
      <c r="N963" s="54"/>
      <c r="O963" s="54"/>
      <c r="P963" s="54"/>
      <c r="Q963" s="54"/>
      <c r="R963" s="59"/>
      <c r="S963" s="60"/>
      <c r="T963" s="19"/>
    </row>
    <row r="964" spans="1:20">
      <c r="A964" s="57"/>
      <c r="B964" s="71" t="s">
        <v>1150</v>
      </c>
      <c r="C964" s="72">
        <v>5</v>
      </c>
      <c r="D964" s="52"/>
      <c r="E964" s="72" t="s">
        <v>1359</v>
      </c>
      <c r="F964" s="72"/>
      <c r="G964" s="72"/>
      <c r="H964" s="72"/>
      <c r="I964" s="50"/>
      <c r="J964" s="51" t="s">
        <v>179</v>
      </c>
      <c r="K964" s="52" t="s">
        <v>182</v>
      </c>
      <c r="L964" s="53"/>
      <c r="M964" s="54"/>
      <c r="N964" s="54"/>
      <c r="O964" s="54"/>
      <c r="P964" s="54"/>
      <c r="Q964" s="54"/>
      <c r="R964" s="59"/>
      <c r="S964" s="60"/>
      <c r="T964" s="19"/>
    </row>
    <row r="965" spans="1:20">
      <c r="A965" s="57"/>
      <c r="B965" s="62" t="s">
        <v>1151</v>
      </c>
      <c r="C965" s="72">
        <v>1</v>
      </c>
      <c r="D965" s="63"/>
      <c r="E965" s="72" t="s">
        <v>243</v>
      </c>
      <c r="F965" s="72"/>
      <c r="G965" s="72"/>
      <c r="H965" s="72"/>
      <c r="I965" s="50"/>
      <c r="J965" s="51" t="s">
        <v>255</v>
      </c>
      <c r="K965" s="63"/>
      <c r="L965" s="53"/>
      <c r="M965" s="54"/>
      <c r="N965" s="54"/>
      <c r="O965" s="54"/>
      <c r="P965" s="54"/>
      <c r="Q965" s="54"/>
      <c r="R965" s="59"/>
      <c r="S965" s="60"/>
      <c r="T965" s="19"/>
    </row>
    <row r="966" spans="1:20">
      <c r="A966" s="57"/>
      <c r="B966" s="199" t="s">
        <v>1352</v>
      </c>
      <c r="C966" s="77">
        <v>4</v>
      </c>
      <c r="D966" s="63"/>
      <c r="E966" s="72" t="s">
        <v>243</v>
      </c>
      <c r="F966" s="72"/>
      <c r="G966" s="72"/>
      <c r="H966" s="72"/>
      <c r="I966" s="50"/>
      <c r="J966" s="51" t="s">
        <v>255</v>
      </c>
      <c r="K966" s="52" t="s">
        <v>295</v>
      </c>
      <c r="L966" s="53"/>
      <c r="M966" s="54"/>
      <c r="N966" s="54"/>
      <c r="O966" s="54"/>
      <c r="P966" s="54"/>
      <c r="Q966" s="54"/>
      <c r="R966" s="59"/>
      <c r="S966" s="60"/>
      <c r="T966" s="19"/>
    </row>
    <row r="967" spans="1:20">
      <c r="A967" s="57"/>
      <c r="B967" s="71" t="s">
        <v>1152</v>
      </c>
      <c r="C967" s="72">
        <v>2</v>
      </c>
      <c r="D967" s="63"/>
      <c r="E967" s="72" t="s">
        <v>254</v>
      </c>
      <c r="F967" s="72"/>
      <c r="G967" s="72"/>
      <c r="H967" s="72"/>
      <c r="I967" s="50"/>
      <c r="J967" s="51" t="s">
        <v>255</v>
      </c>
      <c r="K967" s="63"/>
      <c r="L967" s="53"/>
      <c r="M967" s="54"/>
      <c r="N967" s="54"/>
      <c r="O967" s="54"/>
      <c r="P967" s="54"/>
      <c r="Q967" s="54"/>
      <c r="R967" s="59"/>
      <c r="S967" s="60"/>
      <c r="T967" s="19"/>
    </row>
    <row r="968" spans="1:20">
      <c r="A968" s="57"/>
      <c r="B968" s="75" t="s">
        <v>1153</v>
      </c>
      <c r="C968" s="72">
        <v>2</v>
      </c>
      <c r="D968" s="63"/>
      <c r="E968" s="72" t="s">
        <v>254</v>
      </c>
      <c r="F968" s="72"/>
      <c r="G968" s="72"/>
      <c r="H968" s="72"/>
      <c r="I968" s="50"/>
      <c r="J968" s="51" t="s">
        <v>40</v>
      </c>
      <c r="K968" s="52" t="s">
        <v>229</v>
      </c>
      <c r="L968" s="53"/>
      <c r="M968" s="54"/>
      <c r="N968" s="54"/>
      <c r="O968" s="54"/>
      <c r="P968" s="54"/>
      <c r="Q968" s="54"/>
      <c r="R968" s="59"/>
      <c r="S968" s="60"/>
      <c r="T968" s="45"/>
    </row>
    <row r="969" spans="1:20">
      <c r="A969" s="57"/>
      <c r="B969" s="187" t="s">
        <v>1154</v>
      </c>
      <c r="C969" s="77">
        <v>1</v>
      </c>
      <c r="D969" s="63"/>
      <c r="E969" s="72" t="s">
        <v>243</v>
      </c>
      <c r="F969" s="72"/>
      <c r="G969" s="72"/>
      <c r="H969" s="72"/>
      <c r="I969" s="50" t="s">
        <v>151</v>
      </c>
      <c r="J969" s="51" t="s">
        <v>10</v>
      </c>
      <c r="K969" s="52" t="s">
        <v>185</v>
      </c>
      <c r="L969" s="53"/>
      <c r="M969" s="54"/>
      <c r="N969" s="54"/>
      <c r="O969" s="54"/>
      <c r="P969" s="54"/>
      <c r="Q969" s="54"/>
      <c r="R969" s="59"/>
      <c r="S969" s="60"/>
      <c r="T969" s="19"/>
    </row>
    <row r="970" spans="1:20">
      <c r="A970" s="57"/>
      <c r="B970" s="199" t="s">
        <v>1155</v>
      </c>
      <c r="C970" s="77">
        <v>3</v>
      </c>
      <c r="D970" s="63"/>
      <c r="E970" s="72" t="s">
        <v>243</v>
      </c>
      <c r="F970" s="72"/>
      <c r="G970" s="72"/>
      <c r="H970" s="72"/>
      <c r="I970" s="50" t="s">
        <v>151</v>
      </c>
      <c r="J970" s="51" t="s">
        <v>10</v>
      </c>
      <c r="K970" s="52" t="s">
        <v>185</v>
      </c>
      <c r="L970" s="53"/>
      <c r="M970" s="54"/>
      <c r="N970" s="54"/>
      <c r="O970" s="54"/>
      <c r="P970" s="54"/>
      <c r="Q970" s="54"/>
      <c r="R970" s="59"/>
      <c r="S970" s="60"/>
      <c r="T970" s="19"/>
    </row>
    <row r="971" spans="1:20">
      <c r="A971" s="57"/>
      <c r="B971" s="78" t="s">
        <v>1156</v>
      </c>
      <c r="C971" s="77">
        <v>6</v>
      </c>
      <c r="D971" s="63" t="s">
        <v>221</v>
      </c>
      <c r="E971" s="72" t="s">
        <v>298</v>
      </c>
      <c r="F971" s="72"/>
      <c r="G971" s="72"/>
      <c r="H971" s="72"/>
      <c r="I971" s="50" t="s">
        <v>150</v>
      </c>
      <c r="J971" s="51" t="s">
        <v>303</v>
      </c>
      <c r="K971" s="52" t="s">
        <v>185</v>
      </c>
      <c r="L971" s="53"/>
      <c r="M971" s="54"/>
      <c r="N971" s="54"/>
      <c r="O971" s="54"/>
      <c r="P971" s="54"/>
      <c r="Q971" s="54"/>
      <c r="R971" s="59"/>
      <c r="S971" s="60"/>
      <c r="T971" s="19"/>
    </row>
    <row r="972" spans="1:20">
      <c r="A972" s="57"/>
      <c r="B972" s="62" t="s">
        <v>1157</v>
      </c>
      <c r="C972" s="72">
        <v>1</v>
      </c>
      <c r="D972" s="63"/>
      <c r="E972" s="72" t="s">
        <v>189</v>
      </c>
      <c r="F972" s="72"/>
      <c r="G972" s="72"/>
      <c r="H972" s="72"/>
      <c r="I972" s="50" t="s">
        <v>150</v>
      </c>
      <c r="J972" s="51" t="s">
        <v>190</v>
      </c>
      <c r="K972" s="52" t="s">
        <v>185</v>
      </c>
      <c r="L972" s="53"/>
      <c r="M972" s="54"/>
      <c r="N972" s="54"/>
      <c r="O972" s="54"/>
      <c r="P972" s="54"/>
      <c r="Q972" s="54"/>
      <c r="R972" s="59"/>
      <c r="S972" s="60"/>
      <c r="T972" s="19"/>
    </row>
    <row r="973" spans="1:20">
      <c r="A973" s="57"/>
      <c r="B973" s="199" t="s">
        <v>1158</v>
      </c>
      <c r="C973" s="77">
        <v>2</v>
      </c>
      <c r="D973" s="63"/>
      <c r="E973" s="72" t="s">
        <v>189</v>
      </c>
      <c r="F973" s="72"/>
      <c r="G973" s="72"/>
      <c r="H973" s="72"/>
      <c r="I973" s="50" t="s">
        <v>150</v>
      </c>
      <c r="J973" s="51" t="s">
        <v>190</v>
      </c>
      <c r="K973" s="52" t="s">
        <v>185</v>
      </c>
      <c r="L973" s="53"/>
      <c r="M973" s="54"/>
      <c r="N973" s="54"/>
      <c r="O973" s="54"/>
      <c r="P973" s="54"/>
      <c r="Q973" s="54"/>
      <c r="R973" s="59"/>
      <c r="S973" s="60"/>
      <c r="T973" s="19"/>
    </row>
    <row r="974" spans="1:20">
      <c r="A974" s="57"/>
      <c r="B974" s="67" t="s">
        <v>1159</v>
      </c>
      <c r="C974" s="72">
        <v>1</v>
      </c>
      <c r="D974" s="63"/>
      <c r="E974" s="72" t="s">
        <v>1359</v>
      </c>
      <c r="F974" s="72"/>
      <c r="G974" s="72"/>
      <c r="H974" s="72"/>
      <c r="I974" s="50"/>
      <c r="J974" s="51" t="s">
        <v>182</v>
      </c>
      <c r="K974" s="63"/>
      <c r="L974" s="53"/>
      <c r="M974" s="54"/>
      <c r="N974" s="54"/>
      <c r="O974" s="54"/>
      <c r="P974" s="54"/>
      <c r="Q974" s="54"/>
      <c r="R974" s="59"/>
      <c r="S974" s="60"/>
      <c r="T974" s="19"/>
    </row>
    <row r="975" spans="1:20">
      <c r="A975" s="57"/>
      <c r="B975" s="68" t="s">
        <v>1160</v>
      </c>
      <c r="C975" s="72">
        <v>3</v>
      </c>
      <c r="D975" s="63"/>
      <c r="E975" s="72" t="s">
        <v>1359</v>
      </c>
      <c r="F975" s="72"/>
      <c r="G975" s="72"/>
      <c r="H975" s="72"/>
      <c r="I975" s="50"/>
      <c r="J975" s="51" t="s">
        <v>182</v>
      </c>
      <c r="K975" s="52" t="s">
        <v>286</v>
      </c>
      <c r="L975" s="53"/>
      <c r="M975" s="54"/>
      <c r="N975" s="54"/>
      <c r="O975" s="54"/>
      <c r="P975" s="54"/>
      <c r="Q975" s="54"/>
      <c r="R975" s="59"/>
      <c r="S975" s="60"/>
      <c r="T975" s="19"/>
    </row>
    <row r="976" spans="1:20">
      <c r="A976" s="57"/>
      <c r="B976" s="64" t="s">
        <v>1161</v>
      </c>
      <c r="C976" s="72">
        <v>5</v>
      </c>
      <c r="D976" s="52"/>
      <c r="E976" s="72" t="s">
        <v>1359</v>
      </c>
      <c r="F976" s="72"/>
      <c r="G976" s="72"/>
      <c r="H976" s="72"/>
      <c r="I976" s="50"/>
      <c r="J976" s="51" t="s">
        <v>182</v>
      </c>
      <c r="K976" s="52" t="s">
        <v>286</v>
      </c>
      <c r="L976" s="53"/>
      <c r="M976" s="54"/>
      <c r="N976" s="54"/>
      <c r="O976" s="54"/>
      <c r="P976" s="54"/>
      <c r="Q976" s="54"/>
      <c r="R976" s="59"/>
      <c r="S976" s="60"/>
      <c r="T976" s="19"/>
    </row>
    <row r="977" spans="1:20">
      <c r="A977" s="57"/>
      <c r="B977" s="166" t="s">
        <v>1162</v>
      </c>
      <c r="C977" s="72">
        <v>1</v>
      </c>
      <c r="D977" s="63"/>
      <c r="E977" s="72" t="s">
        <v>254</v>
      </c>
      <c r="F977" s="72"/>
      <c r="G977" s="72"/>
      <c r="H977" s="72"/>
      <c r="I977" s="50" t="s">
        <v>150</v>
      </c>
      <c r="J977" s="51" t="s">
        <v>229</v>
      </c>
      <c r="K977" s="52" t="s">
        <v>223</v>
      </c>
      <c r="L977" s="53"/>
      <c r="M977" s="54"/>
      <c r="N977" s="54"/>
      <c r="O977" s="54"/>
      <c r="P977" s="54"/>
      <c r="Q977" s="54"/>
      <c r="R977" s="59"/>
      <c r="S977" s="60"/>
      <c r="T977" s="19"/>
    </row>
    <row r="978" spans="1:20">
      <c r="A978" s="56"/>
      <c r="B978" s="167" t="s">
        <v>1163</v>
      </c>
      <c r="C978" s="72">
        <v>2</v>
      </c>
      <c r="D978" s="63"/>
      <c r="E978" s="72" t="s">
        <v>254</v>
      </c>
      <c r="F978" s="72"/>
      <c r="G978" s="72"/>
      <c r="H978" s="72"/>
      <c r="I978" s="50" t="s">
        <v>150</v>
      </c>
      <c r="J978" s="51" t="s">
        <v>229</v>
      </c>
      <c r="K978" s="52" t="s">
        <v>223</v>
      </c>
      <c r="L978" s="65"/>
      <c r="M978" s="66"/>
      <c r="N978" s="66"/>
      <c r="O978" s="66"/>
      <c r="P978" s="66"/>
      <c r="Q978" s="66"/>
      <c r="R978" s="59"/>
      <c r="S978" s="60"/>
      <c r="T978" s="19"/>
    </row>
    <row r="979" spans="1:20">
      <c r="A979" s="60"/>
      <c r="B979" s="166" t="s">
        <v>1164</v>
      </c>
      <c r="C979" s="72">
        <v>1</v>
      </c>
      <c r="D979" s="63"/>
      <c r="E979" s="72" t="s">
        <v>254</v>
      </c>
      <c r="F979" s="72"/>
      <c r="G979" s="72"/>
      <c r="H979" s="72"/>
      <c r="I979" s="50" t="s">
        <v>141</v>
      </c>
      <c r="J979" s="51" t="s">
        <v>229</v>
      </c>
      <c r="K979" s="52" t="s">
        <v>295</v>
      </c>
      <c r="L979" s="65"/>
      <c r="M979" s="66"/>
      <c r="N979" s="66"/>
      <c r="O979" s="66"/>
      <c r="P979" s="66"/>
      <c r="Q979" s="66"/>
      <c r="R979" s="60"/>
      <c r="S979" s="60"/>
      <c r="T979" s="19"/>
    </row>
    <row r="980" spans="1:20" ht="15.75" thickBot="1">
      <c r="A980" s="60"/>
      <c r="B980" s="167" t="s">
        <v>1165</v>
      </c>
      <c r="C980" s="72">
        <v>2</v>
      </c>
      <c r="D980" s="63"/>
      <c r="E980" s="72" t="s">
        <v>254</v>
      </c>
      <c r="F980" s="72"/>
      <c r="G980" s="72"/>
      <c r="H980" s="72"/>
      <c r="I980" s="50" t="s">
        <v>141</v>
      </c>
      <c r="J980" s="51" t="s">
        <v>229</v>
      </c>
      <c r="K980" s="52" t="s">
        <v>295</v>
      </c>
      <c r="L980" s="65"/>
      <c r="M980" s="66"/>
      <c r="N980" s="66"/>
      <c r="O980" s="66"/>
      <c r="P980" s="66"/>
      <c r="Q980" s="66"/>
      <c r="R980" s="60"/>
      <c r="S980" s="60"/>
      <c r="T980" s="19"/>
    </row>
    <row r="981" spans="1:20">
      <c r="A981" s="60"/>
      <c r="B981" s="64" t="s">
        <v>1166</v>
      </c>
      <c r="C981" s="72">
        <v>7</v>
      </c>
      <c r="D981" s="52"/>
      <c r="E981" s="79" t="s">
        <v>410</v>
      </c>
      <c r="F981" s="79"/>
      <c r="G981" s="79"/>
      <c r="H981" s="79"/>
      <c r="I981" s="50" t="s">
        <v>152</v>
      </c>
      <c r="J981" s="51" t="s">
        <v>209</v>
      </c>
      <c r="K981" s="52" t="s">
        <v>223</v>
      </c>
      <c r="L981" s="65"/>
      <c r="M981" s="66"/>
      <c r="N981" s="66"/>
      <c r="O981" s="66"/>
      <c r="P981" s="66"/>
      <c r="Q981" s="66"/>
      <c r="R981" s="60"/>
      <c r="S981" s="60"/>
      <c r="T981" s="19"/>
    </row>
    <row r="982" spans="1:20">
      <c r="A982" s="57"/>
      <c r="B982" s="80" t="s">
        <v>1167</v>
      </c>
      <c r="C982" s="72">
        <v>7</v>
      </c>
      <c r="D982" s="52"/>
      <c r="E982" s="49" t="s">
        <v>410</v>
      </c>
      <c r="F982" s="49"/>
      <c r="G982" s="49"/>
      <c r="H982" s="72"/>
      <c r="I982" s="50" t="s">
        <v>152</v>
      </c>
      <c r="J982" s="51" t="s">
        <v>229</v>
      </c>
      <c r="K982" s="52" t="s">
        <v>223</v>
      </c>
      <c r="L982" s="65"/>
      <c r="M982" s="66"/>
      <c r="N982" s="66"/>
      <c r="O982" s="66"/>
      <c r="P982" s="66"/>
      <c r="Q982" s="66"/>
      <c r="R982" s="60"/>
      <c r="S982" s="60"/>
      <c r="T982" s="19"/>
    </row>
    <row r="983" spans="1:20">
      <c r="A983" s="60"/>
      <c r="B983" s="80" t="s">
        <v>1168</v>
      </c>
      <c r="C983" s="72">
        <v>7</v>
      </c>
      <c r="D983" s="52"/>
      <c r="E983" s="49" t="s">
        <v>410</v>
      </c>
      <c r="F983" s="49"/>
      <c r="G983" s="49"/>
      <c r="H983" s="72"/>
      <c r="I983" s="50" t="s">
        <v>152</v>
      </c>
      <c r="J983" s="51" t="s">
        <v>175</v>
      </c>
      <c r="K983" s="52" t="s">
        <v>223</v>
      </c>
      <c r="L983" s="65"/>
      <c r="M983" s="66"/>
      <c r="N983" s="66"/>
      <c r="O983" s="66"/>
      <c r="P983" s="66"/>
      <c r="Q983" s="66"/>
      <c r="R983" s="60"/>
      <c r="S983" s="60"/>
      <c r="T983" s="19"/>
    </row>
    <row r="984" spans="1:20">
      <c r="A984" s="60"/>
      <c r="B984" s="80" t="s">
        <v>1169</v>
      </c>
      <c r="C984" s="72">
        <v>7</v>
      </c>
      <c r="D984" s="52"/>
      <c r="E984" s="49" t="s">
        <v>410</v>
      </c>
      <c r="F984" s="49"/>
      <c r="G984" s="49"/>
      <c r="H984" s="72"/>
      <c r="I984" s="50" t="s">
        <v>152</v>
      </c>
      <c r="J984" s="51" t="s">
        <v>185</v>
      </c>
      <c r="K984" s="52" t="s">
        <v>223</v>
      </c>
      <c r="L984" s="65"/>
      <c r="M984" s="66"/>
      <c r="N984" s="66"/>
      <c r="O984" s="66"/>
      <c r="P984" s="66"/>
      <c r="Q984" s="66"/>
      <c r="R984" s="60"/>
      <c r="S984" s="60"/>
      <c r="T984" s="19"/>
    </row>
    <row r="985" spans="1:20">
      <c r="A985" s="60"/>
      <c r="B985" s="80" t="s">
        <v>1170</v>
      </c>
      <c r="C985" s="72">
        <v>7</v>
      </c>
      <c r="D985" s="52"/>
      <c r="E985" s="49" t="s">
        <v>410</v>
      </c>
      <c r="F985" s="72"/>
      <c r="G985" s="72"/>
      <c r="H985" s="72"/>
      <c r="I985" s="50" t="s">
        <v>152</v>
      </c>
      <c r="J985" s="51" t="s">
        <v>1350</v>
      </c>
      <c r="K985" s="63"/>
      <c r="L985" s="65"/>
      <c r="M985" s="66"/>
      <c r="N985" s="66"/>
      <c r="O985" s="66"/>
      <c r="P985" s="66"/>
      <c r="Q985" s="66"/>
      <c r="R985" s="60"/>
      <c r="S985" s="60"/>
      <c r="T985" s="19"/>
    </row>
    <row r="986" spans="1:20">
      <c r="A986" s="60"/>
      <c r="B986" s="80" t="s">
        <v>1171</v>
      </c>
      <c r="C986" s="72">
        <v>7</v>
      </c>
      <c r="D986" s="52"/>
      <c r="E986" s="49" t="s">
        <v>410</v>
      </c>
      <c r="F986" s="72"/>
      <c r="G986" s="72"/>
      <c r="H986" s="72"/>
      <c r="I986" s="50" t="s">
        <v>152</v>
      </c>
      <c r="J986" s="51" t="s">
        <v>1350</v>
      </c>
      <c r="K986" s="63"/>
      <c r="L986" s="65"/>
      <c r="M986" s="66"/>
      <c r="N986" s="66"/>
      <c r="O986" s="66"/>
      <c r="P986" s="66"/>
      <c r="Q986" s="66"/>
      <c r="R986" s="60"/>
      <c r="S986" s="60"/>
      <c r="T986" s="19"/>
    </row>
    <row r="987" spans="1:20">
      <c r="A987" s="60"/>
      <c r="B987" s="80" t="s">
        <v>1172</v>
      </c>
      <c r="C987" s="72">
        <v>7</v>
      </c>
      <c r="D987" s="52"/>
      <c r="E987" s="49" t="s">
        <v>410</v>
      </c>
      <c r="F987" s="72"/>
      <c r="G987" s="72"/>
      <c r="H987" s="72"/>
      <c r="I987" s="50" t="s">
        <v>152</v>
      </c>
      <c r="J987" s="51" t="s">
        <v>1350</v>
      </c>
      <c r="K987" s="52" t="s">
        <v>179</v>
      </c>
      <c r="L987" s="65"/>
      <c r="M987" s="66"/>
      <c r="N987" s="66"/>
      <c r="O987" s="66"/>
      <c r="P987" s="66"/>
      <c r="Q987" s="66"/>
      <c r="R987" s="60"/>
      <c r="S987" s="60"/>
      <c r="T987" s="19"/>
    </row>
    <row r="988" spans="1:20">
      <c r="A988" s="60"/>
      <c r="B988" s="80" t="s">
        <v>1173</v>
      </c>
      <c r="C988" s="72">
        <v>7</v>
      </c>
      <c r="D988" s="52"/>
      <c r="E988" s="49" t="s">
        <v>410</v>
      </c>
      <c r="F988" s="72"/>
      <c r="G988" s="72"/>
      <c r="H988" s="72"/>
      <c r="I988" s="50" t="s">
        <v>152</v>
      </c>
      <c r="J988" s="51" t="s">
        <v>1350</v>
      </c>
      <c r="K988" s="52" t="s">
        <v>295</v>
      </c>
      <c r="L988" s="65"/>
      <c r="M988" s="66"/>
      <c r="N988" s="66"/>
      <c r="O988" s="66"/>
      <c r="P988" s="66"/>
      <c r="Q988" s="66"/>
      <c r="R988" s="60"/>
      <c r="S988" s="60"/>
      <c r="T988" s="19"/>
    </row>
    <row r="989" spans="1:20">
      <c r="A989" s="60"/>
      <c r="B989" s="80" t="s">
        <v>1174</v>
      </c>
      <c r="C989" s="72">
        <v>7</v>
      </c>
      <c r="D989" s="52"/>
      <c r="E989" s="49" t="s">
        <v>410</v>
      </c>
      <c r="F989" s="72"/>
      <c r="G989" s="72"/>
      <c r="H989" s="72"/>
      <c r="I989" s="50" t="s">
        <v>152</v>
      </c>
      <c r="J989" s="51" t="s">
        <v>255</v>
      </c>
      <c r="K989" s="52" t="s">
        <v>303</v>
      </c>
      <c r="L989" s="65"/>
      <c r="M989" s="66"/>
      <c r="N989" s="66"/>
      <c r="O989" s="66"/>
      <c r="P989" s="66"/>
      <c r="Q989" s="66"/>
      <c r="R989" s="60"/>
      <c r="S989" s="60"/>
      <c r="T989" s="19"/>
    </row>
    <row r="990" spans="1:20">
      <c r="A990" s="60"/>
      <c r="B990" s="80" t="s">
        <v>1175</v>
      </c>
      <c r="C990" s="72">
        <v>7</v>
      </c>
      <c r="D990" s="52"/>
      <c r="E990" s="49" t="s">
        <v>410</v>
      </c>
      <c r="F990" s="72"/>
      <c r="G990" s="72"/>
      <c r="H990" s="72"/>
      <c r="I990" s="50" t="s">
        <v>152</v>
      </c>
      <c r="J990" s="51" t="s">
        <v>286</v>
      </c>
      <c r="K990" s="52" t="s">
        <v>223</v>
      </c>
      <c r="L990" s="65"/>
      <c r="M990" s="66"/>
      <c r="N990" s="66"/>
      <c r="O990" s="66"/>
      <c r="P990" s="66"/>
      <c r="Q990" s="66"/>
      <c r="R990" s="60"/>
      <c r="S990" s="60"/>
      <c r="T990" s="19"/>
    </row>
    <row r="991" spans="1:20">
      <c r="A991" s="60"/>
      <c r="B991" s="80" t="s">
        <v>1176</v>
      </c>
      <c r="C991" s="72">
        <v>7</v>
      </c>
      <c r="D991" s="52"/>
      <c r="E991" s="49" t="s">
        <v>410</v>
      </c>
      <c r="F991" s="72"/>
      <c r="G991" s="72"/>
      <c r="H991" s="72"/>
      <c r="I991" s="50" t="s">
        <v>152</v>
      </c>
      <c r="J991" s="51" t="s">
        <v>193</v>
      </c>
      <c r="K991" s="63"/>
      <c r="L991" s="65"/>
      <c r="M991" s="66"/>
      <c r="N991" s="66"/>
      <c r="O991" s="66"/>
      <c r="P991" s="66"/>
      <c r="Q991" s="66"/>
      <c r="R991" s="60"/>
      <c r="S991" s="60"/>
      <c r="T991" s="19"/>
    </row>
    <row r="992" spans="1:20">
      <c r="A992" s="60"/>
      <c r="B992" s="80" t="s">
        <v>1177</v>
      </c>
      <c r="C992" s="72">
        <v>7</v>
      </c>
      <c r="D992" s="52"/>
      <c r="E992" s="49" t="s">
        <v>410</v>
      </c>
      <c r="F992" s="72"/>
      <c r="G992" s="72"/>
      <c r="H992" s="72"/>
      <c r="I992" s="50" t="s">
        <v>152</v>
      </c>
      <c r="J992" s="51" t="s">
        <v>209</v>
      </c>
      <c r="K992" s="63"/>
      <c r="L992" s="65"/>
      <c r="M992" s="66"/>
      <c r="N992" s="66"/>
      <c r="O992" s="66"/>
      <c r="P992" s="66"/>
      <c r="Q992" s="66"/>
      <c r="R992" s="60"/>
      <c r="S992" s="60"/>
      <c r="T992" s="19"/>
    </row>
    <row r="993" spans="1:20">
      <c r="A993" s="60"/>
      <c r="B993" s="80" t="s">
        <v>1178</v>
      </c>
      <c r="C993" s="72">
        <v>7</v>
      </c>
      <c r="D993" s="52"/>
      <c r="E993" s="49" t="s">
        <v>410</v>
      </c>
      <c r="F993" s="72"/>
      <c r="G993" s="72"/>
      <c r="H993" s="72"/>
      <c r="I993" s="50" t="s">
        <v>152</v>
      </c>
      <c r="J993" s="51" t="s">
        <v>213</v>
      </c>
      <c r="K993" s="63"/>
      <c r="L993" s="65"/>
      <c r="M993" s="66"/>
      <c r="N993" s="66"/>
      <c r="O993" s="66"/>
      <c r="P993" s="66"/>
      <c r="Q993" s="66"/>
      <c r="R993" s="60"/>
      <c r="S993" s="60"/>
      <c r="T993" s="19"/>
    </row>
    <row r="994" spans="1:20">
      <c r="A994" s="60"/>
      <c r="B994" s="183" t="s">
        <v>1179</v>
      </c>
      <c r="C994" s="72">
        <v>7</v>
      </c>
      <c r="D994" s="52"/>
      <c r="E994" s="49" t="s">
        <v>410</v>
      </c>
      <c r="F994" s="72"/>
      <c r="G994" s="72"/>
      <c r="H994" s="72"/>
      <c r="I994" s="50" t="s">
        <v>152</v>
      </c>
      <c r="J994" s="51" t="s">
        <v>193</v>
      </c>
      <c r="K994" s="52" t="s">
        <v>229</v>
      </c>
      <c r="L994" s="65"/>
      <c r="M994" s="66"/>
      <c r="N994" s="66"/>
      <c r="O994" s="66"/>
      <c r="P994" s="66"/>
      <c r="Q994" s="66"/>
      <c r="R994" s="60"/>
      <c r="S994" s="60"/>
      <c r="T994" s="19"/>
    </row>
    <row r="995" spans="1:20">
      <c r="A995" s="60"/>
      <c r="B995" s="183" t="s">
        <v>1180</v>
      </c>
      <c r="C995" s="72">
        <v>7</v>
      </c>
      <c r="D995" s="52"/>
      <c r="E995" s="49" t="s">
        <v>410</v>
      </c>
      <c r="F995" s="72"/>
      <c r="G995" s="72"/>
      <c r="H995" s="72"/>
      <c r="I995" s="50" t="s">
        <v>152</v>
      </c>
      <c r="J995" s="51" t="s">
        <v>193</v>
      </c>
      <c r="K995" s="52" t="s">
        <v>229</v>
      </c>
      <c r="L995" s="65"/>
      <c r="M995" s="66"/>
      <c r="N995" s="66"/>
      <c r="O995" s="66"/>
      <c r="P995" s="66"/>
      <c r="Q995" s="66"/>
      <c r="R995" s="60"/>
      <c r="S995" s="60"/>
      <c r="T995" s="19"/>
    </row>
    <row r="996" spans="1:20">
      <c r="A996" s="60"/>
      <c r="B996" s="80" t="s">
        <v>1181</v>
      </c>
      <c r="C996" s="72">
        <v>7</v>
      </c>
      <c r="D996" s="52"/>
      <c r="E996" s="49" t="s">
        <v>410</v>
      </c>
      <c r="F996" s="72"/>
      <c r="G996" s="72"/>
      <c r="H996" s="72"/>
      <c r="I996" s="50" t="s">
        <v>152</v>
      </c>
      <c r="J996" s="51" t="s">
        <v>1350</v>
      </c>
      <c r="K996" s="52" t="s">
        <v>223</v>
      </c>
      <c r="L996" s="65"/>
      <c r="M996" s="66"/>
      <c r="N996" s="66"/>
      <c r="O996" s="66"/>
      <c r="P996" s="66"/>
      <c r="Q996" s="66"/>
      <c r="R996" s="60"/>
      <c r="S996" s="60"/>
      <c r="T996" s="19"/>
    </row>
    <row r="997" spans="1:20">
      <c r="A997" s="60"/>
      <c r="B997" s="80" t="s">
        <v>1182</v>
      </c>
      <c r="C997" s="72">
        <v>7</v>
      </c>
      <c r="D997" s="52"/>
      <c r="E997" s="49" t="s">
        <v>410</v>
      </c>
      <c r="F997" s="72"/>
      <c r="G997" s="72"/>
      <c r="H997" s="72"/>
      <c r="I997" s="50" t="s">
        <v>152</v>
      </c>
      <c r="J997" s="51" t="s">
        <v>367</v>
      </c>
      <c r="K997" s="63"/>
      <c r="L997" s="65"/>
      <c r="M997" s="66"/>
      <c r="N997" s="66"/>
      <c r="O997" s="66"/>
      <c r="P997" s="66"/>
      <c r="Q997" s="66"/>
      <c r="R997" s="60"/>
      <c r="S997" s="60"/>
      <c r="T997" s="19"/>
    </row>
    <row r="998" spans="1:20">
      <c r="A998" s="60"/>
      <c r="B998" s="183" t="s">
        <v>1183</v>
      </c>
      <c r="C998" s="72">
        <v>7</v>
      </c>
      <c r="D998" s="52"/>
      <c r="E998" s="49" t="s">
        <v>410</v>
      </c>
      <c r="F998" s="72"/>
      <c r="G998" s="72"/>
      <c r="H998" s="72"/>
      <c r="I998" s="50" t="s">
        <v>152</v>
      </c>
      <c r="J998" s="51" t="s">
        <v>295</v>
      </c>
      <c r="K998" s="52" t="s">
        <v>193</v>
      </c>
      <c r="L998" s="65"/>
      <c r="M998" s="66"/>
      <c r="N998" s="66"/>
      <c r="O998" s="66"/>
      <c r="P998" s="66"/>
      <c r="Q998" s="66"/>
      <c r="R998" s="60"/>
      <c r="S998" s="60"/>
      <c r="T998" s="19"/>
    </row>
    <row r="999" spans="1:20">
      <c r="A999" s="60"/>
      <c r="B999" s="183" t="s">
        <v>1184</v>
      </c>
      <c r="C999" s="72">
        <v>7</v>
      </c>
      <c r="D999" s="52"/>
      <c r="E999" s="49" t="s">
        <v>410</v>
      </c>
      <c r="F999" s="72"/>
      <c r="G999" s="72"/>
      <c r="H999" s="72"/>
      <c r="I999" s="50" t="s">
        <v>152</v>
      </c>
      <c r="J999" s="51" t="s">
        <v>209</v>
      </c>
      <c r="K999" s="52" t="s">
        <v>193</v>
      </c>
      <c r="L999" s="65"/>
      <c r="M999" s="66"/>
      <c r="N999" s="66"/>
      <c r="O999" s="66"/>
      <c r="P999" s="66"/>
      <c r="Q999" s="66"/>
      <c r="R999" s="60"/>
      <c r="S999" s="60"/>
      <c r="T999" s="19"/>
    </row>
    <row r="1000" spans="1:20">
      <c r="A1000" s="60"/>
      <c r="B1000" s="183" t="s">
        <v>1185</v>
      </c>
      <c r="C1000" s="72">
        <v>7</v>
      </c>
      <c r="D1000" s="52"/>
      <c r="E1000" s="49" t="s">
        <v>410</v>
      </c>
      <c r="F1000" s="72"/>
      <c r="G1000" s="72"/>
      <c r="H1000" s="72"/>
      <c r="I1000" s="50" t="s">
        <v>152</v>
      </c>
      <c r="J1000" s="51" t="s">
        <v>179</v>
      </c>
      <c r="K1000" s="52" t="s">
        <v>193</v>
      </c>
      <c r="L1000" s="65"/>
      <c r="M1000" s="66"/>
      <c r="N1000" s="66"/>
      <c r="O1000" s="66"/>
      <c r="P1000" s="66"/>
      <c r="Q1000" s="66"/>
      <c r="R1000" s="60"/>
      <c r="S1000" s="60"/>
      <c r="T1000" s="19"/>
    </row>
    <row r="1001" spans="1:20">
      <c r="A1001" s="60"/>
      <c r="B1001" s="183" t="s">
        <v>1186</v>
      </c>
      <c r="C1001" s="72">
        <v>7</v>
      </c>
      <c r="D1001" s="52"/>
      <c r="E1001" s="49" t="s">
        <v>410</v>
      </c>
      <c r="F1001" s="72"/>
      <c r="G1001" s="72"/>
      <c r="H1001" s="72"/>
      <c r="I1001" s="50" t="s">
        <v>152</v>
      </c>
      <c r="J1001" s="51" t="s">
        <v>182</v>
      </c>
      <c r="K1001" s="52" t="s">
        <v>185</v>
      </c>
      <c r="L1001" s="65"/>
      <c r="M1001" s="66"/>
      <c r="N1001" s="66"/>
      <c r="O1001" s="66"/>
      <c r="P1001" s="66"/>
      <c r="Q1001" s="66"/>
      <c r="R1001" s="60"/>
      <c r="S1001" s="60"/>
      <c r="T1001" s="19"/>
    </row>
    <row r="1002" spans="1:20">
      <c r="A1002" s="60"/>
      <c r="B1002" s="183" t="s">
        <v>1187</v>
      </c>
      <c r="C1002" s="72">
        <v>7</v>
      </c>
      <c r="D1002" s="52"/>
      <c r="E1002" s="49" t="s">
        <v>410</v>
      </c>
      <c r="F1002" s="72"/>
      <c r="G1002" s="72"/>
      <c r="H1002" s="72"/>
      <c r="I1002" s="50" t="s">
        <v>152</v>
      </c>
      <c r="J1002" s="51" t="s">
        <v>179</v>
      </c>
      <c r="K1002" s="63"/>
      <c r="L1002" s="65"/>
      <c r="M1002" s="66"/>
      <c r="N1002" s="66"/>
      <c r="O1002" s="66"/>
      <c r="P1002" s="66"/>
      <c r="Q1002" s="66"/>
      <c r="R1002" s="60"/>
      <c r="S1002" s="60"/>
      <c r="T1002" s="19"/>
    </row>
    <row r="1003" spans="1:20">
      <c r="A1003" s="60"/>
      <c r="B1003" s="183" t="s">
        <v>1188</v>
      </c>
      <c r="C1003" s="72">
        <v>7</v>
      </c>
      <c r="D1003" s="52"/>
      <c r="E1003" s="49" t="s">
        <v>410</v>
      </c>
      <c r="F1003" s="72"/>
      <c r="G1003" s="72"/>
      <c r="H1003" s="72"/>
      <c r="I1003" s="50" t="s">
        <v>152</v>
      </c>
      <c r="J1003" s="51" t="s">
        <v>209</v>
      </c>
      <c r="K1003" s="63"/>
      <c r="L1003" s="65"/>
      <c r="M1003" s="66"/>
      <c r="N1003" s="66"/>
      <c r="O1003" s="66"/>
      <c r="P1003" s="66"/>
      <c r="Q1003" s="66"/>
      <c r="R1003" s="60"/>
      <c r="S1003" s="60"/>
      <c r="T1003" s="19"/>
    </row>
    <row r="1004" spans="1:20">
      <c r="A1004" s="60"/>
      <c r="B1004" s="183" t="s">
        <v>1189</v>
      </c>
      <c r="C1004" s="72">
        <v>7</v>
      </c>
      <c r="D1004" s="52"/>
      <c r="E1004" s="49" t="s">
        <v>410</v>
      </c>
      <c r="F1004" s="72"/>
      <c r="G1004" s="72"/>
      <c r="H1004" s="72"/>
      <c r="I1004" s="50" t="s">
        <v>152</v>
      </c>
      <c r="J1004" s="51" t="s">
        <v>185</v>
      </c>
      <c r="K1004" s="63"/>
      <c r="L1004" s="65"/>
      <c r="M1004" s="66"/>
      <c r="N1004" s="66"/>
      <c r="O1004" s="66"/>
      <c r="P1004" s="66"/>
      <c r="Q1004" s="66"/>
      <c r="R1004" s="60"/>
      <c r="S1004" s="60"/>
      <c r="T1004" s="19"/>
    </row>
    <row r="1005" spans="1:20">
      <c r="A1005" s="60"/>
      <c r="B1005" s="183" t="s">
        <v>1190</v>
      </c>
      <c r="C1005" s="72">
        <v>7</v>
      </c>
      <c r="D1005" s="52"/>
      <c r="E1005" s="49" t="s">
        <v>410</v>
      </c>
      <c r="F1005" s="72"/>
      <c r="G1005" s="72"/>
      <c r="H1005" s="72"/>
      <c r="I1005" s="50" t="s">
        <v>152</v>
      </c>
      <c r="J1005" s="51" t="s">
        <v>179</v>
      </c>
      <c r="K1005" s="52" t="s">
        <v>193</v>
      </c>
      <c r="L1005" s="65"/>
      <c r="M1005" s="66"/>
      <c r="N1005" s="66"/>
      <c r="O1005" s="66"/>
      <c r="P1005" s="66"/>
      <c r="Q1005" s="66"/>
      <c r="R1005" s="60"/>
      <c r="S1005" s="60"/>
      <c r="T1005" s="19"/>
    </row>
    <row r="1006" spans="1:20">
      <c r="A1006" s="60"/>
      <c r="B1006" s="215" t="s">
        <v>1191</v>
      </c>
      <c r="C1006" s="72">
        <v>7</v>
      </c>
      <c r="D1006" s="52"/>
      <c r="E1006" s="49" t="s">
        <v>410</v>
      </c>
      <c r="F1006" s="72"/>
      <c r="G1006" s="72"/>
      <c r="H1006" s="72"/>
      <c r="I1006" s="50" t="s">
        <v>152</v>
      </c>
      <c r="J1006" s="51" t="s">
        <v>295</v>
      </c>
      <c r="K1006" s="63"/>
      <c r="L1006" s="65"/>
      <c r="M1006" s="66"/>
      <c r="N1006" s="66"/>
      <c r="O1006" s="66"/>
      <c r="P1006" s="66"/>
      <c r="Q1006" s="66"/>
      <c r="R1006" s="60"/>
      <c r="S1006" s="60"/>
      <c r="T1006" s="19"/>
    </row>
    <row r="1007" spans="1:20">
      <c r="A1007" s="60"/>
      <c r="B1007" s="215" t="s">
        <v>1192</v>
      </c>
      <c r="C1007" s="72">
        <v>7</v>
      </c>
      <c r="D1007" s="52"/>
      <c r="E1007" s="49" t="s">
        <v>410</v>
      </c>
      <c r="F1007" s="72"/>
      <c r="G1007" s="72"/>
      <c r="H1007" s="72"/>
      <c r="I1007" s="50" t="s">
        <v>152</v>
      </c>
      <c r="J1007" s="51" t="s">
        <v>276</v>
      </c>
      <c r="K1007" s="63"/>
      <c r="L1007" s="65"/>
      <c r="M1007" s="66"/>
      <c r="N1007" s="66"/>
      <c r="O1007" s="66"/>
      <c r="P1007" s="66"/>
      <c r="Q1007" s="66"/>
      <c r="R1007" s="60"/>
      <c r="S1007" s="60"/>
      <c r="T1007" s="19"/>
    </row>
    <row r="1008" spans="1:20">
      <c r="A1008" s="60"/>
      <c r="B1008" s="215" t="s">
        <v>1193</v>
      </c>
      <c r="C1008" s="72">
        <v>7</v>
      </c>
      <c r="D1008" s="52"/>
      <c r="E1008" s="49" t="s">
        <v>410</v>
      </c>
      <c r="F1008" s="72"/>
      <c r="G1008" s="72"/>
      <c r="H1008" s="72"/>
      <c r="I1008" s="50" t="s">
        <v>152</v>
      </c>
      <c r="J1008" s="51" t="s">
        <v>286</v>
      </c>
      <c r="K1008" s="63"/>
      <c r="L1008" s="65"/>
      <c r="M1008" s="66"/>
      <c r="N1008" s="66"/>
      <c r="O1008" s="66"/>
      <c r="P1008" s="66"/>
      <c r="Q1008" s="66"/>
      <c r="R1008" s="60"/>
      <c r="S1008" s="60"/>
      <c r="T1008" s="19"/>
    </row>
    <row r="1009" spans="1:20">
      <c r="A1009" s="60"/>
      <c r="B1009" s="80" t="s">
        <v>1194</v>
      </c>
      <c r="C1009" s="72">
        <v>7</v>
      </c>
      <c r="D1009" s="52"/>
      <c r="E1009" s="49" t="s">
        <v>410</v>
      </c>
      <c r="F1009" s="72"/>
      <c r="G1009" s="72"/>
      <c r="H1009" s="72"/>
      <c r="I1009" s="50" t="s">
        <v>152</v>
      </c>
      <c r="J1009" s="51" t="s">
        <v>40</v>
      </c>
      <c r="K1009" s="63"/>
      <c r="L1009" s="65"/>
      <c r="M1009" s="66"/>
      <c r="N1009" s="66"/>
      <c r="O1009" s="66"/>
      <c r="P1009" s="66"/>
      <c r="Q1009" s="66"/>
      <c r="R1009" s="60"/>
      <c r="S1009" s="60"/>
      <c r="T1009" s="19"/>
    </row>
    <row r="1010" spans="1:20">
      <c r="A1010" s="60"/>
      <c r="B1010" s="80" t="s">
        <v>1195</v>
      </c>
      <c r="C1010" s="72">
        <v>7</v>
      </c>
      <c r="D1010" s="52"/>
      <c r="E1010" s="49" t="s">
        <v>410</v>
      </c>
      <c r="F1010" s="72"/>
      <c r="G1010" s="72"/>
      <c r="H1010" s="72"/>
      <c r="I1010" s="50" t="s">
        <v>152</v>
      </c>
      <c r="J1010" s="51" t="s">
        <v>213</v>
      </c>
      <c r="K1010" s="52" t="s">
        <v>255</v>
      </c>
      <c r="L1010" s="65"/>
      <c r="M1010" s="66"/>
      <c r="N1010" s="66"/>
      <c r="O1010" s="66"/>
      <c r="P1010" s="66"/>
      <c r="Q1010" s="66"/>
      <c r="R1010" s="60"/>
      <c r="S1010" s="60"/>
      <c r="T1010" s="19"/>
    </row>
    <row r="1011" spans="1:20">
      <c r="A1011" s="60"/>
      <c r="B1011" s="80" t="s">
        <v>1196</v>
      </c>
      <c r="C1011" s="72">
        <v>7</v>
      </c>
      <c r="D1011" s="52"/>
      <c r="E1011" s="49" t="s">
        <v>410</v>
      </c>
      <c r="F1011" s="72"/>
      <c r="G1011" s="72"/>
      <c r="H1011" s="72"/>
      <c r="I1011" s="50" t="s">
        <v>152</v>
      </c>
      <c r="J1011" s="51" t="s">
        <v>175</v>
      </c>
      <c r="K1011" s="52" t="s">
        <v>255</v>
      </c>
      <c r="L1011" s="65"/>
      <c r="M1011" s="66"/>
      <c r="N1011" s="66"/>
      <c r="O1011" s="66"/>
      <c r="P1011" s="66"/>
      <c r="Q1011" s="66"/>
      <c r="R1011" s="60"/>
      <c r="S1011" s="60"/>
      <c r="T1011" s="19"/>
    </row>
    <row r="1012" spans="1:20">
      <c r="A1012" s="60"/>
      <c r="B1012" s="80" t="s">
        <v>1197</v>
      </c>
      <c r="C1012" s="72">
        <v>7</v>
      </c>
      <c r="D1012" s="52"/>
      <c r="E1012" s="49" t="s">
        <v>410</v>
      </c>
      <c r="F1012" s="72"/>
      <c r="G1012" s="72"/>
      <c r="H1012" s="72"/>
      <c r="I1012" s="50" t="s">
        <v>152</v>
      </c>
      <c r="J1012" s="51" t="s">
        <v>286</v>
      </c>
      <c r="K1012" s="52" t="s">
        <v>255</v>
      </c>
      <c r="L1012" s="65"/>
      <c r="M1012" s="66"/>
      <c r="N1012" s="66"/>
      <c r="O1012" s="66"/>
      <c r="P1012" s="66"/>
      <c r="Q1012" s="66"/>
      <c r="R1012" s="60"/>
      <c r="S1012" s="60"/>
      <c r="T1012" s="19"/>
    </row>
    <row r="1013" spans="1:20">
      <c r="A1013" s="60"/>
      <c r="B1013" s="80" t="s">
        <v>1198</v>
      </c>
      <c r="C1013" s="72">
        <v>7</v>
      </c>
      <c r="D1013" s="52"/>
      <c r="E1013" s="49" t="s">
        <v>410</v>
      </c>
      <c r="F1013" s="72"/>
      <c r="G1013" s="72"/>
      <c r="H1013" s="72"/>
      <c r="I1013" s="50" t="s">
        <v>152</v>
      </c>
      <c r="J1013" s="51" t="s">
        <v>185</v>
      </c>
      <c r="K1013" s="52" t="s">
        <v>255</v>
      </c>
      <c r="L1013" s="65"/>
      <c r="M1013" s="66"/>
      <c r="N1013" s="66"/>
      <c r="O1013" s="66"/>
      <c r="P1013" s="66"/>
      <c r="Q1013" s="66"/>
      <c r="R1013" s="60"/>
      <c r="S1013" s="60"/>
      <c r="T1013" s="19"/>
    </row>
    <row r="1014" spans="1:20">
      <c r="A1014" s="60"/>
      <c r="B1014" s="80" t="s">
        <v>1199</v>
      </c>
      <c r="C1014" s="72">
        <v>7</v>
      </c>
      <c r="D1014" s="52"/>
      <c r="E1014" s="49" t="s">
        <v>410</v>
      </c>
      <c r="F1014" s="72"/>
      <c r="G1014" s="72"/>
      <c r="H1014" s="72"/>
      <c r="I1014" s="50" t="s">
        <v>152</v>
      </c>
      <c r="J1014" s="51" t="s">
        <v>231</v>
      </c>
      <c r="K1014" s="52" t="s">
        <v>229</v>
      </c>
      <c r="L1014" s="65"/>
      <c r="M1014" s="66"/>
      <c r="N1014" s="66"/>
      <c r="O1014" s="66"/>
      <c r="P1014" s="66"/>
      <c r="Q1014" s="66"/>
      <c r="R1014" s="60"/>
      <c r="S1014" s="60"/>
      <c r="T1014" s="19"/>
    </row>
    <row r="1015" spans="1:20">
      <c r="A1015" s="60"/>
      <c r="B1015" s="80" t="s">
        <v>1199</v>
      </c>
      <c r="C1015" s="72">
        <v>7</v>
      </c>
      <c r="D1015" s="52"/>
      <c r="E1015" s="49" t="s">
        <v>410</v>
      </c>
      <c r="F1015" s="72"/>
      <c r="G1015" s="72"/>
      <c r="H1015" s="72" t="s">
        <v>1200</v>
      </c>
      <c r="I1015" s="50" t="s">
        <v>152</v>
      </c>
      <c r="J1015" s="51" t="s">
        <v>231</v>
      </c>
      <c r="K1015" s="52" t="s">
        <v>255</v>
      </c>
      <c r="L1015" s="65"/>
      <c r="M1015" s="66"/>
      <c r="N1015" s="66"/>
      <c r="O1015" s="66"/>
      <c r="P1015" s="66"/>
      <c r="Q1015" s="66"/>
      <c r="R1015" s="60"/>
      <c r="S1015" s="60"/>
      <c r="T1015" s="19"/>
    </row>
    <row r="1016" spans="1:20">
      <c r="A1016" s="60"/>
      <c r="B1016" s="80" t="s">
        <v>1201</v>
      </c>
      <c r="C1016" s="72">
        <v>7</v>
      </c>
      <c r="D1016" s="52"/>
      <c r="E1016" s="49" t="s">
        <v>410</v>
      </c>
      <c r="F1016" s="72"/>
      <c r="G1016" s="72"/>
      <c r="H1016" s="72"/>
      <c r="I1016" s="50" t="s">
        <v>152</v>
      </c>
      <c r="J1016" s="51" t="s">
        <v>276</v>
      </c>
      <c r="K1016" s="52" t="s">
        <v>223</v>
      </c>
      <c r="L1016" s="65"/>
      <c r="M1016" s="66"/>
      <c r="N1016" s="66"/>
      <c r="O1016" s="66"/>
      <c r="P1016" s="66"/>
      <c r="Q1016" s="66"/>
      <c r="R1016" s="60"/>
      <c r="S1016" s="60"/>
      <c r="T1016" s="19"/>
    </row>
    <row r="1017" spans="1:20">
      <c r="A1017" s="60"/>
      <c r="B1017" s="80" t="s">
        <v>1202</v>
      </c>
      <c r="C1017" s="72">
        <v>7</v>
      </c>
      <c r="D1017" s="52"/>
      <c r="E1017" s="49" t="s">
        <v>410</v>
      </c>
      <c r="F1017" s="72"/>
      <c r="G1017" s="72"/>
      <c r="H1017" s="72"/>
      <c r="I1017" s="50" t="s">
        <v>152</v>
      </c>
      <c r="J1017" s="51" t="s">
        <v>179</v>
      </c>
      <c r="K1017" s="52" t="s">
        <v>229</v>
      </c>
      <c r="L1017" s="65"/>
      <c r="M1017" s="66"/>
      <c r="N1017" s="66"/>
      <c r="O1017" s="66"/>
      <c r="P1017" s="66"/>
      <c r="Q1017" s="66"/>
      <c r="R1017" s="60"/>
      <c r="S1017" s="60"/>
      <c r="T1017" s="19"/>
    </row>
    <row r="1018" spans="1:20">
      <c r="A1018" s="60"/>
      <c r="B1018" s="80" t="s">
        <v>1203</v>
      </c>
      <c r="C1018" s="72">
        <v>7</v>
      </c>
      <c r="D1018" s="52"/>
      <c r="E1018" s="49" t="s">
        <v>410</v>
      </c>
      <c r="F1018" s="72"/>
      <c r="G1018" s="72"/>
      <c r="H1018" s="72"/>
      <c r="I1018" s="50" t="s">
        <v>152</v>
      </c>
      <c r="J1018" s="51" t="s">
        <v>175</v>
      </c>
      <c r="K1018" s="63"/>
      <c r="L1018" s="65"/>
      <c r="M1018" s="66"/>
      <c r="N1018" s="66"/>
      <c r="O1018" s="66"/>
      <c r="P1018" s="66"/>
      <c r="Q1018" s="66"/>
      <c r="R1018" s="60"/>
      <c r="S1018" s="60"/>
      <c r="T1018" s="19"/>
    </row>
    <row r="1019" spans="1:20">
      <c r="A1019" s="60"/>
      <c r="B1019" s="80" t="s">
        <v>1204</v>
      </c>
      <c r="C1019" s="72">
        <v>7</v>
      </c>
      <c r="D1019" s="52"/>
      <c r="E1019" s="49" t="s">
        <v>410</v>
      </c>
      <c r="F1019" s="72"/>
      <c r="G1019" s="72"/>
      <c r="H1019" s="72"/>
      <c r="I1019" s="50" t="s">
        <v>152</v>
      </c>
      <c r="J1019" s="51" t="s">
        <v>185</v>
      </c>
      <c r="K1019" s="63"/>
      <c r="L1019" s="65"/>
      <c r="M1019" s="66"/>
      <c r="N1019" s="66"/>
      <c r="O1019" s="66"/>
      <c r="P1019" s="66"/>
      <c r="Q1019" s="66"/>
      <c r="R1019" s="60"/>
      <c r="S1019" s="60"/>
      <c r="T1019" s="19"/>
    </row>
    <row r="1020" spans="1:20">
      <c r="A1020" s="60"/>
      <c r="B1020" s="183" t="s">
        <v>1205</v>
      </c>
      <c r="C1020" s="72">
        <v>7</v>
      </c>
      <c r="D1020" s="52"/>
      <c r="E1020" s="49" t="s">
        <v>410</v>
      </c>
      <c r="F1020" s="72"/>
      <c r="G1020" s="72"/>
      <c r="H1020" s="72"/>
      <c r="I1020" s="50" t="s">
        <v>152</v>
      </c>
      <c r="J1020" s="51" t="s">
        <v>1350</v>
      </c>
      <c r="K1020" s="52" t="s">
        <v>223</v>
      </c>
      <c r="L1020" s="65"/>
      <c r="M1020" s="66"/>
      <c r="N1020" s="66"/>
      <c r="O1020" s="66"/>
      <c r="P1020" s="66"/>
      <c r="Q1020" s="66"/>
      <c r="R1020" s="60"/>
      <c r="S1020" s="60"/>
      <c r="T1020" s="19"/>
    </row>
    <row r="1021" spans="1:20">
      <c r="A1021" s="60"/>
      <c r="B1021" s="80" t="s">
        <v>1206</v>
      </c>
      <c r="C1021" s="72">
        <v>7</v>
      </c>
      <c r="D1021" s="52"/>
      <c r="E1021" s="49" t="s">
        <v>410</v>
      </c>
      <c r="F1021" s="72"/>
      <c r="G1021" s="72"/>
      <c r="H1021" s="72"/>
      <c r="I1021" s="50" t="s">
        <v>152</v>
      </c>
      <c r="J1021" s="51" t="s">
        <v>175</v>
      </c>
      <c r="K1021" s="52" t="s">
        <v>229</v>
      </c>
      <c r="L1021" s="65"/>
      <c r="M1021" s="66"/>
      <c r="N1021" s="66"/>
      <c r="O1021" s="66"/>
      <c r="P1021" s="66"/>
      <c r="Q1021" s="66"/>
      <c r="R1021" s="60"/>
      <c r="S1021" s="60"/>
      <c r="T1021" s="19"/>
    </row>
    <row r="1022" spans="1:20">
      <c r="A1022" s="57"/>
      <c r="B1022" s="170" t="s">
        <v>1207</v>
      </c>
      <c r="C1022" s="72">
        <v>7</v>
      </c>
      <c r="D1022" s="52"/>
      <c r="E1022" s="49" t="s">
        <v>410</v>
      </c>
      <c r="F1022" s="72"/>
      <c r="G1022" s="72"/>
      <c r="H1022" s="72"/>
      <c r="I1022" s="50" t="s">
        <v>152</v>
      </c>
      <c r="J1022" s="51" t="s">
        <v>229</v>
      </c>
      <c r="K1022" s="63"/>
      <c r="L1022" s="65"/>
      <c r="M1022" s="66"/>
      <c r="N1022" s="66"/>
      <c r="O1022" s="66"/>
      <c r="P1022" s="66"/>
      <c r="Q1022" s="66"/>
      <c r="R1022" s="60"/>
      <c r="S1022" s="60"/>
      <c r="T1022" s="19"/>
    </row>
    <row r="1023" spans="1:20">
      <c r="A1023" s="60"/>
      <c r="B1023" s="183" t="s">
        <v>1208</v>
      </c>
      <c r="C1023" s="72">
        <v>7</v>
      </c>
      <c r="D1023" s="52"/>
      <c r="E1023" s="49" t="s">
        <v>410</v>
      </c>
      <c r="F1023" s="72"/>
      <c r="G1023" s="72"/>
      <c r="H1023" s="72"/>
      <c r="I1023" s="50" t="s">
        <v>152</v>
      </c>
      <c r="J1023" s="51" t="s">
        <v>229</v>
      </c>
      <c r="K1023" s="52"/>
      <c r="L1023" s="65"/>
      <c r="M1023" s="66"/>
      <c r="N1023" s="66"/>
      <c r="O1023" s="66"/>
      <c r="P1023" s="66"/>
      <c r="Q1023" s="66"/>
      <c r="R1023" s="60"/>
      <c r="S1023" s="60"/>
      <c r="T1023" s="19"/>
    </row>
    <row r="1024" spans="1:20">
      <c r="A1024" s="60"/>
      <c r="B1024" s="183" t="s">
        <v>1209</v>
      </c>
      <c r="C1024" s="72">
        <v>7</v>
      </c>
      <c r="D1024" s="52"/>
      <c r="E1024" s="49" t="s">
        <v>410</v>
      </c>
      <c r="F1024" s="72"/>
      <c r="G1024" s="72"/>
      <c r="H1024" s="72"/>
      <c r="I1024" s="50" t="s">
        <v>152</v>
      </c>
      <c r="J1024" s="51" t="s">
        <v>1350</v>
      </c>
      <c r="K1024" s="63"/>
      <c r="L1024" s="65"/>
      <c r="M1024" s="66"/>
      <c r="N1024" s="66"/>
      <c r="O1024" s="66"/>
      <c r="P1024" s="66"/>
      <c r="Q1024" s="66"/>
      <c r="R1024" s="60"/>
      <c r="S1024" s="60"/>
      <c r="T1024" s="19"/>
    </row>
    <row r="1025" spans="1:20">
      <c r="A1025" s="60"/>
      <c r="B1025" s="80" t="s">
        <v>1213</v>
      </c>
      <c r="C1025" s="72">
        <v>7</v>
      </c>
      <c r="D1025" s="52"/>
      <c r="E1025" s="49" t="s">
        <v>410</v>
      </c>
      <c r="F1025" s="72"/>
      <c r="G1025" s="72"/>
      <c r="H1025" s="72"/>
      <c r="I1025" s="50" t="s">
        <v>152</v>
      </c>
      <c r="J1025" s="51" t="s">
        <v>179</v>
      </c>
      <c r="K1025" s="52" t="s">
        <v>286</v>
      </c>
      <c r="L1025" s="65"/>
      <c r="M1025" s="66"/>
      <c r="N1025" s="66"/>
      <c r="O1025" s="66"/>
      <c r="P1025" s="66"/>
      <c r="Q1025" s="66"/>
      <c r="R1025" s="60"/>
      <c r="S1025" s="60"/>
      <c r="T1025" s="19"/>
    </row>
    <row r="1026" spans="1:20">
      <c r="A1026" s="60"/>
      <c r="B1026" s="80" t="s">
        <v>1210</v>
      </c>
      <c r="C1026" s="72">
        <v>7</v>
      </c>
      <c r="D1026" s="52"/>
      <c r="E1026" s="49" t="s">
        <v>410</v>
      </c>
      <c r="F1026" s="72"/>
      <c r="G1026" s="72"/>
      <c r="H1026" s="72"/>
      <c r="I1026" s="50" t="s">
        <v>152</v>
      </c>
      <c r="J1026" s="51" t="s">
        <v>286</v>
      </c>
      <c r="K1026" s="52" t="s">
        <v>190</v>
      </c>
      <c r="L1026" s="65"/>
      <c r="M1026" s="66"/>
      <c r="N1026" s="66"/>
      <c r="O1026" s="66"/>
      <c r="P1026" s="66"/>
      <c r="Q1026" s="66"/>
      <c r="R1026" s="60"/>
      <c r="S1026" s="60"/>
      <c r="T1026" s="19"/>
    </row>
    <row r="1027" spans="1:20">
      <c r="A1027" s="60"/>
      <c r="B1027" s="80" t="s">
        <v>1211</v>
      </c>
      <c r="C1027" s="72">
        <v>7</v>
      </c>
      <c r="D1027" s="52"/>
      <c r="E1027" s="49" t="s">
        <v>410</v>
      </c>
      <c r="F1027" s="72"/>
      <c r="G1027" s="72"/>
      <c r="H1027" s="72"/>
      <c r="I1027" s="50" t="s">
        <v>152</v>
      </c>
      <c r="J1027" s="51" t="s">
        <v>185</v>
      </c>
      <c r="K1027" s="52" t="s">
        <v>179</v>
      </c>
      <c r="L1027" s="65"/>
      <c r="M1027" s="66"/>
      <c r="N1027" s="66"/>
      <c r="O1027" s="66"/>
      <c r="P1027" s="66"/>
      <c r="Q1027" s="66"/>
      <c r="R1027" s="60"/>
      <c r="S1027" s="60"/>
      <c r="T1027" s="19"/>
    </row>
    <row r="1028" spans="1:20">
      <c r="A1028" s="60"/>
      <c r="B1028" s="80" t="s">
        <v>1212</v>
      </c>
      <c r="C1028" s="72">
        <v>7</v>
      </c>
      <c r="D1028" s="52"/>
      <c r="E1028" s="49" t="s">
        <v>410</v>
      </c>
      <c r="F1028" s="72"/>
      <c r="G1028" s="72"/>
      <c r="H1028" s="72"/>
      <c r="I1028" s="50" t="s">
        <v>152</v>
      </c>
      <c r="J1028" s="51" t="s">
        <v>367</v>
      </c>
      <c r="K1028" s="52" t="s">
        <v>223</v>
      </c>
      <c r="L1028" s="65"/>
      <c r="M1028" s="66"/>
      <c r="N1028" s="66"/>
      <c r="O1028" s="66"/>
      <c r="P1028" s="66"/>
      <c r="Q1028" s="66"/>
      <c r="R1028" s="60"/>
      <c r="S1028" s="60"/>
      <c r="T1028" s="19"/>
    </row>
    <row r="1029" spans="1:20">
      <c r="A1029" s="60"/>
      <c r="B1029" s="175" t="s">
        <v>2698</v>
      </c>
      <c r="C1029" s="171">
        <v>7</v>
      </c>
      <c r="D1029" s="52"/>
      <c r="E1029" s="49" t="s">
        <v>410</v>
      </c>
      <c r="F1029" s="72"/>
      <c r="G1029" s="72"/>
      <c r="H1029" s="72"/>
      <c r="I1029" s="50" t="s">
        <v>152</v>
      </c>
      <c r="J1029" s="51" t="s">
        <v>209</v>
      </c>
      <c r="K1029" s="52"/>
      <c r="L1029" s="65"/>
      <c r="M1029" s="66"/>
      <c r="N1029" s="66"/>
      <c r="O1029" s="66"/>
      <c r="P1029" s="66"/>
      <c r="Q1029" s="66"/>
      <c r="R1029" s="60"/>
      <c r="S1029" s="60"/>
      <c r="T1029" s="19"/>
    </row>
    <row r="1030" spans="1:20">
      <c r="A1030" s="60"/>
      <c r="B1030" s="170" t="s">
        <v>1214</v>
      </c>
      <c r="C1030" s="72">
        <v>7</v>
      </c>
      <c r="D1030" s="52"/>
      <c r="E1030" s="49" t="s">
        <v>410</v>
      </c>
      <c r="F1030" s="72"/>
      <c r="G1030" s="72"/>
      <c r="H1030" s="72"/>
      <c r="I1030" s="50" t="s">
        <v>152</v>
      </c>
      <c r="J1030" s="51" t="s">
        <v>185</v>
      </c>
      <c r="K1030" s="52" t="s">
        <v>295</v>
      </c>
      <c r="L1030" s="65"/>
      <c r="M1030" s="66"/>
      <c r="N1030" s="66"/>
      <c r="O1030" s="66"/>
      <c r="P1030" s="66"/>
      <c r="Q1030" s="66"/>
      <c r="R1030" s="60"/>
      <c r="S1030" s="60"/>
      <c r="T1030" s="19"/>
    </row>
    <row r="1031" spans="1:20">
      <c r="A1031" s="57"/>
      <c r="B1031" s="170" t="s">
        <v>1215</v>
      </c>
      <c r="C1031" s="72">
        <v>7</v>
      </c>
      <c r="D1031" s="52"/>
      <c r="E1031" s="49" t="s">
        <v>410</v>
      </c>
      <c r="F1031" s="72"/>
      <c r="G1031" s="72"/>
      <c r="H1031" s="72"/>
      <c r="I1031" s="50" t="s">
        <v>152</v>
      </c>
      <c r="J1031" s="51" t="s">
        <v>213</v>
      </c>
      <c r="K1031" s="52" t="s">
        <v>179</v>
      </c>
      <c r="L1031" s="65"/>
      <c r="M1031" s="66"/>
      <c r="N1031" s="66"/>
      <c r="O1031" s="66"/>
      <c r="P1031" s="66"/>
      <c r="Q1031" s="66"/>
      <c r="R1031" s="60"/>
      <c r="S1031" s="60"/>
      <c r="T1031" s="19"/>
    </row>
    <row r="1032" spans="1:20">
      <c r="A1032" s="60"/>
      <c r="B1032" s="170" t="s">
        <v>1216</v>
      </c>
      <c r="C1032" s="72">
        <v>7</v>
      </c>
      <c r="D1032" s="52"/>
      <c r="E1032" s="49" t="s">
        <v>410</v>
      </c>
      <c r="F1032" s="72"/>
      <c r="G1032" s="72"/>
      <c r="H1032" s="72"/>
      <c r="I1032" s="50" t="s">
        <v>152</v>
      </c>
      <c r="J1032" s="51" t="s">
        <v>182</v>
      </c>
      <c r="K1032" s="52" t="s">
        <v>193</v>
      </c>
      <c r="L1032" s="65"/>
      <c r="M1032" s="66"/>
      <c r="N1032" s="66"/>
      <c r="O1032" s="66"/>
      <c r="P1032" s="66"/>
      <c r="Q1032" s="66"/>
      <c r="R1032" s="60"/>
      <c r="S1032" s="60"/>
      <c r="T1032" s="19"/>
    </row>
    <row r="1033" spans="1:20">
      <c r="A1033" s="60"/>
      <c r="B1033" s="81" t="s">
        <v>1216</v>
      </c>
      <c r="C1033" s="72">
        <v>7</v>
      </c>
      <c r="D1033" s="52"/>
      <c r="E1033" s="49" t="s">
        <v>410</v>
      </c>
      <c r="F1033" s="72"/>
      <c r="G1033" s="72"/>
      <c r="H1033" s="72" t="s">
        <v>1200</v>
      </c>
      <c r="I1033" s="50" t="s">
        <v>152</v>
      </c>
      <c r="J1033" s="51" t="s">
        <v>182</v>
      </c>
      <c r="K1033" s="52" t="s">
        <v>231</v>
      </c>
      <c r="L1033" s="65"/>
      <c r="M1033" s="66"/>
      <c r="N1033" s="66"/>
      <c r="O1033" s="66"/>
      <c r="P1033" s="66"/>
      <c r="Q1033" s="66"/>
      <c r="R1033" s="60"/>
      <c r="S1033" s="60"/>
      <c r="T1033" s="19"/>
    </row>
    <row r="1034" spans="1:20">
      <c r="A1034" s="60"/>
      <c r="B1034" s="80" t="s">
        <v>1217</v>
      </c>
      <c r="C1034" s="72">
        <v>7</v>
      </c>
      <c r="D1034" s="52"/>
      <c r="E1034" s="49" t="s">
        <v>410</v>
      </c>
      <c r="F1034" s="72"/>
      <c r="G1034" s="72"/>
      <c r="H1034" s="72"/>
      <c r="I1034" s="50" t="s">
        <v>152</v>
      </c>
      <c r="J1034" s="51" t="s">
        <v>179</v>
      </c>
      <c r="K1034" s="52" t="s">
        <v>182</v>
      </c>
      <c r="L1034" s="65"/>
      <c r="M1034" s="66"/>
      <c r="N1034" s="66"/>
      <c r="O1034" s="66"/>
      <c r="P1034" s="66"/>
      <c r="Q1034" s="66"/>
      <c r="R1034" s="60"/>
      <c r="S1034" s="60"/>
      <c r="T1034" s="19"/>
    </row>
    <row r="1035" spans="1:20">
      <c r="A1035" s="60"/>
      <c r="B1035" s="80" t="s">
        <v>1218</v>
      </c>
      <c r="C1035" s="72">
        <v>7</v>
      </c>
      <c r="D1035" s="52"/>
      <c r="E1035" s="49" t="s">
        <v>410</v>
      </c>
      <c r="F1035" s="72"/>
      <c r="G1035" s="72"/>
      <c r="H1035" s="72"/>
      <c r="I1035" s="50" t="s">
        <v>152</v>
      </c>
      <c r="J1035" s="51" t="s">
        <v>209</v>
      </c>
      <c r="K1035" s="52" t="s">
        <v>182</v>
      </c>
      <c r="L1035" s="65"/>
      <c r="M1035" s="66"/>
      <c r="N1035" s="66"/>
      <c r="O1035" s="66"/>
      <c r="P1035" s="66"/>
      <c r="Q1035" s="66"/>
      <c r="R1035" s="60"/>
      <c r="S1035" s="60"/>
      <c r="T1035" s="19"/>
    </row>
    <row r="1036" spans="1:20">
      <c r="A1036" s="60"/>
      <c r="B1036" s="80" t="s">
        <v>1219</v>
      </c>
      <c r="C1036" s="72">
        <v>7</v>
      </c>
      <c r="D1036" s="52"/>
      <c r="E1036" s="49" t="s">
        <v>410</v>
      </c>
      <c r="F1036" s="72"/>
      <c r="G1036" s="72"/>
      <c r="H1036" s="72"/>
      <c r="I1036" s="50" t="s">
        <v>152</v>
      </c>
      <c r="J1036" s="51" t="s">
        <v>295</v>
      </c>
      <c r="K1036" s="52" t="s">
        <v>182</v>
      </c>
      <c r="L1036" s="65"/>
      <c r="M1036" s="66"/>
      <c r="N1036" s="66"/>
      <c r="O1036" s="66"/>
      <c r="P1036" s="66"/>
      <c r="Q1036" s="66"/>
      <c r="R1036" s="60"/>
      <c r="S1036" s="60"/>
      <c r="T1036" s="19"/>
    </row>
    <row r="1037" spans="1:20">
      <c r="A1037" s="60"/>
      <c r="B1037" s="80" t="s">
        <v>1220</v>
      </c>
      <c r="C1037" s="72">
        <v>7</v>
      </c>
      <c r="D1037" s="52"/>
      <c r="E1037" s="49" t="s">
        <v>410</v>
      </c>
      <c r="F1037" s="72"/>
      <c r="G1037" s="72"/>
      <c r="H1037" s="72"/>
      <c r="I1037" s="50" t="s">
        <v>152</v>
      </c>
      <c r="J1037" s="51" t="s">
        <v>223</v>
      </c>
      <c r="K1037" s="63"/>
      <c r="L1037" s="65"/>
      <c r="M1037" s="66"/>
      <c r="N1037" s="66"/>
      <c r="O1037" s="66"/>
      <c r="P1037" s="66"/>
      <c r="Q1037" s="66"/>
      <c r="R1037" s="60"/>
      <c r="S1037" s="60"/>
      <c r="T1037" s="19"/>
    </row>
    <row r="1038" spans="1:20">
      <c r="A1038" s="60"/>
      <c r="B1038" s="81" t="s">
        <v>1221</v>
      </c>
      <c r="C1038" s="72">
        <v>7</v>
      </c>
      <c r="D1038" s="52"/>
      <c r="E1038" s="49" t="s">
        <v>410</v>
      </c>
      <c r="F1038" s="72"/>
      <c r="G1038" s="72"/>
      <c r="H1038" s="72"/>
      <c r="I1038" s="50" t="s">
        <v>152</v>
      </c>
      <c r="J1038" s="51" t="s">
        <v>367</v>
      </c>
      <c r="K1038" s="52" t="s">
        <v>193</v>
      </c>
      <c r="L1038" s="65"/>
      <c r="M1038" s="66"/>
      <c r="N1038" s="66"/>
      <c r="O1038" s="66"/>
      <c r="P1038" s="66"/>
      <c r="Q1038" s="66"/>
      <c r="R1038" s="60"/>
      <c r="S1038" s="60"/>
      <c r="T1038" s="19"/>
    </row>
    <row r="1039" spans="1:20">
      <c r="A1039" s="60"/>
      <c r="B1039" s="80" t="s">
        <v>1222</v>
      </c>
      <c r="C1039" s="72">
        <v>7</v>
      </c>
      <c r="D1039" s="52"/>
      <c r="E1039" s="49" t="s">
        <v>410</v>
      </c>
      <c r="F1039" s="72"/>
      <c r="G1039" s="72"/>
      <c r="H1039" s="72" t="s">
        <v>1223</v>
      </c>
      <c r="I1039" s="50" t="s">
        <v>152</v>
      </c>
      <c r="J1039" s="51" t="s">
        <v>213</v>
      </c>
      <c r="K1039" s="63"/>
      <c r="L1039" s="65"/>
      <c r="M1039" s="66"/>
      <c r="N1039" s="66"/>
      <c r="O1039" s="66"/>
      <c r="P1039" s="66"/>
      <c r="Q1039" s="66"/>
      <c r="R1039" s="60"/>
      <c r="S1039" s="60"/>
      <c r="T1039" s="19"/>
    </row>
    <row r="1040" spans="1:20">
      <c r="A1040" s="60"/>
      <c r="B1040" s="80" t="s">
        <v>1224</v>
      </c>
      <c r="C1040" s="72">
        <v>7</v>
      </c>
      <c r="D1040" s="52"/>
      <c r="E1040" s="49" t="s">
        <v>410</v>
      </c>
      <c r="F1040" s="72"/>
      <c r="G1040" s="72"/>
      <c r="H1040" s="72"/>
      <c r="I1040" s="50" t="s">
        <v>152</v>
      </c>
      <c r="J1040" s="51" t="s">
        <v>223</v>
      </c>
      <c r="K1040" s="52" t="s">
        <v>229</v>
      </c>
      <c r="L1040" s="65"/>
      <c r="M1040" s="66"/>
      <c r="N1040" s="66"/>
      <c r="O1040" s="66"/>
      <c r="P1040" s="66"/>
      <c r="Q1040" s="66"/>
      <c r="R1040" s="60"/>
      <c r="S1040" s="60"/>
      <c r="T1040" s="19"/>
    </row>
    <row r="1041" spans="1:20">
      <c r="A1041" s="60"/>
      <c r="B1041" s="80" t="s">
        <v>1225</v>
      </c>
      <c r="C1041" s="72">
        <v>7</v>
      </c>
      <c r="D1041" s="52"/>
      <c r="E1041" s="49" t="s">
        <v>410</v>
      </c>
      <c r="F1041" s="72"/>
      <c r="G1041" s="72"/>
      <c r="H1041" s="72"/>
      <c r="I1041" s="50" t="s">
        <v>152</v>
      </c>
      <c r="J1041" s="51" t="s">
        <v>223</v>
      </c>
      <c r="K1041" s="52" t="s">
        <v>229</v>
      </c>
      <c r="L1041" s="65"/>
      <c r="M1041" s="66"/>
      <c r="N1041" s="66"/>
      <c r="O1041" s="66"/>
      <c r="P1041" s="66"/>
      <c r="Q1041" s="66"/>
      <c r="R1041" s="60"/>
      <c r="S1041" s="60"/>
      <c r="T1041" s="19"/>
    </row>
    <row r="1042" spans="1:20">
      <c r="A1042" s="60"/>
      <c r="B1042" s="80" t="s">
        <v>1226</v>
      </c>
      <c r="C1042" s="72">
        <v>7</v>
      </c>
      <c r="D1042" s="52"/>
      <c r="E1042" s="49" t="s">
        <v>410</v>
      </c>
      <c r="F1042" s="72"/>
      <c r="G1042" s="72"/>
      <c r="H1042" s="72"/>
      <c r="I1042" s="50" t="s">
        <v>152</v>
      </c>
      <c r="J1042" s="51" t="s">
        <v>223</v>
      </c>
      <c r="K1042" s="52" t="s">
        <v>229</v>
      </c>
      <c r="L1042" s="65"/>
      <c r="M1042" s="66"/>
      <c r="N1042" s="66"/>
      <c r="O1042" s="66"/>
      <c r="P1042" s="66"/>
      <c r="Q1042" s="66"/>
      <c r="R1042" s="60"/>
      <c r="S1042" s="60"/>
      <c r="T1042" s="19"/>
    </row>
    <row r="1043" spans="1:20">
      <c r="A1043" s="60"/>
      <c r="B1043" s="81" t="s">
        <v>1227</v>
      </c>
      <c r="C1043" s="72">
        <v>7</v>
      </c>
      <c r="D1043" s="52"/>
      <c r="E1043" s="49" t="s">
        <v>410</v>
      </c>
      <c r="F1043" s="72"/>
      <c r="G1043" s="72"/>
      <c r="H1043" s="72"/>
      <c r="I1043" s="50" t="s">
        <v>152</v>
      </c>
      <c r="J1043" s="51" t="s">
        <v>1350</v>
      </c>
      <c r="K1043" s="52" t="s">
        <v>286</v>
      </c>
      <c r="L1043" s="65"/>
      <c r="M1043" s="66"/>
      <c r="N1043" s="66"/>
      <c r="O1043" s="66"/>
      <c r="P1043" s="66"/>
      <c r="Q1043" s="66"/>
      <c r="R1043" s="60"/>
      <c r="S1043" s="60"/>
      <c r="T1043" s="19"/>
    </row>
    <row r="1044" spans="1:20">
      <c r="A1044" s="60"/>
      <c r="B1044" s="81" t="s">
        <v>1228</v>
      </c>
      <c r="C1044" s="72">
        <v>7</v>
      </c>
      <c r="D1044" s="52"/>
      <c r="E1044" s="49" t="s">
        <v>410</v>
      </c>
      <c r="F1044" s="72"/>
      <c r="G1044" s="72"/>
      <c r="H1044" s="72"/>
      <c r="I1044" s="50" t="s">
        <v>152</v>
      </c>
      <c r="J1044" s="51" t="s">
        <v>1350</v>
      </c>
      <c r="K1044" s="52" t="s">
        <v>185</v>
      </c>
      <c r="L1044" s="65"/>
      <c r="M1044" s="66"/>
      <c r="N1044" s="66"/>
      <c r="O1044" s="66"/>
      <c r="P1044" s="66"/>
      <c r="Q1044" s="66"/>
      <c r="R1044" s="60"/>
      <c r="S1044" s="60"/>
      <c r="T1044" s="19"/>
    </row>
    <row r="1045" spans="1:20">
      <c r="A1045" s="60"/>
      <c r="B1045" s="80" t="s">
        <v>1229</v>
      </c>
      <c r="C1045" s="72">
        <v>7</v>
      </c>
      <c r="D1045" s="52"/>
      <c r="E1045" s="49" t="s">
        <v>410</v>
      </c>
      <c r="F1045" s="72"/>
      <c r="G1045" s="72"/>
      <c r="H1045" s="72"/>
      <c r="I1045" s="50" t="s">
        <v>152</v>
      </c>
      <c r="J1045" s="51" t="s">
        <v>1350</v>
      </c>
      <c r="K1045" s="52" t="s">
        <v>303</v>
      </c>
      <c r="L1045" s="65"/>
      <c r="M1045" s="66"/>
      <c r="N1045" s="66"/>
      <c r="O1045" s="66"/>
      <c r="P1045" s="66"/>
      <c r="Q1045" s="66"/>
      <c r="R1045" s="60"/>
      <c r="S1045" s="60"/>
      <c r="T1045" s="19"/>
    </row>
    <row r="1046" spans="1:20">
      <c r="A1046" s="60"/>
      <c r="B1046" s="81" t="s">
        <v>1230</v>
      </c>
      <c r="C1046" s="72">
        <v>7</v>
      </c>
      <c r="D1046" s="52"/>
      <c r="E1046" s="49" t="s">
        <v>410</v>
      </c>
      <c r="F1046" s="72"/>
      <c r="G1046" s="72"/>
      <c r="H1046" s="72"/>
      <c r="I1046" s="50" t="s">
        <v>152</v>
      </c>
      <c r="J1046" s="51" t="s">
        <v>40</v>
      </c>
      <c r="K1046" s="63"/>
      <c r="L1046" s="65"/>
      <c r="M1046" s="66"/>
      <c r="N1046" s="66"/>
      <c r="O1046" s="66"/>
      <c r="P1046" s="66"/>
      <c r="Q1046" s="66"/>
      <c r="R1046" s="60"/>
      <c r="S1046" s="60"/>
      <c r="T1046" s="19"/>
    </row>
    <row r="1047" spans="1:20">
      <c r="A1047" s="60"/>
      <c r="B1047" s="81" t="s">
        <v>1231</v>
      </c>
      <c r="C1047" s="72">
        <v>7</v>
      </c>
      <c r="D1047" s="52"/>
      <c r="E1047" s="49" t="s">
        <v>410</v>
      </c>
      <c r="F1047" s="72"/>
      <c r="G1047" s="72"/>
      <c r="H1047" s="72"/>
      <c r="I1047" s="50" t="s">
        <v>152</v>
      </c>
      <c r="J1047" s="51" t="s">
        <v>1232</v>
      </c>
      <c r="K1047" s="63"/>
      <c r="L1047" s="65"/>
      <c r="M1047" s="66"/>
      <c r="N1047" s="66"/>
      <c r="O1047" s="66"/>
      <c r="P1047" s="66"/>
      <c r="Q1047" s="66"/>
      <c r="R1047" s="60"/>
      <c r="S1047" s="60"/>
      <c r="T1047" s="19"/>
    </row>
    <row r="1048" spans="1:20">
      <c r="A1048" s="60"/>
      <c r="B1048" s="80" t="s">
        <v>1233</v>
      </c>
      <c r="C1048" s="72">
        <v>7</v>
      </c>
      <c r="D1048" s="52"/>
      <c r="E1048" s="49" t="s">
        <v>410</v>
      </c>
      <c r="F1048" s="72"/>
      <c r="G1048" s="72"/>
      <c r="H1048" s="72" t="s">
        <v>1349</v>
      </c>
      <c r="I1048" s="50" t="s">
        <v>152</v>
      </c>
      <c r="J1048" s="51" t="s">
        <v>229</v>
      </c>
      <c r="K1048" s="52" t="s">
        <v>367</v>
      </c>
      <c r="L1048" s="65"/>
      <c r="M1048" s="66"/>
      <c r="N1048" s="66"/>
      <c r="O1048" s="66"/>
      <c r="P1048" s="66"/>
      <c r="Q1048" s="66"/>
      <c r="R1048" s="60"/>
      <c r="S1048" s="60"/>
      <c r="T1048" s="19"/>
    </row>
    <row r="1049" spans="1:20">
      <c r="A1049" s="60"/>
      <c r="B1049" s="64" t="s">
        <v>1234</v>
      </c>
      <c r="C1049" s="49">
        <v>7</v>
      </c>
      <c r="D1049" s="52"/>
      <c r="E1049" s="49" t="s">
        <v>410</v>
      </c>
      <c r="F1049" s="49"/>
      <c r="G1049" s="49"/>
      <c r="H1049" s="49" t="s">
        <v>1235</v>
      </c>
      <c r="I1049" s="50" t="s">
        <v>152</v>
      </c>
      <c r="J1049" s="51" t="s">
        <v>276</v>
      </c>
      <c r="K1049" s="52" t="s">
        <v>10</v>
      </c>
      <c r="L1049" s="65"/>
      <c r="M1049" s="66"/>
      <c r="N1049" s="66"/>
      <c r="O1049" s="66"/>
      <c r="P1049" s="66"/>
      <c r="Q1049" s="66"/>
      <c r="R1049" s="60"/>
      <c r="S1049" s="60"/>
      <c r="T1049" s="19"/>
    </row>
    <row r="1050" spans="1:20">
      <c r="A1050" s="60"/>
      <c r="B1050" s="80" t="s">
        <v>1236</v>
      </c>
      <c r="C1050" s="72">
        <v>7</v>
      </c>
      <c r="D1050" s="52"/>
      <c r="E1050" s="49" t="s">
        <v>410</v>
      </c>
      <c r="F1050" s="72"/>
      <c r="G1050" s="72"/>
      <c r="H1050" s="72" t="s">
        <v>1237</v>
      </c>
      <c r="I1050" s="50" t="s">
        <v>152</v>
      </c>
      <c r="J1050" s="51" t="s">
        <v>190</v>
      </c>
      <c r="K1050" s="52" t="s">
        <v>255</v>
      </c>
      <c r="L1050" s="65"/>
      <c r="M1050" s="66"/>
      <c r="N1050" s="66"/>
      <c r="O1050" s="66"/>
      <c r="P1050" s="66"/>
      <c r="Q1050" s="66"/>
      <c r="R1050" s="60"/>
      <c r="S1050" s="60"/>
      <c r="T1050" s="19"/>
    </row>
    <row r="1051" spans="1:20">
      <c r="A1051" s="60"/>
      <c r="B1051" s="80" t="s">
        <v>1238</v>
      </c>
      <c r="C1051" s="72">
        <v>7</v>
      </c>
      <c r="D1051" s="52"/>
      <c r="E1051" s="49" t="s">
        <v>410</v>
      </c>
      <c r="F1051" s="72"/>
      <c r="G1051" s="72"/>
      <c r="H1051" s="72" t="s">
        <v>1239</v>
      </c>
      <c r="I1051" s="50" t="s">
        <v>152</v>
      </c>
      <c r="J1051" s="51" t="s">
        <v>190</v>
      </c>
      <c r="K1051" s="52" t="s">
        <v>303</v>
      </c>
      <c r="L1051" s="65"/>
      <c r="M1051" s="66"/>
      <c r="N1051" s="66"/>
      <c r="O1051" s="66"/>
      <c r="P1051" s="66"/>
      <c r="Q1051" s="66"/>
      <c r="R1051" s="60"/>
      <c r="S1051" s="60"/>
      <c r="T1051" s="19"/>
    </row>
    <row r="1052" spans="1:20">
      <c r="A1052" s="60"/>
      <c r="B1052" s="80" t="s">
        <v>1240</v>
      </c>
      <c r="C1052" s="72">
        <v>7</v>
      </c>
      <c r="D1052" s="52"/>
      <c r="E1052" s="49" t="s">
        <v>410</v>
      </c>
      <c r="F1052" s="72"/>
      <c r="G1052" s="72"/>
      <c r="H1052" s="72" t="s">
        <v>1241</v>
      </c>
      <c r="I1052" s="50" t="s">
        <v>152</v>
      </c>
      <c r="J1052" s="51" t="s">
        <v>209</v>
      </c>
      <c r="K1052" s="63"/>
      <c r="L1052" s="65"/>
      <c r="M1052" s="66"/>
      <c r="N1052" s="66"/>
      <c r="O1052" s="66"/>
      <c r="P1052" s="66"/>
      <c r="Q1052" s="66"/>
      <c r="R1052" s="60"/>
      <c r="S1052" s="60"/>
      <c r="T1052" s="19"/>
    </row>
    <row r="1053" spans="1:20">
      <c r="A1053" s="60"/>
      <c r="B1053" s="80" t="s">
        <v>1242</v>
      </c>
      <c r="C1053" s="72">
        <v>7</v>
      </c>
      <c r="D1053" s="52"/>
      <c r="E1053" s="49" t="s">
        <v>410</v>
      </c>
      <c r="F1053" s="72"/>
      <c r="G1053" s="72"/>
      <c r="H1053" s="72" t="s">
        <v>1243</v>
      </c>
      <c r="I1053" s="50" t="s">
        <v>152</v>
      </c>
      <c r="J1053" s="51" t="s">
        <v>286</v>
      </c>
      <c r="K1053" s="52" t="s">
        <v>1350</v>
      </c>
      <c r="L1053" s="65"/>
      <c r="M1053" s="66"/>
      <c r="N1053" s="66"/>
      <c r="O1053" s="66"/>
      <c r="P1053" s="66"/>
      <c r="Q1053" s="66"/>
      <c r="R1053" s="60"/>
      <c r="S1053" s="60"/>
      <c r="T1053" s="19"/>
    </row>
    <row r="1054" spans="1:20">
      <c r="A1054" s="60"/>
      <c r="B1054" s="80" t="s">
        <v>1244</v>
      </c>
      <c r="C1054" s="72">
        <v>7</v>
      </c>
      <c r="D1054" s="52"/>
      <c r="E1054" s="49" t="s">
        <v>410</v>
      </c>
      <c r="F1054" s="72"/>
      <c r="G1054" s="72"/>
      <c r="H1054" s="72" t="s">
        <v>1245</v>
      </c>
      <c r="I1054" s="50" t="s">
        <v>152</v>
      </c>
      <c r="J1054" s="51" t="s">
        <v>286</v>
      </c>
      <c r="K1054" s="52" t="s">
        <v>175</v>
      </c>
      <c r="L1054" s="65"/>
      <c r="M1054" s="66"/>
      <c r="N1054" s="66"/>
      <c r="O1054" s="66"/>
      <c r="P1054" s="66"/>
      <c r="Q1054" s="66"/>
      <c r="R1054" s="60"/>
      <c r="S1054" s="60"/>
      <c r="T1054" s="19"/>
    </row>
    <row r="1055" spans="1:20">
      <c r="A1055" s="60"/>
      <c r="B1055" s="80" t="s">
        <v>1246</v>
      </c>
      <c r="C1055" s="72">
        <v>7</v>
      </c>
      <c r="D1055" s="52"/>
      <c r="E1055" s="49" t="s">
        <v>410</v>
      </c>
      <c r="F1055" s="72"/>
      <c r="G1055" s="72"/>
      <c r="H1055" s="72" t="s">
        <v>1247</v>
      </c>
      <c r="I1055" s="50" t="s">
        <v>152</v>
      </c>
      <c r="J1055" s="51" t="s">
        <v>1350</v>
      </c>
      <c r="K1055" s="52" t="s">
        <v>179</v>
      </c>
      <c r="L1055" s="65"/>
      <c r="M1055" s="66"/>
      <c r="N1055" s="66"/>
      <c r="O1055" s="66"/>
      <c r="P1055" s="66"/>
      <c r="Q1055" s="66"/>
      <c r="R1055" s="60"/>
      <c r="S1055" s="60"/>
      <c r="T1055" s="19"/>
    </row>
    <row r="1056" spans="1:20">
      <c r="A1056" s="60"/>
      <c r="B1056" s="179" t="s">
        <v>1344</v>
      </c>
      <c r="C1056" s="72">
        <v>7</v>
      </c>
      <c r="D1056" s="52"/>
      <c r="E1056" s="49" t="s">
        <v>410</v>
      </c>
      <c r="F1056" s="72"/>
      <c r="G1056" s="72"/>
      <c r="H1056" s="72" t="s">
        <v>1248</v>
      </c>
      <c r="I1056" s="50" t="s">
        <v>152</v>
      </c>
      <c r="J1056" s="51" t="s">
        <v>229</v>
      </c>
      <c r="K1056" s="52" t="s">
        <v>276</v>
      </c>
      <c r="L1056" s="65"/>
      <c r="M1056" s="66"/>
      <c r="N1056" s="66"/>
      <c r="O1056" s="66"/>
      <c r="P1056" s="66"/>
      <c r="Q1056" s="66"/>
      <c r="R1056" s="60"/>
      <c r="S1056" s="60"/>
      <c r="T1056" s="19"/>
    </row>
    <row r="1057" spans="1:20">
      <c r="A1057" s="60"/>
      <c r="B1057" s="227" t="s">
        <v>1347</v>
      </c>
      <c r="C1057" s="72">
        <v>7</v>
      </c>
      <c r="D1057" s="52"/>
      <c r="E1057" s="49" t="s">
        <v>410</v>
      </c>
      <c r="F1057" s="72"/>
      <c r="G1057" s="72"/>
      <c r="H1057" s="72" t="s">
        <v>1249</v>
      </c>
      <c r="I1057" s="50" t="s">
        <v>152</v>
      </c>
      <c r="J1057" s="51" t="s">
        <v>229</v>
      </c>
      <c r="K1057" s="52" t="s">
        <v>179</v>
      </c>
      <c r="L1057" s="65"/>
      <c r="M1057" s="66"/>
      <c r="N1057" s="66"/>
      <c r="O1057" s="66"/>
      <c r="P1057" s="66"/>
      <c r="Q1057" s="66"/>
      <c r="R1057" s="60"/>
      <c r="S1057" s="60"/>
      <c r="T1057" s="19"/>
    </row>
    <row r="1058" spans="1:20">
      <c r="A1058" s="177"/>
      <c r="B1058" s="201" t="s">
        <v>1345</v>
      </c>
      <c r="C1058" s="72">
        <v>7</v>
      </c>
      <c r="D1058" s="52"/>
      <c r="E1058" s="49" t="s">
        <v>410</v>
      </c>
      <c r="F1058" s="72"/>
      <c r="G1058" s="72"/>
      <c r="H1058" s="72" t="s">
        <v>1250</v>
      </c>
      <c r="I1058" s="50" t="s">
        <v>152</v>
      </c>
      <c r="J1058" s="51" t="s">
        <v>10</v>
      </c>
      <c r="K1058" s="52"/>
      <c r="L1058" s="53"/>
      <c r="M1058" s="54"/>
      <c r="N1058" s="54"/>
      <c r="O1058" s="54"/>
      <c r="P1058" s="54"/>
      <c r="Q1058" s="54"/>
      <c r="R1058" s="60"/>
      <c r="S1058" s="60"/>
      <c r="T1058" s="19"/>
    </row>
    <row r="1059" spans="1:20">
      <c r="A1059" s="177"/>
      <c r="B1059" s="192" t="s">
        <v>1346</v>
      </c>
      <c r="C1059" s="72">
        <v>7</v>
      </c>
      <c r="D1059" s="52"/>
      <c r="E1059" s="49" t="s">
        <v>410</v>
      </c>
      <c r="F1059" s="72"/>
      <c r="G1059" s="72"/>
      <c r="H1059" s="72" t="s">
        <v>1348</v>
      </c>
      <c r="I1059" s="50" t="s">
        <v>152</v>
      </c>
      <c r="J1059" s="51" t="s">
        <v>10</v>
      </c>
      <c r="K1059" s="52" t="s">
        <v>182</v>
      </c>
      <c r="L1059" s="53"/>
      <c r="M1059" s="54"/>
      <c r="N1059" s="54"/>
      <c r="O1059" s="54"/>
      <c r="P1059" s="54"/>
      <c r="Q1059" s="54"/>
      <c r="R1059" s="59"/>
      <c r="S1059" s="60"/>
      <c r="T1059" s="19"/>
    </row>
    <row r="1060" spans="1:20" ht="15.75" thickBot="1">
      <c r="A1060" s="177"/>
      <c r="B1060" s="83" t="s">
        <v>1251</v>
      </c>
      <c r="C1060" s="84">
        <v>7</v>
      </c>
      <c r="D1060" s="85"/>
      <c r="E1060" s="84" t="s">
        <v>410</v>
      </c>
      <c r="F1060" s="84"/>
      <c r="G1060" s="84"/>
      <c r="H1060" s="84" t="s">
        <v>1252</v>
      </c>
      <c r="I1060" s="84" t="s">
        <v>152</v>
      </c>
      <c r="J1060" s="51" t="s">
        <v>1232</v>
      </c>
      <c r="K1060" s="52"/>
      <c r="L1060" s="53"/>
      <c r="M1060" s="54"/>
      <c r="N1060" s="54"/>
      <c r="O1060" s="54"/>
      <c r="P1060" s="54"/>
      <c r="Q1060" s="54"/>
      <c r="R1060" s="59"/>
      <c r="S1060" s="60"/>
      <c r="T1060" s="19"/>
    </row>
    <row r="1061" spans="1:20">
      <c r="A1061" s="177"/>
      <c r="B1061" s="202" t="s">
        <v>178</v>
      </c>
      <c r="C1061" s="72">
        <v>1</v>
      </c>
      <c r="D1061" s="63"/>
      <c r="E1061" s="72" t="s">
        <v>1359</v>
      </c>
      <c r="F1061" s="72"/>
      <c r="G1061" s="72"/>
      <c r="H1061" s="72" t="s">
        <v>1200</v>
      </c>
      <c r="I1061" s="72"/>
      <c r="J1061" s="51" t="s">
        <v>367</v>
      </c>
      <c r="K1061" s="63"/>
      <c r="L1061" s="53"/>
      <c r="M1061" s="54"/>
      <c r="N1061" s="54"/>
      <c r="O1061" s="54"/>
      <c r="P1061" s="54"/>
      <c r="Q1061" s="54"/>
      <c r="R1061" s="59"/>
      <c r="S1061" s="60"/>
      <c r="T1061" s="19"/>
    </row>
    <row r="1062" spans="1:20">
      <c r="A1062" s="177"/>
      <c r="B1062" s="203" t="s">
        <v>180</v>
      </c>
      <c r="C1062" s="72">
        <v>3</v>
      </c>
      <c r="D1062" s="63"/>
      <c r="E1062" s="72" t="s">
        <v>1359</v>
      </c>
      <c r="F1062" s="72"/>
      <c r="G1062" s="72"/>
      <c r="H1062" s="72" t="s">
        <v>1200</v>
      </c>
      <c r="I1062" s="50"/>
      <c r="J1062" s="51" t="s">
        <v>367</v>
      </c>
      <c r="K1062" s="63"/>
      <c r="L1062" s="53"/>
      <c r="M1062" s="54"/>
      <c r="N1062" s="54"/>
      <c r="O1062" s="54"/>
      <c r="P1062" s="54"/>
      <c r="Q1062" s="54"/>
      <c r="R1062" s="59"/>
      <c r="S1062" s="60"/>
      <c r="T1062" s="19"/>
    </row>
    <row r="1063" spans="1:20">
      <c r="A1063" s="177"/>
      <c r="B1063" s="61" t="s">
        <v>181</v>
      </c>
      <c r="C1063" s="72">
        <v>5</v>
      </c>
      <c r="D1063" s="52"/>
      <c r="E1063" s="72" t="s">
        <v>1359</v>
      </c>
      <c r="F1063" s="72"/>
      <c r="G1063" s="72"/>
      <c r="H1063" s="72" t="s">
        <v>1200</v>
      </c>
      <c r="I1063" s="50"/>
      <c r="J1063" s="51" t="s">
        <v>367</v>
      </c>
      <c r="K1063" s="52" t="s">
        <v>182</v>
      </c>
      <c r="L1063" s="53"/>
      <c r="M1063" s="54"/>
      <c r="N1063" s="54"/>
      <c r="O1063" s="54"/>
      <c r="P1063" s="54"/>
      <c r="Q1063" s="54"/>
      <c r="R1063" s="59"/>
      <c r="S1063" s="60"/>
      <c r="T1063" s="19"/>
    </row>
    <row r="1064" spans="1:20">
      <c r="A1064" s="177"/>
      <c r="B1064" s="204" t="s">
        <v>183</v>
      </c>
      <c r="C1064" s="72">
        <v>1</v>
      </c>
      <c r="D1064" s="63"/>
      <c r="E1064" s="72"/>
      <c r="F1064" s="72"/>
      <c r="G1064" s="72"/>
      <c r="H1064" s="72" t="s">
        <v>1200</v>
      </c>
      <c r="I1064" s="50"/>
      <c r="J1064" s="51" t="s">
        <v>255</v>
      </c>
      <c r="K1064" s="52" t="s">
        <v>367</v>
      </c>
      <c r="L1064" s="53"/>
      <c r="M1064" s="54"/>
      <c r="N1064" s="54"/>
      <c r="O1064" s="54"/>
      <c r="P1064" s="54"/>
      <c r="Q1064" s="54"/>
      <c r="R1064" s="59"/>
      <c r="S1064" s="60"/>
      <c r="T1064" s="19"/>
    </row>
    <row r="1065" spans="1:20">
      <c r="A1065" s="177"/>
      <c r="B1065" s="197" t="s">
        <v>186</v>
      </c>
      <c r="C1065" s="72">
        <v>3</v>
      </c>
      <c r="D1065" s="63"/>
      <c r="E1065" s="72"/>
      <c r="F1065" s="72"/>
      <c r="G1065" s="72"/>
      <c r="H1065" s="72" t="s">
        <v>1200</v>
      </c>
      <c r="I1065" s="50"/>
      <c r="J1065" s="51" t="s">
        <v>255</v>
      </c>
      <c r="K1065" s="52" t="s">
        <v>367</v>
      </c>
      <c r="L1065" s="53"/>
      <c r="M1065" s="54"/>
      <c r="N1065" s="54"/>
      <c r="O1065" s="54"/>
      <c r="P1065" s="54"/>
      <c r="Q1065" s="54"/>
      <c r="R1065" s="59"/>
      <c r="S1065" s="60"/>
      <c r="T1065" s="19"/>
    </row>
    <row r="1066" spans="1:20">
      <c r="A1066" s="177"/>
      <c r="B1066" s="205" t="s">
        <v>187</v>
      </c>
      <c r="C1066" s="72">
        <v>5</v>
      </c>
      <c r="D1066" s="52"/>
      <c r="E1066" s="72"/>
      <c r="F1066" s="72"/>
      <c r="G1066" s="72"/>
      <c r="H1066" s="72" t="s">
        <v>1200</v>
      </c>
      <c r="I1066" s="50"/>
      <c r="J1066" s="51" t="s">
        <v>255</v>
      </c>
      <c r="K1066" s="52" t="s">
        <v>367</v>
      </c>
      <c r="L1066" s="53"/>
      <c r="M1066" s="54"/>
      <c r="N1066" s="54"/>
      <c r="O1066" s="54"/>
      <c r="P1066" s="54"/>
      <c r="Q1066" s="54"/>
      <c r="R1066" s="59"/>
      <c r="S1066" s="60"/>
      <c r="T1066" s="19"/>
    </row>
    <row r="1067" spans="1:20">
      <c r="A1067" s="177"/>
      <c r="B1067" s="206" t="s">
        <v>194</v>
      </c>
      <c r="C1067" s="72">
        <v>1</v>
      </c>
      <c r="D1067" s="63"/>
      <c r="E1067" s="72" t="s">
        <v>189</v>
      </c>
      <c r="F1067" s="72"/>
      <c r="G1067" s="72"/>
      <c r="H1067" s="72" t="s">
        <v>1200</v>
      </c>
      <c r="I1067" s="50"/>
      <c r="J1067" s="51" t="s">
        <v>190</v>
      </c>
      <c r="K1067" s="52" t="s">
        <v>286</v>
      </c>
      <c r="L1067" s="53"/>
      <c r="M1067" s="54"/>
      <c r="N1067" s="54"/>
      <c r="O1067" s="54"/>
      <c r="P1067" s="54"/>
      <c r="Q1067" s="54"/>
      <c r="R1067" s="59"/>
      <c r="S1067" s="60"/>
      <c r="T1067" s="19"/>
    </row>
    <row r="1068" spans="1:20">
      <c r="A1068" s="177"/>
      <c r="B1068" s="68" t="s">
        <v>195</v>
      </c>
      <c r="C1068" s="72">
        <v>1</v>
      </c>
      <c r="D1068" s="63"/>
      <c r="E1068" s="72" t="s">
        <v>189</v>
      </c>
      <c r="F1068" s="72"/>
      <c r="G1068" s="72"/>
      <c r="H1068" s="72" t="s">
        <v>1200</v>
      </c>
      <c r="I1068" s="50" t="s">
        <v>152</v>
      </c>
      <c r="J1068" s="51" t="s">
        <v>190</v>
      </c>
      <c r="K1068" s="52" t="s">
        <v>286</v>
      </c>
      <c r="L1068" s="53"/>
      <c r="M1068" s="54"/>
      <c r="N1068" s="54"/>
      <c r="O1068" s="54"/>
      <c r="P1068" s="54"/>
      <c r="Q1068" s="54"/>
      <c r="R1068" s="59"/>
      <c r="S1068" s="60"/>
      <c r="T1068" s="19"/>
    </row>
    <row r="1069" spans="1:20">
      <c r="A1069" s="177"/>
      <c r="B1069" s="207" t="s">
        <v>196</v>
      </c>
      <c r="C1069" s="72">
        <v>3</v>
      </c>
      <c r="D1069" s="63"/>
      <c r="E1069" s="72" t="s">
        <v>189</v>
      </c>
      <c r="F1069" s="72"/>
      <c r="G1069" s="72"/>
      <c r="H1069" s="72" t="s">
        <v>1200</v>
      </c>
      <c r="I1069" s="50"/>
      <c r="J1069" s="51" t="s">
        <v>190</v>
      </c>
      <c r="K1069" s="52" t="s">
        <v>286</v>
      </c>
      <c r="L1069" s="53"/>
      <c r="M1069" s="54"/>
      <c r="N1069" s="54"/>
      <c r="O1069" s="54"/>
      <c r="P1069" s="54"/>
      <c r="Q1069" s="54"/>
      <c r="R1069" s="59"/>
      <c r="S1069" s="60"/>
      <c r="T1069" s="19"/>
    </row>
    <row r="1070" spans="1:20">
      <c r="A1070" s="177"/>
      <c r="B1070" s="206" t="s">
        <v>201</v>
      </c>
      <c r="C1070" s="72">
        <v>1</v>
      </c>
      <c r="D1070" s="63"/>
      <c r="E1070" s="72" t="s">
        <v>202</v>
      </c>
      <c r="F1070" s="72"/>
      <c r="G1070" s="72"/>
      <c r="H1070" s="72" t="s">
        <v>1200</v>
      </c>
      <c r="I1070" s="50"/>
      <c r="J1070" s="51" t="s">
        <v>367</v>
      </c>
      <c r="K1070" s="52" t="s">
        <v>40</v>
      </c>
      <c r="L1070" s="53"/>
      <c r="M1070" s="54"/>
      <c r="N1070" s="54"/>
      <c r="O1070" s="54"/>
      <c r="P1070" s="54"/>
      <c r="Q1070" s="54"/>
      <c r="R1070" s="59"/>
      <c r="S1070" s="60"/>
      <c r="T1070" s="19"/>
    </row>
    <row r="1071" spans="1:20">
      <c r="A1071" s="177"/>
      <c r="B1071" s="61" t="s">
        <v>203</v>
      </c>
      <c r="C1071" s="72">
        <v>2</v>
      </c>
      <c r="D1071" s="63"/>
      <c r="E1071" s="72" t="s">
        <v>202</v>
      </c>
      <c r="F1071" s="72"/>
      <c r="G1071" s="72"/>
      <c r="H1071" s="72" t="s">
        <v>1200</v>
      </c>
      <c r="I1071" s="50"/>
      <c r="J1071" s="51" t="s">
        <v>367</v>
      </c>
      <c r="K1071" s="52" t="s">
        <v>40</v>
      </c>
      <c r="L1071" s="53"/>
      <c r="M1071" s="54"/>
      <c r="N1071" s="54"/>
      <c r="O1071" s="54"/>
      <c r="P1071" s="54"/>
      <c r="Q1071" s="54"/>
      <c r="R1071" s="59"/>
      <c r="S1071" s="60"/>
      <c r="T1071" s="19"/>
    </row>
    <row r="1072" spans="1:20">
      <c r="A1072" s="177"/>
      <c r="B1072" s="62" t="s">
        <v>208</v>
      </c>
      <c r="C1072" s="72">
        <v>2</v>
      </c>
      <c r="D1072" s="63" t="s">
        <v>283</v>
      </c>
      <c r="E1072" s="72" t="s">
        <v>202</v>
      </c>
      <c r="F1072" s="72"/>
      <c r="G1072" s="72"/>
      <c r="H1072" s="72" t="s">
        <v>1200</v>
      </c>
      <c r="I1072" s="50" t="s">
        <v>141</v>
      </c>
      <c r="J1072" s="51" t="s">
        <v>209</v>
      </c>
      <c r="K1072" s="52" t="s">
        <v>229</v>
      </c>
      <c r="L1072" s="53"/>
      <c r="M1072" s="54"/>
      <c r="N1072" s="54"/>
      <c r="O1072" s="54"/>
      <c r="P1072" s="54"/>
      <c r="Q1072" s="54"/>
      <c r="R1072" s="59"/>
      <c r="S1072" s="60"/>
      <c r="T1072" s="19"/>
    </row>
    <row r="1073" spans="1:20">
      <c r="A1073" s="177"/>
      <c r="B1073" s="203" t="s">
        <v>210</v>
      </c>
      <c r="C1073" s="72">
        <v>4</v>
      </c>
      <c r="D1073" s="63" t="s">
        <v>283</v>
      </c>
      <c r="E1073" s="72" t="s">
        <v>202</v>
      </c>
      <c r="F1073" s="72"/>
      <c r="G1073" s="72"/>
      <c r="H1073" s="72" t="s">
        <v>1200</v>
      </c>
      <c r="I1073" s="50" t="s">
        <v>141</v>
      </c>
      <c r="J1073" s="51" t="s">
        <v>209</v>
      </c>
      <c r="K1073" s="52" t="s">
        <v>229</v>
      </c>
      <c r="L1073" s="53"/>
      <c r="M1073" s="54"/>
      <c r="N1073" s="54"/>
      <c r="O1073" s="54"/>
      <c r="P1073" s="54"/>
      <c r="Q1073" s="54"/>
      <c r="R1073" s="59"/>
      <c r="S1073" s="60"/>
      <c r="T1073" s="19"/>
    </row>
    <row r="1074" spans="1:20">
      <c r="A1074" s="177"/>
      <c r="B1074" s="61" t="s">
        <v>211</v>
      </c>
      <c r="C1074" s="72">
        <v>6</v>
      </c>
      <c r="D1074" s="52" t="s">
        <v>283</v>
      </c>
      <c r="E1074" s="72" t="s">
        <v>202</v>
      </c>
      <c r="F1074" s="72"/>
      <c r="G1074" s="72"/>
      <c r="H1074" s="72" t="s">
        <v>1200</v>
      </c>
      <c r="I1074" s="50" t="s">
        <v>141</v>
      </c>
      <c r="J1074" s="51" t="s">
        <v>209</v>
      </c>
      <c r="K1074" s="52" t="s">
        <v>229</v>
      </c>
      <c r="L1074" s="53"/>
      <c r="M1074" s="54"/>
      <c r="N1074" s="54"/>
      <c r="O1074" s="54"/>
      <c r="P1074" s="54"/>
      <c r="Q1074" s="54"/>
      <c r="R1074" s="59"/>
      <c r="S1074" s="60"/>
      <c r="T1074" s="19"/>
    </row>
    <row r="1075" spans="1:20">
      <c r="A1075" s="177"/>
      <c r="B1075" s="206" t="s">
        <v>212</v>
      </c>
      <c r="C1075" s="72">
        <v>1</v>
      </c>
      <c r="D1075" s="63"/>
      <c r="E1075" s="72" t="s">
        <v>202</v>
      </c>
      <c r="F1075" s="72"/>
      <c r="G1075" s="72"/>
      <c r="H1075" s="72" t="s">
        <v>1200</v>
      </c>
      <c r="I1075" s="50" t="s">
        <v>149</v>
      </c>
      <c r="J1075" s="51" t="s">
        <v>295</v>
      </c>
      <c r="K1075" s="52" t="s">
        <v>286</v>
      </c>
      <c r="L1075" s="53"/>
      <c r="M1075" s="54"/>
      <c r="N1075" s="54"/>
      <c r="O1075" s="54"/>
      <c r="P1075" s="54"/>
      <c r="Q1075" s="54"/>
      <c r="R1075" s="59"/>
      <c r="S1075" s="60"/>
      <c r="T1075" s="19"/>
    </row>
    <row r="1076" spans="1:20">
      <c r="A1076" s="177"/>
      <c r="B1076" s="61" t="s">
        <v>214</v>
      </c>
      <c r="C1076" s="72">
        <v>4</v>
      </c>
      <c r="D1076" s="63"/>
      <c r="E1076" s="72" t="s">
        <v>202</v>
      </c>
      <c r="F1076" s="72"/>
      <c r="G1076" s="72"/>
      <c r="H1076" s="72" t="s">
        <v>1200</v>
      </c>
      <c r="I1076" s="50" t="s">
        <v>149</v>
      </c>
      <c r="J1076" s="51" t="s">
        <v>295</v>
      </c>
      <c r="K1076" s="52" t="s">
        <v>286</v>
      </c>
      <c r="L1076" s="53"/>
      <c r="M1076" s="54"/>
      <c r="N1076" s="54"/>
      <c r="O1076" s="54"/>
      <c r="P1076" s="54"/>
      <c r="Q1076" s="54"/>
      <c r="R1076" s="59"/>
      <c r="S1076" s="60"/>
      <c r="T1076" s="19"/>
    </row>
    <row r="1077" spans="1:20">
      <c r="A1077" s="177"/>
      <c r="B1077" s="206" t="s">
        <v>226</v>
      </c>
      <c r="C1077" s="72">
        <v>1</v>
      </c>
      <c r="D1077" s="63"/>
      <c r="E1077" s="72" t="s">
        <v>227</v>
      </c>
      <c r="F1077" s="72"/>
      <c r="G1077" s="72"/>
      <c r="H1077" s="72" t="s">
        <v>1200</v>
      </c>
      <c r="I1077" s="50" t="s">
        <v>141</v>
      </c>
      <c r="J1077" s="51" t="s">
        <v>295</v>
      </c>
      <c r="K1077" s="52" t="s">
        <v>223</v>
      </c>
      <c r="L1077" s="53"/>
      <c r="M1077" s="54"/>
      <c r="N1077" s="54"/>
      <c r="O1077" s="54"/>
      <c r="P1077" s="54"/>
      <c r="Q1077" s="54"/>
      <c r="R1077" s="59"/>
      <c r="S1077" s="60"/>
      <c r="T1077" s="19"/>
    </row>
    <row r="1078" spans="1:20">
      <c r="A1078" s="177"/>
      <c r="B1078" s="61" t="s">
        <v>228</v>
      </c>
      <c r="C1078" s="72">
        <v>4</v>
      </c>
      <c r="D1078" s="63"/>
      <c r="E1078" s="72" t="s">
        <v>227</v>
      </c>
      <c r="F1078" s="72"/>
      <c r="G1078" s="72"/>
      <c r="H1078" s="72" t="s">
        <v>1200</v>
      </c>
      <c r="I1078" s="50" t="s">
        <v>141</v>
      </c>
      <c r="J1078" s="51" t="s">
        <v>295</v>
      </c>
      <c r="K1078" s="52" t="s">
        <v>223</v>
      </c>
      <c r="L1078" s="53"/>
      <c r="M1078" s="54"/>
      <c r="N1078" s="54"/>
      <c r="O1078" s="54"/>
      <c r="P1078" s="54"/>
      <c r="Q1078" s="54"/>
      <c r="R1078" s="59"/>
      <c r="S1078" s="60"/>
      <c r="T1078" s="19"/>
    </row>
    <row r="1079" spans="1:20">
      <c r="A1079" s="177"/>
      <c r="B1079" s="204" t="s">
        <v>234</v>
      </c>
      <c r="C1079" s="72">
        <v>1</v>
      </c>
      <c r="D1079" s="63"/>
      <c r="E1079" s="72"/>
      <c r="F1079" s="72"/>
      <c r="G1079" s="72"/>
      <c r="H1079" s="72" t="s">
        <v>1200</v>
      </c>
      <c r="I1079" s="50" t="s">
        <v>139</v>
      </c>
      <c r="J1079" s="51" t="s">
        <v>193</v>
      </c>
      <c r="K1079" s="52" t="s">
        <v>10</v>
      </c>
      <c r="L1079" s="53"/>
      <c r="M1079" s="54"/>
      <c r="N1079" s="54"/>
      <c r="O1079" s="54"/>
      <c r="P1079" s="54"/>
      <c r="Q1079" s="54"/>
      <c r="R1079" s="59"/>
      <c r="S1079" s="60"/>
      <c r="T1079" s="19"/>
    </row>
    <row r="1080" spans="1:20">
      <c r="A1080" s="177"/>
      <c r="B1080" s="208" t="s">
        <v>235</v>
      </c>
      <c r="C1080" s="72">
        <v>2</v>
      </c>
      <c r="D1080" s="63"/>
      <c r="E1080" s="72"/>
      <c r="F1080" s="72"/>
      <c r="G1080" s="72"/>
      <c r="H1080" s="72" t="s">
        <v>1200</v>
      </c>
      <c r="I1080" s="50" t="s">
        <v>139</v>
      </c>
      <c r="J1080" s="51" t="s">
        <v>193</v>
      </c>
      <c r="K1080" s="52" t="s">
        <v>10</v>
      </c>
      <c r="L1080" s="53"/>
      <c r="M1080" s="54"/>
      <c r="N1080" s="54"/>
      <c r="O1080" s="54"/>
      <c r="P1080" s="54"/>
      <c r="Q1080" s="54"/>
      <c r="R1080" s="59"/>
      <c r="S1080" s="60"/>
      <c r="T1080" s="19"/>
    </row>
    <row r="1081" spans="1:20">
      <c r="A1081" s="177"/>
      <c r="B1081" s="195" t="s">
        <v>236</v>
      </c>
      <c r="C1081" s="72">
        <v>3</v>
      </c>
      <c r="D1081" s="63"/>
      <c r="E1081" s="72"/>
      <c r="F1081" s="72"/>
      <c r="G1081" s="72"/>
      <c r="H1081" s="72" t="s">
        <v>1200</v>
      </c>
      <c r="I1081" s="50" t="s">
        <v>139</v>
      </c>
      <c r="J1081" s="51" t="s">
        <v>193</v>
      </c>
      <c r="K1081" s="52" t="s">
        <v>10</v>
      </c>
      <c r="L1081" s="53"/>
      <c r="M1081" s="54"/>
      <c r="N1081" s="54"/>
      <c r="O1081" s="54"/>
      <c r="P1081" s="54"/>
      <c r="Q1081" s="54"/>
      <c r="R1081" s="59"/>
      <c r="S1081" s="60"/>
      <c r="T1081" s="19"/>
    </row>
    <row r="1082" spans="1:20">
      <c r="A1082" s="177"/>
      <c r="B1082" s="206" t="s">
        <v>242</v>
      </c>
      <c r="C1082" s="72">
        <v>1</v>
      </c>
      <c r="D1082" s="63"/>
      <c r="E1082" s="72" t="s">
        <v>243</v>
      </c>
      <c r="F1082" s="72"/>
      <c r="G1082" s="72"/>
      <c r="H1082" s="72" t="s">
        <v>1200</v>
      </c>
      <c r="I1082" s="50" t="s">
        <v>147</v>
      </c>
      <c r="J1082" s="51" t="s">
        <v>303</v>
      </c>
      <c r="K1082" s="52" t="s">
        <v>10</v>
      </c>
      <c r="L1082" s="53"/>
      <c r="M1082" s="54"/>
      <c r="N1082" s="54"/>
      <c r="O1082" s="54"/>
      <c r="P1082" s="54"/>
      <c r="Q1082" s="54"/>
      <c r="R1082" s="59"/>
      <c r="S1082" s="60"/>
      <c r="T1082" s="19"/>
    </row>
    <row r="1083" spans="1:20">
      <c r="A1083" s="177"/>
      <c r="B1083" s="61" t="s">
        <v>244</v>
      </c>
      <c r="C1083" s="72">
        <v>2</v>
      </c>
      <c r="D1083" s="63"/>
      <c r="E1083" s="72" t="s">
        <v>243</v>
      </c>
      <c r="F1083" s="72"/>
      <c r="G1083" s="72"/>
      <c r="H1083" s="72" t="s">
        <v>1200</v>
      </c>
      <c r="I1083" s="50" t="s">
        <v>147</v>
      </c>
      <c r="J1083" s="51" t="s">
        <v>303</v>
      </c>
      <c r="K1083" s="52" t="s">
        <v>10</v>
      </c>
      <c r="L1083" s="53"/>
      <c r="M1083" s="54"/>
      <c r="N1083" s="54"/>
      <c r="O1083" s="54"/>
      <c r="P1083" s="54"/>
      <c r="Q1083" s="54"/>
      <c r="R1083" s="59"/>
      <c r="S1083" s="60"/>
      <c r="T1083" s="19"/>
    </row>
    <row r="1084" spans="1:20">
      <c r="A1084" s="177"/>
      <c r="B1084" s="198" t="s">
        <v>247</v>
      </c>
      <c r="C1084" s="72">
        <v>1</v>
      </c>
      <c r="D1084" s="63"/>
      <c r="E1084" s="72"/>
      <c r="F1084" s="72"/>
      <c r="G1084" s="72"/>
      <c r="H1084" s="72" t="s">
        <v>1200</v>
      </c>
      <c r="I1084" s="50" t="s">
        <v>141</v>
      </c>
      <c r="J1084" s="51" t="s">
        <v>193</v>
      </c>
      <c r="K1084" s="63"/>
      <c r="L1084" s="53"/>
      <c r="M1084" s="54"/>
      <c r="N1084" s="54"/>
      <c r="O1084" s="54"/>
      <c r="P1084" s="54"/>
      <c r="Q1084" s="54"/>
      <c r="R1084" s="59"/>
      <c r="S1084" s="60"/>
      <c r="T1084" s="19"/>
    </row>
    <row r="1085" spans="1:20">
      <c r="A1085" s="177"/>
      <c r="B1085" s="205" t="s">
        <v>248</v>
      </c>
      <c r="C1085" s="72">
        <v>3</v>
      </c>
      <c r="D1085" s="63"/>
      <c r="E1085" s="72"/>
      <c r="F1085" s="72"/>
      <c r="G1085" s="72"/>
      <c r="H1085" s="72" t="s">
        <v>1200</v>
      </c>
      <c r="I1085" s="50" t="s">
        <v>141</v>
      </c>
      <c r="J1085" s="51" t="s">
        <v>193</v>
      </c>
      <c r="K1085" s="63"/>
      <c r="L1085" s="53"/>
      <c r="M1085" s="54"/>
      <c r="N1085" s="54"/>
      <c r="O1085" s="54"/>
      <c r="P1085" s="54"/>
      <c r="Q1085" s="54"/>
      <c r="R1085" s="59"/>
      <c r="S1085" s="60"/>
      <c r="T1085" s="19"/>
    </row>
    <row r="1086" spans="1:20">
      <c r="A1086" s="177"/>
      <c r="B1086" s="62" t="s">
        <v>249</v>
      </c>
      <c r="C1086" s="72">
        <v>1</v>
      </c>
      <c r="D1086" s="63"/>
      <c r="E1086" s="72" t="s">
        <v>227</v>
      </c>
      <c r="F1086" s="72"/>
      <c r="G1086" s="72"/>
      <c r="H1086" s="72" t="s">
        <v>1200</v>
      </c>
      <c r="I1086" s="50" t="s">
        <v>141</v>
      </c>
      <c r="J1086" s="51" t="s">
        <v>367</v>
      </c>
      <c r="K1086" s="52" t="s">
        <v>40</v>
      </c>
      <c r="L1086" s="53"/>
      <c r="M1086" s="54"/>
      <c r="N1086" s="54"/>
      <c r="O1086" s="54"/>
      <c r="P1086" s="54"/>
      <c r="Q1086" s="54"/>
      <c r="R1086" s="59"/>
      <c r="S1086" s="60"/>
      <c r="T1086" s="19"/>
    </row>
    <row r="1087" spans="1:20">
      <c r="A1087" s="177"/>
      <c r="B1087" s="207" t="s">
        <v>250</v>
      </c>
      <c r="C1087" s="72">
        <v>2</v>
      </c>
      <c r="D1087" s="63"/>
      <c r="E1087" s="72" t="s">
        <v>227</v>
      </c>
      <c r="F1087" s="72"/>
      <c r="G1087" s="72"/>
      <c r="H1087" s="72" t="s">
        <v>1200</v>
      </c>
      <c r="I1087" s="50" t="s">
        <v>141</v>
      </c>
      <c r="J1087" s="51" t="s">
        <v>367</v>
      </c>
      <c r="K1087" s="52" t="s">
        <v>40</v>
      </c>
      <c r="L1087" s="53"/>
      <c r="M1087" s="54"/>
      <c r="N1087" s="54"/>
      <c r="O1087" s="54"/>
      <c r="P1087" s="54"/>
      <c r="Q1087" s="54"/>
      <c r="R1087" s="59"/>
      <c r="S1087" s="60"/>
      <c r="T1087" s="19"/>
    </row>
    <row r="1088" spans="1:20">
      <c r="A1088" s="177"/>
      <c r="B1088" s="198" t="s">
        <v>253</v>
      </c>
      <c r="C1088" s="72">
        <v>1</v>
      </c>
      <c r="D1088" s="63"/>
      <c r="E1088" s="72"/>
      <c r="F1088" s="72"/>
      <c r="G1088" s="72"/>
      <c r="H1088" s="72" t="s">
        <v>1200</v>
      </c>
      <c r="I1088" s="50" t="s">
        <v>146</v>
      </c>
      <c r="J1088" s="51" t="s">
        <v>367</v>
      </c>
      <c r="K1088" s="52" t="s">
        <v>231</v>
      </c>
      <c r="L1088" s="53"/>
      <c r="M1088" s="54"/>
      <c r="N1088" s="54"/>
      <c r="O1088" s="54"/>
      <c r="P1088" s="54"/>
      <c r="Q1088" s="54"/>
      <c r="R1088" s="59"/>
      <c r="S1088" s="60"/>
      <c r="T1088" s="19"/>
    </row>
    <row r="1089" spans="1:20">
      <c r="A1089" s="177"/>
      <c r="B1089" s="205" t="s">
        <v>256</v>
      </c>
      <c r="C1089" s="72">
        <v>3</v>
      </c>
      <c r="D1089" s="63"/>
      <c r="E1089" s="72"/>
      <c r="F1089" s="72"/>
      <c r="G1089" s="72"/>
      <c r="H1089" s="72" t="s">
        <v>1200</v>
      </c>
      <c r="I1089" s="50" t="s">
        <v>146</v>
      </c>
      <c r="J1089" s="51" t="s">
        <v>367</v>
      </c>
      <c r="K1089" s="52" t="s">
        <v>231</v>
      </c>
      <c r="L1089" s="53"/>
      <c r="M1089" s="54"/>
      <c r="N1089" s="54"/>
      <c r="O1089" s="54"/>
      <c r="P1089" s="54"/>
      <c r="Q1089" s="54"/>
      <c r="R1089" s="59"/>
      <c r="S1089" s="60"/>
      <c r="T1089" s="19"/>
    </row>
    <row r="1090" spans="1:20">
      <c r="A1090" s="177"/>
      <c r="B1090" s="204" t="s">
        <v>257</v>
      </c>
      <c r="C1090" s="72">
        <v>2</v>
      </c>
      <c r="D1090" s="63"/>
      <c r="E1090" s="72"/>
      <c r="F1090" s="72"/>
      <c r="G1090" s="72"/>
      <c r="H1090" s="72" t="s">
        <v>1200</v>
      </c>
      <c r="I1090" s="50" t="s">
        <v>147</v>
      </c>
      <c r="J1090" s="51" t="s">
        <v>209</v>
      </c>
      <c r="K1090" s="63"/>
      <c r="L1090" s="53"/>
      <c r="M1090" s="54"/>
      <c r="N1090" s="54"/>
      <c r="O1090" s="54"/>
      <c r="P1090" s="54"/>
      <c r="Q1090" s="54"/>
      <c r="R1090" s="59"/>
      <c r="S1090" s="60"/>
      <c r="T1090" s="19"/>
    </row>
    <row r="1091" spans="1:20">
      <c r="A1091" s="177"/>
      <c r="B1091" s="195" t="s">
        <v>258</v>
      </c>
      <c r="C1091" s="72">
        <v>4</v>
      </c>
      <c r="D1091" s="63"/>
      <c r="E1091" s="72"/>
      <c r="F1091" s="72"/>
      <c r="G1091" s="72"/>
      <c r="H1091" s="72" t="s">
        <v>1200</v>
      </c>
      <c r="I1091" s="50" t="s">
        <v>147</v>
      </c>
      <c r="J1091" s="51" t="s">
        <v>209</v>
      </c>
      <c r="K1091" s="52" t="s">
        <v>223</v>
      </c>
      <c r="L1091" s="53"/>
      <c r="M1091" s="54"/>
      <c r="N1091" s="54"/>
      <c r="O1091" s="54"/>
      <c r="P1091" s="54"/>
      <c r="Q1091" s="54"/>
      <c r="R1091" s="59"/>
      <c r="S1091" s="60"/>
      <c r="T1091" s="19"/>
    </row>
    <row r="1092" spans="1:20">
      <c r="A1092" s="177"/>
      <c r="B1092" s="206" t="s">
        <v>263</v>
      </c>
      <c r="C1092" s="72">
        <v>2</v>
      </c>
      <c r="D1092" s="63" t="s">
        <v>221</v>
      </c>
      <c r="E1092" s="72" t="s">
        <v>254</v>
      </c>
      <c r="F1092" s="72"/>
      <c r="G1092" s="72"/>
      <c r="H1092" s="72" t="s">
        <v>1200</v>
      </c>
      <c r="I1092" s="50" t="s">
        <v>150</v>
      </c>
      <c r="J1092" s="51" t="s">
        <v>367</v>
      </c>
      <c r="K1092" s="52" t="s">
        <v>229</v>
      </c>
      <c r="L1092" s="53"/>
      <c r="M1092" s="54"/>
      <c r="N1092" s="54"/>
      <c r="O1092" s="54"/>
      <c r="P1092" s="54"/>
      <c r="Q1092" s="54"/>
      <c r="R1092" s="59"/>
      <c r="S1092" s="60"/>
      <c r="T1092" s="19"/>
    </row>
    <row r="1093" spans="1:20">
      <c r="A1093" s="177"/>
      <c r="B1093" s="68" t="s">
        <v>264</v>
      </c>
      <c r="C1093" s="72">
        <v>4</v>
      </c>
      <c r="D1093" s="63" t="s">
        <v>221</v>
      </c>
      <c r="E1093" s="72" t="s">
        <v>254</v>
      </c>
      <c r="F1093" s="72"/>
      <c r="G1093" s="72"/>
      <c r="H1093" s="72" t="s">
        <v>1200</v>
      </c>
      <c r="I1093" s="50" t="s">
        <v>150</v>
      </c>
      <c r="J1093" s="51" t="s">
        <v>367</v>
      </c>
      <c r="K1093" s="52" t="s">
        <v>229</v>
      </c>
      <c r="L1093" s="53"/>
      <c r="M1093" s="54"/>
      <c r="N1093" s="54"/>
      <c r="O1093" s="54"/>
      <c r="P1093" s="54"/>
      <c r="Q1093" s="54"/>
      <c r="R1093" s="59"/>
      <c r="S1093" s="60"/>
      <c r="T1093" s="19"/>
    </row>
    <row r="1094" spans="1:20">
      <c r="A1094" s="177"/>
      <c r="B1094" s="207" t="s">
        <v>265</v>
      </c>
      <c r="C1094" s="72">
        <v>6</v>
      </c>
      <c r="D1094" s="52" t="s">
        <v>221</v>
      </c>
      <c r="E1094" s="72" t="s">
        <v>254</v>
      </c>
      <c r="F1094" s="72"/>
      <c r="G1094" s="72"/>
      <c r="H1094" s="72" t="s">
        <v>1200</v>
      </c>
      <c r="I1094" s="50" t="s">
        <v>150</v>
      </c>
      <c r="J1094" s="51" t="s">
        <v>367</v>
      </c>
      <c r="K1094" s="52" t="s">
        <v>229</v>
      </c>
      <c r="L1094" s="53"/>
      <c r="M1094" s="54"/>
      <c r="N1094" s="54"/>
      <c r="O1094" s="54"/>
      <c r="P1094" s="54"/>
      <c r="Q1094" s="54"/>
      <c r="R1094" s="59"/>
      <c r="S1094" s="60"/>
      <c r="T1094" s="19"/>
    </row>
    <row r="1095" spans="1:20">
      <c r="A1095" s="177"/>
      <c r="B1095" s="71" t="s">
        <v>738</v>
      </c>
      <c r="C1095" s="72">
        <v>2</v>
      </c>
      <c r="D1095" s="63"/>
      <c r="E1095" s="72"/>
      <c r="F1095" s="72"/>
      <c r="G1095" s="72"/>
      <c r="H1095" s="72" t="s">
        <v>1200</v>
      </c>
      <c r="I1095" s="50"/>
      <c r="J1095" s="51" t="s">
        <v>286</v>
      </c>
      <c r="K1095" s="52" t="s">
        <v>231</v>
      </c>
      <c r="L1095" s="53"/>
      <c r="M1095" s="54"/>
      <c r="N1095" s="54"/>
      <c r="O1095" s="54"/>
      <c r="P1095" s="54"/>
      <c r="Q1095" s="54"/>
      <c r="R1095" s="59"/>
      <c r="S1095" s="60"/>
      <c r="T1095" s="19"/>
    </row>
    <row r="1096" spans="1:20">
      <c r="A1096" s="177"/>
      <c r="B1096" s="71" t="s">
        <v>353</v>
      </c>
      <c r="C1096" s="72">
        <v>3</v>
      </c>
      <c r="D1096" s="63"/>
      <c r="E1096" s="72" t="s">
        <v>189</v>
      </c>
      <c r="F1096" s="72"/>
      <c r="G1096" s="72"/>
      <c r="H1096" s="72" t="s">
        <v>1200</v>
      </c>
      <c r="I1096" s="50" t="s">
        <v>139</v>
      </c>
      <c r="J1096" s="51" t="s">
        <v>190</v>
      </c>
      <c r="K1096" s="52" t="s">
        <v>193</v>
      </c>
      <c r="L1096" s="53"/>
      <c r="M1096" s="54"/>
      <c r="N1096" s="54"/>
      <c r="O1096" s="54"/>
      <c r="P1096" s="54"/>
      <c r="Q1096" s="54"/>
      <c r="R1096" s="59"/>
      <c r="S1096" s="60"/>
      <c r="T1096" s="19"/>
    </row>
    <row r="1097" spans="1:20">
      <c r="A1097" s="177"/>
      <c r="B1097" s="62" t="s">
        <v>274</v>
      </c>
      <c r="C1097" s="72">
        <v>1</v>
      </c>
      <c r="D1097" s="63"/>
      <c r="E1097" s="72" t="s">
        <v>275</v>
      </c>
      <c r="F1097" s="72"/>
      <c r="G1097" s="72"/>
      <c r="H1097" s="72" t="s">
        <v>1200</v>
      </c>
      <c r="I1097" s="50" t="s">
        <v>150</v>
      </c>
      <c r="J1097" s="51" t="s">
        <v>276</v>
      </c>
      <c r="K1097" s="63"/>
      <c r="L1097" s="53"/>
      <c r="M1097" s="54"/>
      <c r="N1097" s="54"/>
      <c r="O1097" s="54"/>
      <c r="P1097" s="54"/>
      <c r="Q1097" s="54"/>
      <c r="R1097" s="59"/>
      <c r="S1097" s="60"/>
      <c r="T1097" s="19"/>
    </row>
    <row r="1098" spans="1:20">
      <c r="A1098" s="177"/>
      <c r="B1098" s="203" t="s">
        <v>277</v>
      </c>
      <c r="C1098" s="72">
        <v>2</v>
      </c>
      <c r="D1098" s="63"/>
      <c r="E1098" s="72" t="s">
        <v>275</v>
      </c>
      <c r="F1098" s="72"/>
      <c r="G1098" s="72"/>
      <c r="H1098" s="72" t="s">
        <v>1200</v>
      </c>
      <c r="I1098" s="50" t="s">
        <v>150</v>
      </c>
      <c r="J1098" s="51" t="s">
        <v>276</v>
      </c>
      <c r="K1098" s="52" t="s">
        <v>209</v>
      </c>
      <c r="L1098" s="53"/>
      <c r="M1098" s="54"/>
      <c r="N1098" s="54"/>
      <c r="O1098" s="54"/>
      <c r="P1098" s="54"/>
      <c r="Q1098" s="54"/>
      <c r="R1098" s="59"/>
      <c r="S1098" s="60"/>
      <c r="T1098" s="19"/>
    </row>
    <row r="1099" spans="1:20">
      <c r="A1099" s="177"/>
      <c r="B1099" s="207" t="s">
        <v>278</v>
      </c>
      <c r="C1099" s="72">
        <v>4</v>
      </c>
      <c r="D1099" s="63"/>
      <c r="E1099" s="72" t="s">
        <v>275</v>
      </c>
      <c r="F1099" s="72"/>
      <c r="G1099" s="72"/>
      <c r="H1099" s="72" t="s">
        <v>1200</v>
      </c>
      <c r="I1099" s="50" t="s">
        <v>150</v>
      </c>
      <c r="J1099" s="51" t="s">
        <v>276</v>
      </c>
      <c r="K1099" s="52" t="s">
        <v>209</v>
      </c>
      <c r="L1099" s="53"/>
      <c r="M1099" s="54"/>
      <c r="N1099" s="54"/>
      <c r="O1099" s="54"/>
      <c r="P1099" s="54"/>
      <c r="Q1099" s="54"/>
      <c r="R1099" s="59"/>
      <c r="S1099" s="60"/>
      <c r="T1099" s="19"/>
    </row>
    <row r="1100" spans="1:20">
      <c r="A1100" s="177"/>
      <c r="B1100" s="206" t="s">
        <v>279</v>
      </c>
      <c r="C1100" s="72">
        <v>2</v>
      </c>
      <c r="D1100" s="63"/>
      <c r="E1100" s="72" t="s">
        <v>227</v>
      </c>
      <c r="F1100" s="72"/>
      <c r="G1100" s="72"/>
      <c r="H1100" s="72" t="s">
        <v>1200</v>
      </c>
      <c r="I1100" s="50" t="s">
        <v>148</v>
      </c>
      <c r="J1100" s="51" t="s">
        <v>295</v>
      </c>
      <c r="K1100" s="63"/>
      <c r="L1100" s="53"/>
      <c r="M1100" s="54"/>
      <c r="N1100" s="54"/>
      <c r="O1100" s="54"/>
      <c r="P1100" s="54"/>
      <c r="Q1100" s="54"/>
      <c r="R1100" s="59"/>
      <c r="S1100" s="60"/>
      <c r="T1100" s="19"/>
    </row>
    <row r="1101" spans="1:20">
      <c r="A1101" s="177"/>
      <c r="B1101" s="200" t="s">
        <v>280</v>
      </c>
      <c r="C1101" s="72">
        <v>3</v>
      </c>
      <c r="D1101" s="63"/>
      <c r="E1101" s="72" t="s">
        <v>227</v>
      </c>
      <c r="F1101" s="72"/>
      <c r="G1101" s="72"/>
      <c r="H1101" s="72" t="s">
        <v>1200</v>
      </c>
      <c r="I1101" s="50" t="s">
        <v>148</v>
      </c>
      <c r="J1101" s="51" t="s">
        <v>295</v>
      </c>
      <c r="K1101" s="52"/>
      <c r="L1101" s="53"/>
      <c r="M1101" s="54"/>
      <c r="N1101" s="54"/>
      <c r="O1101" s="54"/>
      <c r="P1101" s="54"/>
      <c r="Q1101" s="54"/>
      <c r="R1101" s="59"/>
      <c r="S1101" s="60"/>
      <c r="T1101" s="19"/>
    </row>
    <row r="1102" spans="1:20">
      <c r="A1102" s="177"/>
      <c r="B1102" s="198" t="s">
        <v>285</v>
      </c>
      <c r="C1102" s="72">
        <v>1</v>
      </c>
      <c r="D1102" s="63"/>
      <c r="E1102" s="72"/>
      <c r="F1102" s="72"/>
      <c r="G1102" s="72"/>
      <c r="H1102" s="72" t="s">
        <v>1200</v>
      </c>
      <c r="I1102" s="50" t="s">
        <v>150</v>
      </c>
      <c r="J1102" s="51" t="s">
        <v>303</v>
      </c>
      <c r="K1102" s="52" t="s">
        <v>209</v>
      </c>
      <c r="L1102" s="53"/>
      <c r="M1102" s="54"/>
      <c r="N1102" s="54"/>
      <c r="O1102" s="54"/>
      <c r="P1102" s="54"/>
      <c r="Q1102" s="54"/>
      <c r="R1102" s="59"/>
      <c r="S1102" s="60"/>
      <c r="T1102" s="19"/>
    </row>
    <row r="1103" spans="1:20">
      <c r="A1103" s="177"/>
      <c r="B1103" s="208" t="s">
        <v>287</v>
      </c>
      <c r="C1103" s="72">
        <v>3</v>
      </c>
      <c r="D1103" s="63"/>
      <c r="E1103" s="72"/>
      <c r="F1103" s="72"/>
      <c r="G1103" s="72"/>
      <c r="H1103" s="72" t="s">
        <v>1200</v>
      </c>
      <c r="I1103" s="50" t="s">
        <v>150</v>
      </c>
      <c r="J1103" s="51" t="s">
        <v>303</v>
      </c>
      <c r="K1103" s="52" t="s">
        <v>209</v>
      </c>
      <c r="L1103" s="53"/>
      <c r="M1103" s="54"/>
      <c r="N1103" s="54"/>
      <c r="O1103" s="54"/>
      <c r="P1103" s="54"/>
      <c r="Q1103" s="54"/>
      <c r="R1103" s="59"/>
      <c r="S1103" s="60"/>
      <c r="T1103" s="19"/>
    </row>
    <row r="1104" spans="1:20">
      <c r="A1104" s="177"/>
      <c r="B1104" s="205" t="s">
        <v>289</v>
      </c>
      <c r="C1104" s="72">
        <v>5</v>
      </c>
      <c r="D1104" s="52"/>
      <c r="E1104" s="72"/>
      <c r="F1104" s="72"/>
      <c r="G1104" s="72"/>
      <c r="H1104" s="72" t="s">
        <v>1200</v>
      </c>
      <c r="I1104" s="50" t="s">
        <v>150</v>
      </c>
      <c r="J1104" s="51" t="s">
        <v>303</v>
      </c>
      <c r="K1104" s="52" t="s">
        <v>209</v>
      </c>
      <c r="L1104" s="53"/>
      <c r="M1104" s="54"/>
      <c r="N1104" s="54"/>
      <c r="O1104" s="54"/>
      <c r="P1104" s="54"/>
      <c r="Q1104" s="54"/>
      <c r="R1104" s="59"/>
      <c r="S1104" s="60"/>
      <c r="T1104" s="19"/>
    </row>
    <row r="1105" spans="1:20">
      <c r="A1105" s="177"/>
      <c r="B1105" s="62" t="s">
        <v>297</v>
      </c>
      <c r="C1105" s="72">
        <v>1</v>
      </c>
      <c r="D1105" s="63"/>
      <c r="E1105" s="72" t="s">
        <v>298</v>
      </c>
      <c r="F1105" s="72"/>
      <c r="G1105" s="72"/>
      <c r="H1105" s="72" t="s">
        <v>1200</v>
      </c>
      <c r="I1105" s="50" t="s">
        <v>149</v>
      </c>
      <c r="J1105" s="51" t="s">
        <v>10</v>
      </c>
      <c r="K1105" s="52" t="s">
        <v>276</v>
      </c>
      <c r="L1105" s="53"/>
      <c r="M1105" s="54"/>
      <c r="N1105" s="54"/>
      <c r="O1105" s="54"/>
      <c r="P1105" s="54"/>
      <c r="Q1105" s="54"/>
      <c r="R1105" s="59"/>
      <c r="S1105" s="60"/>
      <c r="T1105" s="19"/>
    </row>
    <row r="1106" spans="1:20">
      <c r="A1106" s="177"/>
      <c r="B1106" s="207" t="s">
        <v>299</v>
      </c>
      <c r="C1106" s="72">
        <v>2</v>
      </c>
      <c r="D1106" s="63"/>
      <c r="E1106" s="72" t="s">
        <v>298</v>
      </c>
      <c r="F1106" s="72"/>
      <c r="G1106" s="72"/>
      <c r="H1106" s="72" t="s">
        <v>1200</v>
      </c>
      <c r="I1106" s="50" t="s">
        <v>149</v>
      </c>
      <c r="J1106" s="51" t="s">
        <v>10</v>
      </c>
      <c r="K1106" s="52" t="s">
        <v>276</v>
      </c>
      <c r="L1106" s="53"/>
      <c r="M1106" s="54"/>
      <c r="N1106" s="54"/>
      <c r="O1106" s="54"/>
      <c r="P1106" s="54"/>
      <c r="Q1106" s="54"/>
      <c r="R1106" s="59"/>
      <c r="S1106" s="60"/>
      <c r="T1106" s="19"/>
    </row>
    <row r="1107" spans="1:20">
      <c r="A1107" s="177"/>
      <c r="B1107" s="206" t="s">
        <v>302</v>
      </c>
      <c r="C1107" s="72">
        <v>1</v>
      </c>
      <c r="D1107" s="63"/>
      <c r="E1107" s="72" t="s">
        <v>298</v>
      </c>
      <c r="F1107" s="72"/>
      <c r="G1107" s="72"/>
      <c r="H1107" s="72" t="s">
        <v>1200</v>
      </c>
      <c r="I1107" s="50" t="s">
        <v>141</v>
      </c>
      <c r="J1107" s="51" t="s">
        <v>303</v>
      </c>
      <c r="K1107" s="52" t="s">
        <v>229</v>
      </c>
      <c r="L1107" s="53"/>
      <c r="M1107" s="54"/>
      <c r="N1107" s="54"/>
      <c r="O1107" s="54"/>
      <c r="P1107" s="54"/>
      <c r="Q1107" s="54"/>
      <c r="R1107" s="59"/>
      <c r="S1107" s="60"/>
      <c r="T1107" s="19"/>
    </row>
    <row r="1108" spans="1:20">
      <c r="A1108" s="177"/>
      <c r="B1108" s="68" t="s">
        <v>304</v>
      </c>
      <c r="C1108" s="72">
        <v>3</v>
      </c>
      <c r="D1108" s="63"/>
      <c r="E1108" s="72" t="s">
        <v>298</v>
      </c>
      <c r="F1108" s="72"/>
      <c r="G1108" s="72"/>
      <c r="H1108" s="72" t="s">
        <v>1200</v>
      </c>
      <c r="I1108" s="50" t="s">
        <v>141</v>
      </c>
      <c r="J1108" s="51" t="s">
        <v>303</v>
      </c>
      <c r="K1108" s="52" t="s">
        <v>229</v>
      </c>
      <c r="L1108" s="53"/>
      <c r="M1108" s="54"/>
      <c r="N1108" s="54"/>
      <c r="O1108" s="54"/>
      <c r="P1108" s="54"/>
      <c r="Q1108" s="54"/>
      <c r="R1108" s="59"/>
      <c r="S1108" s="60"/>
      <c r="T1108" s="19"/>
    </row>
    <row r="1109" spans="1:20">
      <c r="A1109" s="177"/>
      <c r="B1109" s="207" t="s">
        <v>305</v>
      </c>
      <c r="C1109" s="72">
        <v>5</v>
      </c>
      <c r="D1109" s="52"/>
      <c r="E1109" s="72" t="s">
        <v>298</v>
      </c>
      <c r="F1109" s="72"/>
      <c r="G1109" s="72"/>
      <c r="H1109" s="72" t="s">
        <v>1200</v>
      </c>
      <c r="I1109" s="50" t="s">
        <v>141</v>
      </c>
      <c r="J1109" s="51" t="s">
        <v>303</v>
      </c>
      <c r="K1109" s="52" t="s">
        <v>229</v>
      </c>
      <c r="L1109" s="53"/>
      <c r="M1109" s="54"/>
      <c r="N1109" s="54"/>
      <c r="O1109" s="54"/>
      <c r="P1109" s="54"/>
      <c r="Q1109" s="54"/>
      <c r="R1109" s="59"/>
      <c r="S1109" s="60"/>
      <c r="T1109" s="19"/>
    </row>
    <row r="1110" spans="1:20">
      <c r="A1110" s="177"/>
      <c r="B1110" s="206" t="s">
        <v>306</v>
      </c>
      <c r="C1110" s="72">
        <v>4</v>
      </c>
      <c r="D1110" s="63" t="s">
        <v>288</v>
      </c>
      <c r="E1110" s="72" t="s">
        <v>275</v>
      </c>
      <c r="F1110" s="72"/>
      <c r="G1110" s="72"/>
      <c r="H1110" s="72" t="s">
        <v>1200</v>
      </c>
      <c r="I1110" s="50" t="s">
        <v>151</v>
      </c>
      <c r="J1110" s="51" t="s">
        <v>295</v>
      </c>
      <c r="K1110" s="52" t="s">
        <v>276</v>
      </c>
      <c r="L1110" s="53"/>
      <c r="M1110" s="54"/>
      <c r="N1110" s="54"/>
      <c r="O1110" s="54"/>
      <c r="P1110" s="54"/>
      <c r="Q1110" s="54"/>
      <c r="R1110" s="59"/>
      <c r="S1110" s="60"/>
      <c r="T1110" s="19"/>
    </row>
    <row r="1111" spans="1:20">
      <c r="A1111" s="177"/>
      <c r="B1111" s="61" t="s">
        <v>307</v>
      </c>
      <c r="C1111" s="72">
        <v>6</v>
      </c>
      <c r="D1111" s="52" t="s">
        <v>288</v>
      </c>
      <c r="E1111" s="72" t="s">
        <v>275</v>
      </c>
      <c r="F1111" s="72"/>
      <c r="G1111" s="72"/>
      <c r="H1111" s="72" t="s">
        <v>1200</v>
      </c>
      <c r="I1111" s="50" t="s">
        <v>151</v>
      </c>
      <c r="J1111" s="51" t="s">
        <v>295</v>
      </c>
      <c r="K1111" s="52" t="s">
        <v>1350</v>
      </c>
      <c r="L1111" s="53"/>
      <c r="M1111" s="54"/>
      <c r="N1111" s="54"/>
      <c r="O1111" s="54"/>
      <c r="P1111" s="54"/>
      <c r="Q1111" s="54"/>
      <c r="R1111" s="59"/>
      <c r="S1111" s="60"/>
      <c r="T1111" s="19"/>
    </row>
    <row r="1112" spans="1:20">
      <c r="A1112" s="177"/>
      <c r="B1112" s="62" t="s">
        <v>314</v>
      </c>
      <c r="C1112" s="72">
        <v>1</v>
      </c>
      <c r="D1112" s="63"/>
      <c r="E1112" s="72" t="s">
        <v>238</v>
      </c>
      <c r="F1112" s="72"/>
      <c r="G1112" s="72"/>
      <c r="H1112" s="72" t="s">
        <v>1200</v>
      </c>
      <c r="I1112" s="50" t="s">
        <v>150</v>
      </c>
      <c r="J1112" s="51" t="s">
        <v>175</v>
      </c>
      <c r="K1112" s="63"/>
      <c r="L1112" s="53"/>
      <c r="M1112" s="54"/>
      <c r="N1112" s="54"/>
      <c r="O1112" s="54"/>
      <c r="P1112" s="54"/>
      <c r="Q1112" s="54"/>
      <c r="R1112" s="59"/>
      <c r="S1112" s="60"/>
      <c r="T1112" s="19"/>
    </row>
    <row r="1113" spans="1:20">
      <c r="A1113" s="177"/>
      <c r="B1113" s="207" t="s">
        <v>316</v>
      </c>
      <c r="C1113" s="72">
        <v>5</v>
      </c>
      <c r="D1113" s="52"/>
      <c r="E1113" s="72" t="s">
        <v>238</v>
      </c>
      <c r="F1113" s="72"/>
      <c r="G1113" s="72"/>
      <c r="H1113" s="72" t="s">
        <v>1200</v>
      </c>
      <c r="I1113" s="50" t="s">
        <v>150</v>
      </c>
      <c r="J1113" s="51" t="s">
        <v>175</v>
      </c>
      <c r="K1113" s="52" t="s">
        <v>182</v>
      </c>
      <c r="L1113" s="53"/>
      <c r="M1113" s="54"/>
      <c r="N1113" s="54"/>
      <c r="O1113" s="54"/>
      <c r="P1113" s="54"/>
      <c r="Q1113" s="54"/>
      <c r="R1113" s="59"/>
      <c r="S1113" s="60"/>
      <c r="T1113" s="19"/>
    </row>
    <row r="1114" spans="1:20">
      <c r="A1114" s="177"/>
      <c r="B1114" s="62" t="s">
        <v>317</v>
      </c>
      <c r="C1114" s="72">
        <v>1</v>
      </c>
      <c r="D1114" s="63"/>
      <c r="E1114" s="72" t="s">
        <v>227</v>
      </c>
      <c r="F1114" s="72"/>
      <c r="G1114" s="72"/>
      <c r="H1114" s="72" t="s">
        <v>1200</v>
      </c>
      <c r="I1114" s="50"/>
      <c r="J1114" s="51" t="s">
        <v>303</v>
      </c>
      <c r="K1114" s="63"/>
      <c r="L1114" s="53"/>
      <c r="M1114" s="54"/>
      <c r="N1114" s="54"/>
      <c r="O1114" s="54"/>
      <c r="P1114" s="54"/>
      <c r="Q1114" s="54"/>
      <c r="R1114" s="59"/>
      <c r="S1114" s="60"/>
      <c r="T1114" s="19"/>
    </row>
    <row r="1115" spans="1:20">
      <c r="A1115" s="177"/>
      <c r="B1115" s="207" t="s">
        <v>318</v>
      </c>
      <c r="C1115" s="72">
        <v>2</v>
      </c>
      <c r="D1115" s="63"/>
      <c r="E1115" s="72" t="s">
        <v>227</v>
      </c>
      <c r="F1115" s="72"/>
      <c r="G1115" s="72"/>
      <c r="H1115" s="72" t="s">
        <v>1200</v>
      </c>
      <c r="I1115" s="50"/>
      <c r="J1115" s="51" t="s">
        <v>303</v>
      </c>
      <c r="K1115" s="52" t="s">
        <v>179</v>
      </c>
      <c r="L1115" s="53"/>
      <c r="M1115" s="54"/>
      <c r="N1115" s="54"/>
      <c r="O1115" s="54"/>
      <c r="P1115" s="54"/>
      <c r="Q1115" s="54"/>
      <c r="R1115" s="59"/>
      <c r="S1115" s="60"/>
      <c r="T1115" s="19"/>
    </row>
    <row r="1116" spans="1:20">
      <c r="A1116" s="177"/>
      <c r="B1116" s="206" t="s">
        <v>333</v>
      </c>
      <c r="C1116" s="72">
        <v>2</v>
      </c>
      <c r="D1116" s="63"/>
      <c r="E1116" s="72"/>
      <c r="F1116" s="72"/>
      <c r="G1116" s="72"/>
      <c r="H1116" s="72" t="s">
        <v>1200</v>
      </c>
      <c r="I1116" s="50" t="s">
        <v>148</v>
      </c>
      <c r="J1116" s="51" t="s">
        <v>213</v>
      </c>
      <c r="K1116" s="63" t="s">
        <v>175</v>
      </c>
      <c r="L1116" s="53"/>
      <c r="M1116" s="54"/>
      <c r="N1116" s="54"/>
      <c r="O1116" s="54"/>
      <c r="P1116" s="54"/>
      <c r="Q1116" s="54"/>
      <c r="R1116" s="59"/>
      <c r="S1116" s="60"/>
      <c r="T1116" s="19"/>
    </row>
    <row r="1117" spans="1:20">
      <c r="A1117" s="177"/>
      <c r="B1117" s="195" t="s">
        <v>334</v>
      </c>
      <c r="C1117" s="72">
        <v>3</v>
      </c>
      <c r="D1117" s="63"/>
      <c r="E1117" s="72"/>
      <c r="F1117" s="72"/>
      <c r="G1117" s="72"/>
      <c r="H1117" s="72" t="s">
        <v>1200</v>
      </c>
      <c r="I1117" s="50" t="s">
        <v>148</v>
      </c>
      <c r="J1117" s="51" t="s">
        <v>213</v>
      </c>
      <c r="K1117" s="63" t="s">
        <v>175</v>
      </c>
      <c r="L1117" s="53"/>
      <c r="M1117" s="54"/>
      <c r="N1117" s="54"/>
      <c r="O1117" s="54"/>
      <c r="P1117" s="54"/>
      <c r="Q1117" s="54"/>
      <c r="R1117" s="59"/>
      <c r="S1117" s="60"/>
      <c r="T1117" s="19"/>
    </row>
    <row r="1118" spans="1:20">
      <c r="A1118" s="177"/>
      <c r="B1118" s="198" t="s">
        <v>327</v>
      </c>
      <c r="C1118" s="72">
        <v>2</v>
      </c>
      <c r="D1118" s="63"/>
      <c r="E1118" s="72"/>
      <c r="F1118" s="72"/>
      <c r="G1118" s="72"/>
      <c r="H1118" s="72" t="s">
        <v>1200</v>
      </c>
      <c r="I1118" s="50" t="s">
        <v>151</v>
      </c>
      <c r="J1118" s="51" t="s">
        <v>231</v>
      </c>
      <c r="K1118" s="52" t="s">
        <v>286</v>
      </c>
      <c r="L1118" s="53"/>
      <c r="M1118" s="54"/>
      <c r="N1118" s="54"/>
      <c r="O1118" s="54"/>
      <c r="P1118" s="54"/>
      <c r="Q1118" s="54"/>
      <c r="R1118" s="59"/>
      <c r="S1118" s="60"/>
      <c r="T1118" s="19"/>
    </row>
    <row r="1119" spans="1:20">
      <c r="A1119" s="177"/>
      <c r="B1119" s="208" t="s">
        <v>328</v>
      </c>
      <c r="C1119" s="72">
        <v>3</v>
      </c>
      <c r="D1119" s="63"/>
      <c r="E1119" s="72"/>
      <c r="F1119" s="72"/>
      <c r="G1119" s="72"/>
      <c r="H1119" s="72" t="s">
        <v>1200</v>
      </c>
      <c r="I1119" s="50" t="s">
        <v>151</v>
      </c>
      <c r="J1119" s="51" t="s">
        <v>231</v>
      </c>
      <c r="K1119" s="52" t="s">
        <v>286</v>
      </c>
      <c r="L1119" s="53"/>
      <c r="M1119" s="54"/>
      <c r="N1119" s="54"/>
      <c r="O1119" s="54"/>
      <c r="P1119" s="54"/>
      <c r="Q1119" s="54"/>
      <c r="R1119" s="59"/>
      <c r="S1119" s="60"/>
      <c r="T1119" s="19"/>
    </row>
    <row r="1120" spans="1:20">
      <c r="A1120" s="177"/>
      <c r="B1120" s="205" t="s">
        <v>329</v>
      </c>
      <c r="C1120" s="72">
        <v>5</v>
      </c>
      <c r="D1120" s="52"/>
      <c r="E1120" s="72"/>
      <c r="F1120" s="72"/>
      <c r="G1120" s="72"/>
      <c r="H1120" s="72" t="s">
        <v>1200</v>
      </c>
      <c r="I1120" s="50" t="s">
        <v>151</v>
      </c>
      <c r="J1120" s="51" t="s">
        <v>231</v>
      </c>
      <c r="K1120" s="52" t="s">
        <v>286</v>
      </c>
      <c r="L1120" s="53"/>
      <c r="M1120" s="54"/>
      <c r="N1120" s="54"/>
      <c r="O1120" s="54"/>
      <c r="P1120" s="54"/>
      <c r="Q1120" s="54"/>
      <c r="R1120" s="59"/>
      <c r="S1120" s="60"/>
      <c r="T1120" s="19"/>
    </row>
    <row r="1121" spans="1:20">
      <c r="A1121" s="177"/>
      <c r="B1121" s="204" t="s">
        <v>337</v>
      </c>
      <c r="C1121" s="72">
        <v>1</v>
      </c>
      <c r="D1121" s="63"/>
      <c r="E1121" s="72"/>
      <c r="F1121" s="72"/>
      <c r="G1121" s="72"/>
      <c r="H1121" s="72" t="s">
        <v>1200</v>
      </c>
      <c r="I1121" s="50" t="s">
        <v>147</v>
      </c>
      <c r="J1121" s="51" t="s">
        <v>185</v>
      </c>
      <c r="K1121" s="52" t="s">
        <v>179</v>
      </c>
      <c r="L1121" s="53"/>
      <c r="M1121" s="54"/>
      <c r="N1121" s="54"/>
      <c r="O1121" s="54"/>
      <c r="P1121" s="54"/>
      <c r="Q1121" s="54"/>
      <c r="R1121" s="59"/>
      <c r="S1121" s="60"/>
      <c r="T1121" s="19"/>
    </row>
    <row r="1122" spans="1:20">
      <c r="A1122" s="177"/>
      <c r="B1122" s="197" t="s">
        <v>339</v>
      </c>
      <c r="C1122" s="72">
        <v>2</v>
      </c>
      <c r="D1122" s="63"/>
      <c r="E1122" s="72"/>
      <c r="F1122" s="72"/>
      <c r="G1122" s="72"/>
      <c r="H1122" s="72" t="s">
        <v>1200</v>
      </c>
      <c r="I1122" s="50" t="s">
        <v>147</v>
      </c>
      <c r="J1122" s="51" t="s">
        <v>185</v>
      </c>
      <c r="K1122" s="52" t="s">
        <v>179</v>
      </c>
      <c r="L1122" s="53"/>
      <c r="M1122" s="54"/>
      <c r="N1122" s="54"/>
      <c r="O1122" s="54"/>
      <c r="P1122" s="54"/>
      <c r="Q1122" s="54"/>
      <c r="R1122" s="59"/>
      <c r="S1122" s="60"/>
      <c r="T1122" s="19"/>
    </row>
    <row r="1123" spans="1:20">
      <c r="A1123" s="177"/>
      <c r="B1123" s="205" t="s">
        <v>340</v>
      </c>
      <c r="C1123" s="72">
        <v>4</v>
      </c>
      <c r="D1123" s="63"/>
      <c r="E1123" s="72"/>
      <c r="F1123" s="72"/>
      <c r="G1123" s="72"/>
      <c r="H1123" s="72" t="s">
        <v>1200</v>
      </c>
      <c r="I1123" s="50" t="s">
        <v>147</v>
      </c>
      <c r="J1123" s="51" t="s">
        <v>185</v>
      </c>
      <c r="K1123" s="52" t="s">
        <v>179</v>
      </c>
      <c r="L1123" s="53"/>
      <c r="M1123" s="54"/>
      <c r="N1123" s="54"/>
      <c r="O1123" s="54"/>
      <c r="P1123" s="54"/>
      <c r="Q1123" s="54"/>
      <c r="R1123" s="59"/>
      <c r="S1123" s="60"/>
      <c r="T1123" s="19"/>
    </row>
    <row r="1124" spans="1:20">
      <c r="A1124" s="177"/>
      <c r="B1124" s="204" t="s">
        <v>343</v>
      </c>
      <c r="C1124" s="72">
        <v>3</v>
      </c>
      <c r="D1124" s="63" t="s">
        <v>283</v>
      </c>
      <c r="E1124" s="72"/>
      <c r="F1124" s="72"/>
      <c r="G1124" s="72"/>
      <c r="H1124" s="72" t="s">
        <v>1200</v>
      </c>
      <c r="I1124" s="50" t="s">
        <v>141</v>
      </c>
      <c r="J1124" s="51" t="s">
        <v>229</v>
      </c>
      <c r="K1124" s="52" t="s">
        <v>1350</v>
      </c>
      <c r="L1124" s="53"/>
      <c r="M1124" s="54"/>
      <c r="N1124" s="54"/>
      <c r="O1124" s="54"/>
      <c r="P1124" s="54"/>
      <c r="Q1124" s="54"/>
      <c r="R1124" s="59"/>
      <c r="S1124" s="60"/>
      <c r="T1124" s="19"/>
    </row>
    <row r="1125" spans="1:20">
      <c r="A1125" s="177"/>
      <c r="B1125" s="195" t="s">
        <v>344</v>
      </c>
      <c r="C1125" s="72">
        <v>6</v>
      </c>
      <c r="D1125" s="52" t="s">
        <v>283</v>
      </c>
      <c r="E1125" s="72"/>
      <c r="F1125" s="72"/>
      <c r="G1125" s="72"/>
      <c r="H1125" s="72" t="s">
        <v>1200</v>
      </c>
      <c r="I1125" s="50" t="s">
        <v>141</v>
      </c>
      <c r="J1125" s="51" t="s">
        <v>229</v>
      </c>
      <c r="K1125" s="52" t="s">
        <v>1350</v>
      </c>
      <c r="L1125" s="53"/>
      <c r="M1125" s="54"/>
      <c r="N1125" s="54"/>
      <c r="O1125" s="54"/>
      <c r="P1125" s="54"/>
      <c r="Q1125" s="54"/>
      <c r="R1125" s="59"/>
      <c r="S1125" s="60"/>
      <c r="T1125" s="19"/>
    </row>
    <row r="1126" spans="1:20">
      <c r="A1126" s="177"/>
      <c r="B1126" s="62" t="s">
        <v>345</v>
      </c>
      <c r="C1126" s="72">
        <v>1</v>
      </c>
      <c r="D1126" s="63"/>
      <c r="E1126" s="72" t="s">
        <v>189</v>
      </c>
      <c r="F1126" s="72"/>
      <c r="G1126" s="72"/>
      <c r="H1126" s="72" t="s">
        <v>1200</v>
      </c>
      <c r="I1126" s="50" t="s">
        <v>146</v>
      </c>
      <c r="J1126" s="51" t="s">
        <v>190</v>
      </c>
      <c r="K1126" s="52" t="s">
        <v>182</v>
      </c>
      <c r="L1126" s="53"/>
      <c r="M1126" s="54"/>
      <c r="N1126" s="54"/>
      <c r="O1126" s="54"/>
      <c r="P1126" s="54"/>
      <c r="Q1126" s="54"/>
      <c r="R1126" s="59"/>
      <c r="S1126" s="60"/>
      <c r="T1126" s="19"/>
    </row>
    <row r="1127" spans="1:20">
      <c r="A1127" s="177"/>
      <c r="B1127" s="207" t="s">
        <v>346</v>
      </c>
      <c r="C1127" s="72">
        <v>4</v>
      </c>
      <c r="D1127" s="63"/>
      <c r="E1127" s="72" t="s">
        <v>189</v>
      </c>
      <c r="F1127" s="72"/>
      <c r="G1127" s="72"/>
      <c r="H1127" s="72" t="s">
        <v>1200</v>
      </c>
      <c r="I1127" s="50" t="s">
        <v>146</v>
      </c>
      <c r="J1127" s="51" t="s">
        <v>286</v>
      </c>
      <c r="K1127" s="52" t="s">
        <v>182</v>
      </c>
      <c r="L1127" s="53"/>
      <c r="M1127" s="54"/>
      <c r="N1127" s="54"/>
      <c r="O1127" s="54"/>
      <c r="P1127" s="54"/>
      <c r="Q1127" s="54"/>
      <c r="R1127" s="59"/>
      <c r="S1127" s="60"/>
      <c r="T1127" s="19"/>
    </row>
    <row r="1128" spans="1:20">
      <c r="A1128" s="177"/>
      <c r="B1128" s="206" t="s">
        <v>357</v>
      </c>
      <c r="C1128" s="72">
        <v>1</v>
      </c>
      <c r="D1128" s="63"/>
      <c r="E1128" s="72" t="s">
        <v>338</v>
      </c>
      <c r="F1128" s="72"/>
      <c r="G1128" s="72"/>
      <c r="H1128" s="72" t="s">
        <v>1200</v>
      </c>
      <c r="I1128" s="50" t="s">
        <v>147</v>
      </c>
      <c r="J1128" s="51" t="s">
        <v>185</v>
      </c>
      <c r="K1128" s="52" t="s">
        <v>367</v>
      </c>
      <c r="L1128" s="53"/>
      <c r="M1128" s="54"/>
      <c r="N1128" s="54"/>
      <c r="O1128" s="54"/>
      <c r="P1128" s="54"/>
      <c r="Q1128" s="54"/>
      <c r="R1128" s="59"/>
      <c r="S1128" s="60"/>
      <c r="T1128" s="19"/>
    </row>
    <row r="1129" spans="1:20">
      <c r="A1129" s="177"/>
      <c r="B1129" s="61" t="s">
        <v>358</v>
      </c>
      <c r="C1129" s="72">
        <v>4</v>
      </c>
      <c r="D1129" s="63"/>
      <c r="E1129" s="72" t="s">
        <v>338</v>
      </c>
      <c r="F1129" s="72"/>
      <c r="G1129" s="72"/>
      <c r="H1129" s="72" t="s">
        <v>1200</v>
      </c>
      <c r="I1129" s="50" t="s">
        <v>147</v>
      </c>
      <c r="J1129" s="51" t="s">
        <v>182</v>
      </c>
      <c r="K1129" s="52" t="s">
        <v>229</v>
      </c>
      <c r="L1129" s="53"/>
      <c r="M1129" s="54"/>
      <c r="N1129" s="54"/>
      <c r="O1129" s="54"/>
      <c r="P1129" s="54"/>
      <c r="Q1129" s="54"/>
      <c r="R1129" s="59"/>
      <c r="S1129" s="60"/>
      <c r="T1129" s="19"/>
    </row>
    <row r="1130" spans="1:20">
      <c r="A1130" s="177"/>
      <c r="B1130" s="71" t="s">
        <v>359</v>
      </c>
      <c r="C1130" s="72">
        <v>6</v>
      </c>
      <c r="D1130" s="52" t="s">
        <v>288</v>
      </c>
      <c r="E1130" s="72" t="s">
        <v>1359</v>
      </c>
      <c r="F1130" s="72"/>
      <c r="G1130" s="72"/>
      <c r="H1130" s="72" t="s">
        <v>1200</v>
      </c>
      <c r="I1130" s="50" t="s">
        <v>150</v>
      </c>
      <c r="J1130" s="51" t="s">
        <v>185</v>
      </c>
      <c r="K1130" s="52" t="s">
        <v>295</v>
      </c>
      <c r="L1130" s="53"/>
      <c r="M1130" s="54"/>
      <c r="N1130" s="54"/>
      <c r="O1130" s="54"/>
      <c r="P1130" s="54"/>
      <c r="Q1130" s="54"/>
      <c r="R1130" s="59"/>
      <c r="S1130" s="60"/>
      <c r="T1130" s="19"/>
    </row>
    <row r="1131" spans="1:20">
      <c r="A1131" s="177"/>
      <c r="B1131" s="209" t="s">
        <v>373</v>
      </c>
      <c r="C1131" s="72">
        <v>2</v>
      </c>
      <c r="D1131" s="63"/>
      <c r="E1131" s="72" t="s">
        <v>298</v>
      </c>
      <c r="F1131" s="72" t="s">
        <v>1253</v>
      </c>
      <c r="G1131" s="72" t="s">
        <v>1253</v>
      </c>
      <c r="H1131" s="72" t="s">
        <v>1200</v>
      </c>
      <c r="I1131" s="50" t="s">
        <v>150</v>
      </c>
      <c r="J1131" s="51" t="s">
        <v>40</v>
      </c>
      <c r="K1131" s="52"/>
      <c r="L1131" s="53"/>
      <c r="M1131" s="54"/>
      <c r="N1131" s="54"/>
      <c r="O1131" s="54"/>
      <c r="P1131" s="54"/>
      <c r="Q1131" s="54"/>
      <c r="R1131" s="59"/>
      <c r="S1131" s="60"/>
      <c r="T1131" s="19"/>
    </row>
    <row r="1132" spans="1:20">
      <c r="A1132" s="177"/>
      <c r="B1132" s="210" t="s">
        <v>374</v>
      </c>
      <c r="C1132" s="72">
        <v>3</v>
      </c>
      <c r="D1132" s="63"/>
      <c r="E1132" s="72" t="s">
        <v>298</v>
      </c>
      <c r="F1132" s="72" t="s">
        <v>1253</v>
      </c>
      <c r="G1132" s="72" t="s">
        <v>1253</v>
      </c>
      <c r="H1132" s="72" t="s">
        <v>1200</v>
      </c>
      <c r="I1132" s="50" t="s">
        <v>150</v>
      </c>
      <c r="J1132" s="51" t="s">
        <v>40</v>
      </c>
      <c r="K1132" s="52"/>
      <c r="L1132" s="53"/>
      <c r="M1132" s="54"/>
      <c r="N1132" s="54"/>
      <c r="O1132" s="54"/>
      <c r="P1132" s="54"/>
      <c r="Q1132" s="54"/>
      <c r="R1132" s="59"/>
      <c r="S1132" s="60"/>
      <c r="T1132" s="19"/>
    </row>
    <row r="1133" spans="1:20">
      <c r="A1133" s="177"/>
      <c r="B1133" s="207" t="s">
        <v>375</v>
      </c>
      <c r="C1133" s="72">
        <v>4</v>
      </c>
      <c r="D1133" s="63"/>
      <c r="E1133" s="72" t="s">
        <v>298</v>
      </c>
      <c r="F1133" s="72" t="s">
        <v>1253</v>
      </c>
      <c r="G1133" s="72" t="s">
        <v>1253</v>
      </c>
      <c r="H1133" s="72" t="s">
        <v>1200</v>
      </c>
      <c r="I1133" s="50" t="s">
        <v>150</v>
      </c>
      <c r="J1133" s="51" t="s">
        <v>40</v>
      </c>
      <c r="K1133" s="52"/>
      <c r="L1133" s="53"/>
      <c r="M1133" s="54"/>
      <c r="N1133" s="54"/>
      <c r="O1133" s="54"/>
      <c r="P1133" s="54"/>
      <c r="Q1133" s="54"/>
      <c r="R1133" s="59"/>
      <c r="S1133" s="60"/>
      <c r="T1133" s="45"/>
    </row>
    <row r="1134" spans="1:20">
      <c r="A1134" s="177"/>
      <c r="B1134" s="71" t="s">
        <v>380</v>
      </c>
      <c r="C1134" s="72">
        <v>5</v>
      </c>
      <c r="D1134" s="52"/>
      <c r="E1134" s="72" t="s">
        <v>1359</v>
      </c>
      <c r="F1134" s="72"/>
      <c r="G1134" s="72"/>
      <c r="H1134" s="72" t="s">
        <v>1200</v>
      </c>
      <c r="I1134" s="50" t="s">
        <v>149</v>
      </c>
      <c r="J1134" s="51" t="s">
        <v>182</v>
      </c>
      <c r="K1134" s="52" t="s">
        <v>276</v>
      </c>
      <c r="L1134" s="53"/>
      <c r="M1134" s="54"/>
      <c r="N1134" s="54"/>
      <c r="O1134" s="54"/>
      <c r="P1134" s="54"/>
      <c r="Q1134" s="54"/>
      <c r="R1134" s="59"/>
      <c r="S1134" s="60"/>
      <c r="T1134" s="19"/>
    </row>
    <row r="1135" spans="1:20">
      <c r="A1135" s="177"/>
      <c r="B1135" s="206" t="s">
        <v>383</v>
      </c>
      <c r="C1135" s="72">
        <v>1</v>
      </c>
      <c r="D1135" s="63"/>
      <c r="E1135" s="72" t="s">
        <v>1359</v>
      </c>
      <c r="F1135" s="72"/>
      <c r="G1135" s="72"/>
      <c r="H1135" s="72" t="s">
        <v>1200</v>
      </c>
      <c r="I1135" s="50" t="s">
        <v>147</v>
      </c>
      <c r="J1135" s="51" t="s">
        <v>209</v>
      </c>
      <c r="K1135" s="52" t="s">
        <v>185</v>
      </c>
      <c r="L1135" s="53"/>
      <c r="M1135" s="54"/>
      <c r="N1135" s="54"/>
      <c r="O1135" s="54"/>
      <c r="P1135" s="54"/>
      <c r="Q1135" s="54"/>
      <c r="R1135" s="59"/>
      <c r="S1135" s="60"/>
      <c r="T1135" s="19"/>
    </row>
    <row r="1136" spans="1:20">
      <c r="A1136" s="177"/>
      <c r="B1136" s="68" t="s">
        <v>384</v>
      </c>
      <c r="C1136" s="72">
        <v>3</v>
      </c>
      <c r="D1136" s="63"/>
      <c r="E1136" s="72" t="s">
        <v>1359</v>
      </c>
      <c r="F1136" s="72"/>
      <c r="G1136" s="72"/>
      <c r="H1136" s="72" t="s">
        <v>1200</v>
      </c>
      <c r="I1136" s="50" t="s">
        <v>147</v>
      </c>
      <c r="J1136" s="51" t="s">
        <v>209</v>
      </c>
      <c r="K1136" s="52" t="s">
        <v>185</v>
      </c>
      <c r="L1136" s="53"/>
      <c r="M1136" s="54"/>
      <c r="N1136" s="54"/>
      <c r="O1136" s="54"/>
      <c r="P1136" s="54"/>
      <c r="Q1136" s="54"/>
      <c r="R1136" s="59"/>
      <c r="S1136" s="60"/>
      <c r="T1136" s="19"/>
    </row>
    <row r="1137" spans="1:20">
      <c r="A1137" s="177"/>
      <c r="B1137" s="205" t="s">
        <v>385</v>
      </c>
      <c r="C1137" s="72">
        <v>4</v>
      </c>
      <c r="D1137" s="63"/>
      <c r="E1137" s="72" t="s">
        <v>1359</v>
      </c>
      <c r="F1137" s="72"/>
      <c r="G1137" s="72"/>
      <c r="H1137" s="72" t="s">
        <v>1200</v>
      </c>
      <c r="I1137" s="50" t="s">
        <v>147</v>
      </c>
      <c r="J1137" s="51" t="s">
        <v>209</v>
      </c>
      <c r="K1137" s="52" t="s">
        <v>185</v>
      </c>
      <c r="L1137" s="53"/>
      <c r="M1137" s="54"/>
      <c r="N1137" s="54"/>
      <c r="O1137" s="54"/>
      <c r="P1137" s="54"/>
      <c r="Q1137" s="54"/>
      <c r="R1137" s="59"/>
      <c r="S1137" s="60"/>
      <c r="T1137" s="19"/>
    </row>
    <row r="1138" spans="1:20">
      <c r="A1138" s="177"/>
      <c r="B1138" s="198" t="s">
        <v>392</v>
      </c>
      <c r="C1138" s="72">
        <v>1</v>
      </c>
      <c r="D1138" s="63"/>
      <c r="E1138" s="72"/>
      <c r="F1138" s="72"/>
      <c r="G1138" s="72"/>
      <c r="H1138" s="72" t="s">
        <v>1200</v>
      </c>
      <c r="I1138" s="50" t="s">
        <v>146</v>
      </c>
      <c r="J1138" s="51" t="s">
        <v>213</v>
      </c>
      <c r="K1138" s="63"/>
      <c r="L1138" s="53"/>
      <c r="M1138" s="54"/>
      <c r="N1138" s="54"/>
      <c r="O1138" s="54"/>
      <c r="P1138" s="54"/>
      <c r="Q1138" s="54"/>
      <c r="R1138" s="59"/>
      <c r="S1138" s="60"/>
      <c r="T1138" s="19"/>
    </row>
    <row r="1139" spans="1:20">
      <c r="A1139" s="177"/>
      <c r="B1139" s="208" t="s">
        <v>393</v>
      </c>
      <c r="C1139" s="72">
        <v>3</v>
      </c>
      <c r="D1139" s="63"/>
      <c r="E1139" s="72"/>
      <c r="F1139" s="72"/>
      <c r="G1139" s="72"/>
      <c r="H1139" s="72" t="s">
        <v>1200</v>
      </c>
      <c r="I1139" s="50" t="s">
        <v>146</v>
      </c>
      <c r="J1139" s="51" t="s">
        <v>213</v>
      </c>
      <c r="K1139" s="63"/>
      <c r="L1139" s="53"/>
      <c r="M1139" s="54"/>
      <c r="N1139" s="54"/>
      <c r="O1139" s="54"/>
      <c r="P1139" s="54"/>
      <c r="Q1139" s="54"/>
      <c r="R1139" s="59"/>
      <c r="S1139" s="60"/>
      <c r="T1139" s="19"/>
    </row>
    <row r="1140" spans="1:20">
      <c r="A1140" s="177"/>
      <c r="B1140" s="205" t="s">
        <v>394</v>
      </c>
      <c r="C1140" s="72">
        <v>4</v>
      </c>
      <c r="D1140" s="63"/>
      <c r="E1140" s="72"/>
      <c r="F1140" s="72"/>
      <c r="G1140" s="72"/>
      <c r="H1140" s="72" t="s">
        <v>1200</v>
      </c>
      <c r="I1140" s="50" t="s">
        <v>146</v>
      </c>
      <c r="J1140" s="51" t="s">
        <v>213</v>
      </c>
      <c r="K1140" s="63"/>
      <c r="L1140" s="53"/>
      <c r="M1140" s="54"/>
      <c r="N1140" s="54"/>
      <c r="O1140" s="54"/>
      <c r="P1140" s="54"/>
      <c r="Q1140" s="54"/>
      <c r="R1140" s="59"/>
      <c r="S1140" s="60"/>
      <c r="T1140" s="19"/>
    </row>
    <row r="1141" spans="1:20">
      <c r="A1141" s="177"/>
      <c r="B1141" s="206" t="s">
        <v>489</v>
      </c>
      <c r="C1141" s="72">
        <v>1</v>
      </c>
      <c r="D1141" s="63"/>
      <c r="E1141" s="72"/>
      <c r="F1141" s="72"/>
      <c r="G1141" s="72"/>
      <c r="H1141" s="72" t="s">
        <v>1200</v>
      </c>
      <c r="I1141" s="50"/>
      <c r="J1141" s="51" t="s">
        <v>209</v>
      </c>
      <c r="K1141" s="52"/>
      <c r="L1141" s="53"/>
      <c r="M1141" s="54"/>
      <c r="N1141" s="54"/>
      <c r="O1141" s="54"/>
      <c r="P1141" s="54"/>
      <c r="Q1141" s="54"/>
      <c r="R1141" s="59"/>
      <c r="S1141" s="60"/>
      <c r="T1141" s="19"/>
    </row>
    <row r="1142" spans="1:20">
      <c r="A1142" s="177"/>
      <c r="B1142" s="195" t="s">
        <v>490</v>
      </c>
      <c r="C1142" s="72">
        <v>3</v>
      </c>
      <c r="D1142" s="63"/>
      <c r="E1142" s="72"/>
      <c r="F1142" s="72"/>
      <c r="G1142" s="72"/>
      <c r="H1142" s="72" t="s">
        <v>1200</v>
      </c>
      <c r="I1142" s="50"/>
      <c r="J1142" s="51" t="s">
        <v>209</v>
      </c>
      <c r="K1142" s="52"/>
      <c r="L1142" s="53"/>
      <c r="M1142" s="54"/>
      <c r="N1142" s="54"/>
      <c r="O1142" s="54"/>
      <c r="P1142" s="54"/>
      <c r="Q1142" s="54"/>
      <c r="R1142" s="59"/>
      <c r="S1142" s="60"/>
      <c r="T1142" s="19"/>
    </row>
    <row r="1143" spans="1:20">
      <c r="A1143" s="177"/>
      <c r="B1143" s="198" t="s">
        <v>403</v>
      </c>
      <c r="C1143" s="72">
        <v>1</v>
      </c>
      <c r="D1143" s="63"/>
      <c r="E1143" s="72"/>
      <c r="F1143" s="72"/>
      <c r="G1143" s="72"/>
      <c r="H1143" s="72" t="s">
        <v>1200</v>
      </c>
      <c r="I1143" s="50"/>
      <c r="J1143" s="51" t="s">
        <v>185</v>
      </c>
      <c r="K1143" s="52" t="s">
        <v>231</v>
      </c>
      <c r="L1143" s="53"/>
      <c r="M1143" s="54"/>
      <c r="N1143" s="54"/>
      <c r="O1143" s="54"/>
      <c r="P1143" s="54"/>
      <c r="Q1143" s="54"/>
      <c r="R1143" s="59"/>
      <c r="S1143" s="60"/>
      <c r="T1143" s="19"/>
    </row>
    <row r="1144" spans="1:20">
      <c r="A1144" s="177"/>
      <c r="B1144" s="205" t="s">
        <v>404</v>
      </c>
      <c r="C1144" s="72">
        <v>2</v>
      </c>
      <c r="D1144" s="63"/>
      <c r="E1144" s="72"/>
      <c r="F1144" s="72"/>
      <c r="G1144" s="72"/>
      <c r="H1144" s="72" t="s">
        <v>1200</v>
      </c>
      <c r="I1144" s="50"/>
      <c r="J1144" s="51" t="s">
        <v>185</v>
      </c>
      <c r="K1144" s="52" t="s">
        <v>231</v>
      </c>
      <c r="L1144" s="53"/>
      <c r="M1144" s="54"/>
      <c r="N1144" s="54"/>
      <c r="O1144" s="54"/>
      <c r="P1144" s="54"/>
      <c r="Q1144" s="54"/>
      <c r="R1144" s="59"/>
      <c r="S1144" s="60"/>
      <c r="T1144" s="19"/>
    </row>
    <row r="1145" spans="1:20">
      <c r="A1145" s="177"/>
      <c r="B1145" s="204" t="s">
        <v>414</v>
      </c>
      <c r="C1145" s="72">
        <v>1</v>
      </c>
      <c r="D1145" s="63"/>
      <c r="E1145" s="72"/>
      <c r="F1145" s="72"/>
      <c r="G1145" s="72"/>
      <c r="H1145" s="72" t="s">
        <v>1200</v>
      </c>
      <c r="I1145" s="50"/>
      <c r="J1145" s="51" t="s">
        <v>255</v>
      </c>
      <c r="K1145" s="63"/>
      <c r="L1145" s="53"/>
      <c r="M1145" s="54"/>
      <c r="N1145" s="54"/>
      <c r="O1145" s="54"/>
      <c r="P1145" s="54"/>
      <c r="Q1145" s="54"/>
      <c r="R1145" s="59"/>
      <c r="S1145" s="60"/>
      <c r="T1145" s="19"/>
    </row>
    <row r="1146" spans="1:20">
      <c r="A1146" s="177"/>
      <c r="B1146" s="208" t="s">
        <v>415</v>
      </c>
      <c r="C1146" s="72">
        <v>2</v>
      </c>
      <c r="D1146" s="63"/>
      <c r="E1146" s="72"/>
      <c r="F1146" s="72"/>
      <c r="G1146" s="72"/>
      <c r="H1146" s="72" t="s">
        <v>1200</v>
      </c>
      <c r="I1146" s="50"/>
      <c r="J1146" s="51" t="s">
        <v>255</v>
      </c>
      <c r="K1146" s="52" t="s">
        <v>185</v>
      </c>
      <c r="L1146" s="53"/>
      <c r="M1146" s="54"/>
      <c r="N1146" s="54"/>
      <c r="O1146" s="54"/>
      <c r="P1146" s="54"/>
      <c r="Q1146" s="54"/>
      <c r="R1146" s="59"/>
      <c r="S1146" s="60"/>
      <c r="T1146" s="19"/>
    </row>
    <row r="1147" spans="1:20">
      <c r="A1147" s="177"/>
      <c r="B1147" s="195" t="s">
        <v>416</v>
      </c>
      <c r="C1147" s="72">
        <v>4</v>
      </c>
      <c r="D1147" s="63"/>
      <c r="E1147" s="72"/>
      <c r="F1147" s="72"/>
      <c r="G1147" s="72"/>
      <c r="H1147" s="72" t="s">
        <v>1200</v>
      </c>
      <c r="I1147" s="50"/>
      <c r="J1147" s="51" t="s">
        <v>255</v>
      </c>
      <c r="K1147" s="52" t="s">
        <v>185</v>
      </c>
      <c r="L1147" s="53"/>
      <c r="M1147" s="54"/>
      <c r="N1147" s="54"/>
      <c r="O1147" s="54"/>
      <c r="P1147" s="54"/>
      <c r="Q1147" s="54"/>
      <c r="R1147" s="59"/>
      <c r="S1147" s="60"/>
      <c r="T1147" s="19"/>
    </row>
    <row r="1148" spans="1:20">
      <c r="A1148" s="177"/>
      <c r="B1148" s="198" t="s">
        <v>417</v>
      </c>
      <c r="C1148" s="72">
        <v>1</v>
      </c>
      <c r="D1148" s="63"/>
      <c r="E1148" s="72"/>
      <c r="F1148" s="72"/>
      <c r="G1148" s="72"/>
      <c r="H1148" s="72" t="s">
        <v>1200</v>
      </c>
      <c r="I1148" s="50" t="s">
        <v>150</v>
      </c>
      <c r="J1148" s="51" t="s">
        <v>175</v>
      </c>
      <c r="K1148" s="63"/>
      <c r="L1148" s="53"/>
      <c r="M1148" s="54"/>
      <c r="N1148" s="54"/>
      <c r="O1148" s="54"/>
      <c r="P1148" s="54"/>
      <c r="Q1148" s="54"/>
      <c r="R1148" s="59"/>
      <c r="S1148" s="60"/>
      <c r="T1148" s="19"/>
    </row>
    <row r="1149" spans="1:20">
      <c r="A1149" s="177"/>
      <c r="B1149" s="205" t="s">
        <v>418</v>
      </c>
      <c r="C1149" s="72">
        <v>2</v>
      </c>
      <c r="D1149" s="63"/>
      <c r="E1149" s="72"/>
      <c r="F1149" s="72"/>
      <c r="G1149" s="72"/>
      <c r="H1149" s="72" t="s">
        <v>1200</v>
      </c>
      <c r="I1149" s="50" t="s">
        <v>150</v>
      </c>
      <c r="J1149" s="51" t="s">
        <v>175</v>
      </c>
      <c r="K1149" s="63"/>
      <c r="L1149" s="53"/>
      <c r="M1149" s="54"/>
      <c r="N1149" s="54"/>
      <c r="O1149" s="54"/>
      <c r="P1149" s="54"/>
      <c r="Q1149" s="54"/>
      <c r="R1149" s="59"/>
      <c r="S1149" s="60"/>
      <c r="T1149" s="45"/>
    </row>
    <row r="1150" spans="1:20">
      <c r="A1150" s="177"/>
      <c r="B1150" s="198" t="s">
        <v>424</v>
      </c>
      <c r="C1150" s="72">
        <v>1</v>
      </c>
      <c r="D1150" s="63"/>
      <c r="E1150" s="72"/>
      <c r="F1150" s="72"/>
      <c r="G1150" s="72"/>
      <c r="H1150" s="72" t="s">
        <v>1200</v>
      </c>
      <c r="I1150" s="50"/>
      <c r="J1150" s="51" t="s">
        <v>175</v>
      </c>
      <c r="K1150" s="52" t="s">
        <v>10</v>
      </c>
      <c r="L1150" s="53"/>
      <c r="M1150" s="54"/>
      <c r="N1150" s="54"/>
      <c r="O1150" s="54"/>
      <c r="P1150" s="54"/>
      <c r="Q1150" s="54"/>
      <c r="R1150" s="59"/>
      <c r="S1150" s="60"/>
      <c r="T1150" s="19"/>
    </row>
    <row r="1151" spans="1:20">
      <c r="A1151" s="177"/>
      <c r="B1151" s="205" t="s">
        <v>425</v>
      </c>
      <c r="C1151" s="72">
        <v>4</v>
      </c>
      <c r="D1151" s="63"/>
      <c r="E1151" s="72"/>
      <c r="F1151" s="72"/>
      <c r="G1151" s="72"/>
      <c r="H1151" s="72" t="s">
        <v>1200</v>
      </c>
      <c r="I1151" s="50"/>
      <c r="J1151" s="51" t="s">
        <v>175</v>
      </c>
      <c r="K1151" s="52" t="s">
        <v>10</v>
      </c>
      <c r="L1151" s="53"/>
      <c r="M1151" s="54"/>
      <c r="N1151" s="54"/>
      <c r="O1151" s="54"/>
      <c r="P1151" s="54"/>
      <c r="Q1151" s="54"/>
      <c r="R1151" s="59"/>
      <c r="S1151" s="60"/>
      <c r="T1151" s="19"/>
    </row>
    <row r="1152" spans="1:20">
      <c r="A1152" s="177"/>
      <c r="B1152" s="62" t="s">
        <v>428</v>
      </c>
      <c r="C1152" s="72">
        <v>3</v>
      </c>
      <c r="D1152" s="63" t="s">
        <v>221</v>
      </c>
      <c r="E1152" s="72" t="s">
        <v>184</v>
      </c>
      <c r="F1152" s="72"/>
      <c r="G1152" s="72"/>
      <c r="H1152" s="72" t="s">
        <v>1200</v>
      </c>
      <c r="I1152" s="50"/>
      <c r="J1152" s="51" t="s">
        <v>179</v>
      </c>
      <c r="K1152" s="52" t="s">
        <v>175</v>
      </c>
      <c r="L1152" s="53"/>
      <c r="M1152" s="54"/>
      <c r="N1152" s="54"/>
      <c r="O1152" s="54"/>
      <c r="P1152" s="54"/>
      <c r="Q1152" s="54"/>
      <c r="R1152" s="59"/>
      <c r="S1152" s="60"/>
      <c r="T1152" s="19"/>
    </row>
    <row r="1153" spans="1:20">
      <c r="A1153" s="177"/>
      <c r="B1153" s="207" t="s">
        <v>429</v>
      </c>
      <c r="C1153" s="72">
        <v>6</v>
      </c>
      <c r="D1153" s="52" t="s">
        <v>221</v>
      </c>
      <c r="E1153" s="72" t="s">
        <v>184</v>
      </c>
      <c r="F1153" s="72"/>
      <c r="G1153" s="72"/>
      <c r="H1153" s="72" t="s">
        <v>1200</v>
      </c>
      <c r="I1153" s="50"/>
      <c r="J1153" s="51" t="s">
        <v>179</v>
      </c>
      <c r="K1153" s="52" t="s">
        <v>175</v>
      </c>
      <c r="L1153" s="53"/>
      <c r="M1153" s="54"/>
      <c r="N1153" s="54"/>
      <c r="O1153" s="54"/>
      <c r="P1153" s="54"/>
      <c r="Q1153" s="54"/>
      <c r="R1153" s="59"/>
      <c r="S1153" s="60"/>
      <c r="T1153" s="19"/>
    </row>
    <row r="1154" spans="1:20">
      <c r="A1154" s="177"/>
      <c r="B1154" s="198" t="s">
        <v>430</v>
      </c>
      <c r="C1154" s="72">
        <v>2</v>
      </c>
      <c r="D1154" s="63"/>
      <c r="E1154" s="72"/>
      <c r="F1154" s="72"/>
      <c r="G1154" s="72"/>
      <c r="H1154" s="72" t="s">
        <v>1200</v>
      </c>
      <c r="I1154" s="50"/>
      <c r="J1154" s="51" t="s">
        <v>193</v>
      </c>
      <c r="K1154" s="52" t="s">
        <v>295</v>
      </c>
      <c r="L1154" s="53"/>
      <c r="M1154" s="54"/>
      <c r="N1154" s="54"/>
      <c r="O1154" s="54"/>
      <c r="P1154" s="54"/>
      <c r="Q1154" s="54"/>
      <c r="R1154" s="59"/>
      <c r="S1154" s="60"/>
      <c r="T1154" s="19"/>
    </row>
    <row r="1155" spans="1:20">
      <c r="A1155" s="177"/>
      <c r="B1155" s="205" t="s">
        <v>431</v>
      </c>
      <c r="C1155" s="72">
        <v>3</v>
      </c>
      <c r="D1155" s="63"/>
      <c r="E1155" s="72"/>
      <c r="F1155" s="72"/>
      <c r="G1155" s="72"/>
      <c r="H1155" s="72" t="s">
        <v>1200</v>
      </c>
      <c r="I1155" s="50"/>
      <c r="J1155" s="51" t="s">
        <v>193</v>
      </c>
      <c r="K1155" s="52" t="s">
        <v>295</v>
      </c>
      <c r="L1155" s="53"/>
      <c r="M1155" s="54"/>
      <c r="N1155" s="54"/>
      <c r="O1155" s="54"/>
      <c r="P1155" s="54"/>
      <c r="Q1155" s="54"/>
      <c r="R1155" s="59"/>
      <c r="S1155" s="60"/>
      <c r="T1155" s="19"/>
    </row>
    <row r="1156" spans="1:20">
      <c r="A1156" s="177"/>
      <c r="B1156" s="206" t="s">
        <v>432</v>
      </c>
      <c r="C1156" s="72">
        <v>2</v>
      </c>
      <c r="D1156" s="63"/>
      <c r="E1156" s="72" t="s">
        <v>298</v>
      </c>
      <c r="F1156" s="72"/>
      <c r="G1156" s="72"/>
      <c r="H1156" s="72" t="s">
        <v>1200</v>
      </c>
      <c r="I1156" s="50" t="s">
        <v>151</v>
      </c>
      <c r="J1156" s="51" t="s">
        <v>229</v>
      </c>
      <c r="K1156" s="52" t="s">
        <v>295</v>
      </c>
      <c r="L1156" s="53"/>
      <c r="M1156" s="54"/>
      <c r="N1156" s="54"/>
      <c r="O1156" s="54"/>
      <c r="P1156" s="54"/>
      <c r="Q1156" s="54"/>
      <c r="R1156" s="59"/>
      <c r="S1156" s="60"/>
      <c r="T1156" s="19"/>
    </row>
    <row r="1157" spans="1:20">
      <c r="A1157" s="177"/>
      <c r="B1157" s="61" t="s">
        <v>433</v>
      </c>
      <c r="C1157" s="72">
        <v>4</v>
      </c>
      <c r="D1157" s="63"/>
      <c r="E1157" s="72" t="s">
        <v>298</v>
      </c>
      <c r="F1157" s="72"/>
      <c r="G1157" s="72"/>
      <c r="H1157" s="72" t="s">
        <v>1200</v>
      </c>
      <c r="I1157" s="50" t="s">
        <v>151</v>
      </c>
      <c r="J1157" s="51" t="s">
        <v>229</v>
      </c>
      <c r="K1157" s="52" t="s">
        <v>295</v>
      </c>
      <c r="L1157" s="53"/>
      <c r="M1157" s="54"/>
      <c r="N1157" s="54"/>
      <c r="O1157" s="54"/>
      <c r="P1157" s="54"/>
      <c r="Q1157" s="54"/>
      <c r="R1157" s="59"/>
      <c r="S1157" s="60"/>
      <c r="T1157" s="45"/>
    </row>
    <row r="1158" spans="1:20">
      <c r="A1158" s="177"/>
      <c r="B1158" s="206" t="s">
        <v>436</v>
      </c>
      <c r="C1158" s="72">
        <v>1</v>
      </c>
      <c r="D1158" s="63"/>
      <c r="E1158" s="72" t="s">
        <v>198</v>
      </c>
      <c r="F1158" s="72"/>
      <c r="G1158" s="72"/>
      <c r="H1158" s="72" t="s">
        <v>1200</v>
      </c>
      <c r="I1158" s="50"/>
      <c r="J1158" s="51" t="s">
        <v>1350</v>
      </c>
      <c r="K1158" s="52" t="s">
        <v>193</v>
      </c>
      <c r="L1158" s="53"/>
      <c r="M1158" s="54"/>
      <c r="N1158" s="54"/>
      <c r="O1158" s="54"/>
      <c r="P1158" s="54"/>
      <c r="Q1158" s="54"/>
      <c r="R1158" s="59"/>
      <c r="S1158" s="60"/>
      <c r="T1158" s="19"/>
    </row>
    <row r="1159" spans="1:20">
      <c r="A1159" s="177"/>
      <c r="B1159" s="61" t="s">
        <v>437</v>
      </c>
      <c r="C1159" s="72">
        <v>2</v>
      </c>
      <c r="D1159" s="63"/>
      <c r="E1159" s="72" t="s">
        <v>198</v>
      </c>
      <c r="F1159" s="72"/>
      <c r="G1159" s="72"/>
      <c r="H1159" s="72" t="s">
        <v>1200</v>
      </c>
      <c r="I1159" s="50"/>
      <c r="J1159" s="51" t="s">
        <v>1350</v>
      </c>
      <c r="K1159" s="52" t="s">
        <v>193</v>
      </c>
      <c r="L1159" s="53"/>
      <c r="M1159" s="54"/>
      <c r="N1159" s="54"/>
      <c r="O1159" s="54"/>
      <c r="P1159" s="54"/>
      <c r="Q1159" s="54"/>
      <c r="R1159" s="59"/>
      <c r="S1159" s="60"/>
      <c r="T1159" s="19"/>
    </row>
    <row r="1160" spans="1:20">
      <c r="A1160" s="177"/>
      <c r="B1160" s="198" t="s">
        <v>440</v>
      </c>
      <c r="C1160" s="72">
        <v>3</v>
      </c>
      <c r="D1160" s="63" t="s">
        <v>174</v>
      </c>
      <c r="E1160" s="72"/>
      <c r="F1160" s="72"/>
      <c r="G1160" s="72"/>
      <c r="H1160" s="72" t="s">
        <v>1200</v>
      </c>
      <c r="I1160" s="50"/>
      <c r="J1160" s="51" t="s">
        <v>213</v>
      </c>
      <c r="K1160" s="63"/>
      <c r="L1160" s="53"/>
      <c r="M1160" s="54"/>
      <c r="N1160" s="54"/>
      <c r="O1160" s="54"/>
      <c r="P1160" s="54"/>
      <c r="Q1160" s="54"/>
      <c r="R1160" s="59"/>
      <c r="S1160" s="60"/>
      <c r="T1160" s="19"/>
    </row>
    <row r="1161" spans="1:20">
      <c r="A1161" s="177"/>
      <c r="B1161" s="205" t="s">
        <v>441</v>
      </c>
      <c r="C1161" s="72">
        <v>6</v>
      </c>
      <c r="D1161" s="52" t="s">
        <v>174</v>
      </c>
      <c r="E1161" s="72"/>
      <c r="F1161" s="72"/>
      <c r="G1161" s="72"/>
      <c r="H1161" s="72" t="s">
        <v>1200</v>
      </c>
      <c r="I1161" s="50"/>
      <c r="J1161" s="51" t="s">
        <v>213</v>
      </c>
      <c r="K1161" s="52" t="s">
        <v>182</v>
      </c>
      <c r="L1161" s="53"/>
      <c r="M1161" s="54"/>
      <c r="N1161" s="54"/>
      <c r="O1161" s="54"/>
      <c r="P1161" s="54"/>
      <c r="Q1161" s="54"/>
      <c r="R1161" s="59"/>
      <c r="S1161" s="60"/>
      <c r="T1161" s="19"/>
    </row>
    <row r="1162" spans="1:20">
      <c r="A1162" s="177"/>
      <c r="B1162" s="62" t="s">
        <v>550</v>
      </c>
      <c r="C1162" s="72">
        <v>2</v>
      </c>
      <c r="D1162" s="63"/>
      <c r="E1162" s="72" t="s">
        <v>227</v>
      </c>
      <c r="F1162" s="72"/>
      <c r="G1162" s="72"/>
      <c r="H1162" s="72" t="s">
        <v>1200</v>
      </c>
      <c r="I1162" s="50"/>
      <c r="J1162" s="51" t="s">
        <v>213</v>
      </c>
      <c r="K1162" s="63" t="s">
        <v>286</v>
      </c>
      <c r="L1162" s="53"/>
      <c r="M1162" s="54"/>
      <c r="N1162" s="54"/>
      <c r="O1162" s="54"/>
      <c r="P1162" s="54"/>
      <c r="Q1162" s="54"/>
      <c r="R1162" s="59"/>
      <c r="S1162" s="60"/>
      <c r="T1162" s="19"/>
    </row>
    <row r="1163" spans="1:20">
      <c r="A1163" s="177"/>
      <c r="B1163" s="207" t="s">
        <v>551</v>
      </c>
      <c r="C1163" s="72">
        <v>4</v>
      </c>
      <c r="D1163" s="63"/>
      <c r="E1163" s="72" t="s">
        <v>227</v>
      </c>
      <c r="F1163" s="72"/>
      <c r="G1163" s="72"/>
      <c r="H1163" s="72" t="s">
        <v>1200</v>
      </c>
      <c r="I1163" s="50"/>
      <c r="J1163" s="51" t="s">
        <v>213</v>
      </c>
      <c r="K1163" s="52" t="s">
        <v>286</v>
      </c>
      <c r="L1163" s="53"/>
      <c r="M1163" s="54"/>
      <c r="N1163" s="54"/>
      <c r="O1163" s="54"/>
      <c r="P1163" s="54"/>
      <c r="Q1163" s="54"/>
      <c r="R1163" s="59"/>
      <c r="S1163" s="60"/>
      <c r="T1163" s="19"/>
    </row>
    <row r="1164" spans="1:20">
      <c r="A1164" s="177"/>
      <c r="B1164" s="198" t="s">
        <v>454</v>
      </c>
      <c r="C1164" s="72">
        <v>1</v>
      </c>
      <c r="D1164" s="63"/>
      <c r="E1164" s="72"/>
      <c r="F1164" s="72"/>
      <c r="G1164" s="72"/>
      <c r="H1164" s="72" t="s">
        <v>1200</v>
      </c>
      <c r="I1164" s="50" t="s">
        <v>147</v>
      </c>
      <c r="J1164" s="51" t="s">
        <v>286</v>
      </c>
      <c r="K1164" s="63"/>
      <c r="L1164" s="53"/>
      <c r="M1164" s="54"/>
      <c r="N1164" s="54"/>
      <c r="O1164" s="54"/>
      <c r="P1164" s="54"/>
      <c r="Q1164" s="54"/>
      <c r="R1164" s="59"/>
      <c r="S1164" s="60"/>
      <c r="T1164" s="19"/>
    </row>
    <row r="1165" spans="1:20">
      <c r="A1165" s="177"/>
      <c r="B1165" s="205" t="s">
        <v>455</v>
      </c>
      <c r="C1165" s="72">
        <v>2</v>
      </c>
      <c r="D1165" s="63"/>
      <c r="E1165" s="72"/>
      <c r="F1165" s="72"/>
      <c r="G1165" s="72"/>
      <c r="H1165" s="72" t="s">
        <v>1200</v>
      </c>
      <c r="I1165" s="50" t="s">
        <v>147</v>
      </c>
      <c r="J1165" s="51" t="s">
        <v>286</v>
      </c>
      <c r="K1165" s="63"/>
      <c r="L1165" s="53"/>
      <c r="M1165" s="54"/>
      <c r="N1165" s="54"/>
      <c r="O1165" s="54"/>
      <c r="P1165" s="54"/>
      <c r="Q1165" s="54"/>
      <c r="R1165" s="59"/>
      <c r="S1165" s="60"/>
      <c r="T1165" s="19"/>
    </row>
    <row r="1166" spans="1:20">
      <c r="A1166" s="177"/>
      <c r="B1166" s="198" t="s">
        <v>466</v>
      </c>
      <c r="C1166" s="72">
        <v>1</v>
      </c>
      <c r="D1166" s="63"/>
      <c r="E1166" s="72"/>
      <c r="F1166" s="72"/>
      <c r="G1166" s="72"/>
      <c r="H1166" s="72" t="s">
        <v>1200</v>
      </c>
      <c r="I1166" s="50" t="s">
        <v>141</v>
      </c>
      <c r="J1166" s="51" t="s">
        <v>229</v>
      </c>
      <c r="K1166" s="52" t="s">
        <v>367</v>
      </c>
      <c r="L1166" s="53"/>
      <c r="M1166" s="54"/>
      <c r="N1166" s="54"/>
      <c r="O1166" s="54"/>
      <c r="P1166" s="54"/>
      <c r="Q1166" s="54"/>
      <c r="R1166" s="59"/>
      <c r="S1166" s="60"/>
      <c r="T1166" s="19"/>
    </row>
    <row r="1167" spans="1:20">
      <c r="A1167" s="177"/>
      <c r="B1167" s="205" t="s">
        <v>467</v>
      </c>
      <c r="C1167" s="72">
        <v>4</v>
      </c>
      <c r="D1167" s="63"/>
      <c r="E1167" s="72"/>
      <c r="F1167" s="72"/>
      <c r="G1167" s="72"/>
      <c r="H1167" s="72" t="s">
        <v>1200</v>
      </c>
      <c r="I1167" s="50" t="s">
        <v>141</v>
      </c>
      <c r="J1167" s="51" t="s">
        <v>229</v>
      </c>
      <c r="K1167" s="52" t="s">
        <v>367</v>
      </c>
      <c r="L1167" s="53"/>
      <c r="M1167" s="54"/>
      <c r="N1167" s="54"/>
      <c r="O1167" s="54"/>
      <c r="P1167" s="54"/>
      <c r="Q1167" s="54"/>
      <c r="R1167" s="59"/>
      <c r="S1167" s="60"/>
      <c r="T1167" s="19"/>
    </row>
    <row r="1168" spans="1:20">
      <c r="A1168" s="177"/>
      <c r="B1168" s="76" t="s">
        <v>1069</v>
      </c>
      <c r="C1168" s="72">
        <v>2</v>
      </c>
      <c r="D1168" s="63"/>
      <c r="E1168" s="72"/>
      <c r="F1168" s="72"/>
      <c r="G1168" s="72"/>
      <c r="H1168" s="72" t="s">
        <v>1200</v>
      </c>
      <c r="I1168" s="50"/>
      <c r="J1168" s="51" t="s">
        <v>209</v>
      </c>
      <c r="K1168" s="52" t="s">
        <v>231</v>
      </c>
      <c r="L1168" s="53"/>
      <c r="M1168" s="54"/>
      <c r="N1168" s="54"/>
      <c r="O1168" s="54"/>
      <c r="P1168" s="54"/>
      <c r="Q1168" s="54"/>
      <c r="R1168" s="59"/>
      <c r="S1168" s="60"/>
      <c r="T1168" s="19"/>
    </row>
    <row r="1169" spans="1:20">
      <c r="A1169" s="177"/>
      <c r="B1169" s="198" t="s">
        <v>478</v>
      </c>
      <c r="C1169" s="72">
        <v>1</v>
      </c>
      <c r="D1169" s="63"/>
      <c r="E1169" s="72" t="s">
        <v>198</v>
      </c>
      <c r="F1169" s="72"/>
      <c r="G1169" s="72"/>
      <c r="H1169" s="72" t="s">
        <v>1200</v>
      </c>
      <c r="I1169" s="50"/>
      <c r="J1169" s="51" t="s">
        <v>209</v>
      </c>
      <c r="K1169" s="63"/>
      <c r="L1169" s="53"/>
      <c r="M1169" s="54"/>
      <c r="N1169" s="54"/>
      <c r="O1169" s="54"/>
      <c r="P1169" s="54"/>
      <c r="Q1169" s="54"/>
      <c r="R1169" s="59"/>
      <c r="S1169" s="60"/>
      <c r="T1169" s="19"/>
    </row>
    <row r="1170" spans="1:20">
      <c r="A1170" s="177"/>
      <c r="B1170" s="208" t="s">
        <v>479</v>
      </c>
      <c r="C1170" s="72">
        <v>3</v>
      </c>
      <c r="D1170" s="63"/>
      <c r="E1170" s="72" t="s">
        <v>198</v>
      </c>
      <c r="F1170" s="72"/>
      <c r="G1170" s="72"/>
      <c r="H1170" s="72" t="s">
        <v>1200</v>
      </c>
      <c r="I1170" s="50"/>
      <c r="J1170" s="51" t="s">
        <v>209</v>
      </c>
      <c r="K1170" s="52" t="s">
        <v>193</v>
      </c>
      <c r="L1170" s="53"/>
      <c r="M1170" s="54"/>
      <c r="N1170" s="54"/>
      <c r="O1170" s="54"/>
      <c r="P1170" s="54"/>
      <c r="Q1170" s="54"/>
      <c r="R1170" s="59"/>
      <c r="S1170" s="60"/>
      <c r="T1170" s="19"/>
    </row>
    <row r="1171" spans="1:20">
      <c r="A1171" s="177"/>
      <c r="B1171" s="61" t="s">
        <v>480</v>
      </c>
      <c r="C1171" s="72">
        <v>5</v>
      </c>
      <c r="D1171" s="52"/>
      <c r="E1171" s="72" t="s">
        <v>198</v>
      </c>
      <c r="F1171" s="72"/>
      <c r="G1171" s="72"/>
      <c r="H1171" s="72" t="s">
        <v>1200</v>
      </c>
      <c r="I1171" s="50"/>
      <c r="J1171" s="51" t="s">
        <v>209</v>
      </c>
      <c r="K1171" s="52" t="s">
        <v>193</v>
      </c>
      <c r="L1171" s="53"/>
      <c r="M1171" s="54"/>
      <c r="N1171" s="54"/>
      <c r="O1171" s="54"/>
      <c r="P1171" s="54"/>
      <c r="Q1171" s="54"/>
      <c r="R1171" s="59"/>
      <c r="S1171" s="60"/>
      <c r="T1171" s="19"/>
    </row>
    <row r="1172" spans="1:20">
      <c r="A1172" s="177"/>
      <c r="B1172" s="198" t="s">
        <v>581</v>
      </c>
      <c r="C1172" s="72">
        <v>1</v>
      </c>
      <c r="D1172" s="63"/>
      <c r="E1172" s="72"/>
      <c r="F1172" s="72"/>
      <c r="G1172" s="72"/>
      <c r="H1172" s="72" t="s">
        <v>1200</v>
      </c>
      <c r="I1172" s="50"/>
      <c r="J1172" s="51" t="s">
        <v>303</v>
      </c>
      <c r="K1172" s="52" t="s">
        <v>223</v>
      </c>
      <c r="L1172" s="53"/>
      <c r="M1172" s="54"/>
      <c r="N1172" s="54"/>
      <c r="O1172" s="54"/>
      <c r="P1172" s="54"/>
      <c r="Q1172" s="54"/>
      <c r="R1172" s="59"/>
      <c r="S1172" s="60"/>
      <c r="T1172" s="19"/>
    </row>
    <row r="1173" spans="1:20">
      <c r="A1173" s="177"/>
      <c r="B1173" s="207" t="s">
        <v>582</v>
      </c>
      <c r="C1173" s="72">
        <v>2</v>
      </c>
      <c r="D1173" s="63"/>
      <c r="E1173" s="72"/>
      <c r="F1173" s="72"/>
      <c r="G1173" s="72"/>
      <c r="H1173" s="72" t="s">
        <v>1200</v>
      </c>
      <c r="I1173" s="50"/>
      <c r="J1173" s="51" t="s">
        <v>303</v>
      </c>
      <c r="K1173" s="52" t="s">
        <v>223</v>
      </c>
      <c r="L1173" s="53"/>
      <c r="M1173" s="54"/>
      <c r="N1173" s="54"/>
      <c r="O1173" s="54"/>
      <c r="P1173" s="54"/>
      <c r="Q1173" s="54"/>
      <c r="R1173" s="59"/>
      <c r="S1173" s="60"/>
      <c r="T1173" s="19"/>
    </row>
    <row r="1174" spans="1:20">
      <c r="A1174" s="177"/>
      <c r="B1174" s="71" t="s">
        <v>589</v>
      </c>
      <c r="C1174" s="72">
        <v>4</v>
      </c>
      <c r="D1174" s="63"/>
      <c r="E1174" s="72" t="s">
        <v>227</v>
      </c>
      <c r="F1174" s="72"/>
      <c r="G1174" s="72"/>
      <c r="H1174" s="72" t="s">
        <v>1200</v>
      </c>
      <c r="I1174" s="50"/>
      <c r="J1174" s="51" t="s">
        <v>367</v>
      </c>
      <c r="K1174" s="52" t="s">
        <v>223</v>
      </c>
      <c r="L1174" s="53"/>
      <c r="M1174" s="54"/>
      <c r="N1174" s="54"/>
      <c r="O1174" s="54"/>
      <c r="P1174" s="54"/>
      <c r="Q1174" s="54"/>
      <c r="R1174" s="59"/>
      <c r="S1174" s="60"/>
      <c r="T1174" s="19"/>
    </row>
    <row r="1175" spans="1:20">
      <c r="A1175" s="177"/>
      <c r="B1175" s="206" t="s">
        <v>460</v>
      </c>
      <c r="C1175" s="72">
        <v>1</v>
      </c>
      <c r="D1175" s="63"/>
      <c r="E1175" s="72" t="s">
        <v>243</v>
      </c>
      <c r="F1175" s="72"/>
      <c r="G1175" s="72"/>
      <c r="H1175" s="72" t="s">
        <v>1200</v>
      </c>
      <c r="I1175" s="50" t="s">
        <v>151</v>
      </c>
      <c r="J1175" s="51" t="s">
        <v>182</v>
      </c>
      <c r="K1175" s="52" t="s">
        <v>286</v>
      </c>
      <c r="L1175" s="53"/>
      <c r="M1175" s="54"/>
      <c r="N1175" s="54"/>
      <c r="O1175" s="54"/>
      <c r="P1175" s="54"/>
      <c r="Q1175" s="54"/>
      <c r="R1175" s="59"/>
      <c r="S1175" s="60"/>
      <c r="T1175" s="19"/>
    </row>
    <row r="1176" spans="1:20">
      <c r="A1176" s="177"/>
      <c r="B1176" s="61" t="s">
        <v>461</v>
      </c>
      <c r="C1176" s="72">
        <v>2</v>
      </c>
      <c r="D1176" s="63"/>
      <c r="E1176" s="72" t="s">
        <v>243</v>
      </c>
      <c r="F1176" s="72"/>
      <c r="G1176" s="72"/>
      <c r="H1176" s="72" t="s">
        <v>1200</v>
      </c>
      <c r="I1176" s="50" t="s">
        <v>151</v>
      </c>
      <c r="J1176" s="51" t="s">
        <v>182</v>
      </c>
      <c r="K1176" s="52" t="s">
        <v>286</v>
      </c>
      <c r="L1176" s="53"/>
      <c r="M1176" s="54"/>
      <c r="N1176" s="54"/>
      <c r="O1176" s="54"/>
      <c r="P1176" s="54"/>
      <c r="Q1176" s="54"/>
      <c r="R1176" s="59"/>
      <c r="S1176" s="60"/>
      <c r="T1176" s="19"/>
    </row>
    <row r="1177" spans="1:20">
      <c r="A1177" s="177"/>
      <c r="B1177" s="198" t="s">
        <v>491</v>
      </c>
      <c r="C1177" s="72">
        <v>1</v>
      </c>
      <c r="D1177" s="63"/>
      <c r="E1177" s="72"/>
      <c r="F1177" s="72"/>
      <c r="G1177" s="72"/>
      <c r="H1177" s="72" t="s">
        <v>1200</v>
      </c>
      <c r="I1177" s="50"/>
      <c r="J1177" s="51" t="s">
        <v>10</v>
      </c>
      <c r="K1177" s="63"/>
      <c r="L1177" s="53"/>
      <c r="M1177" s="54"/>
      <c r="N1177" s="54"/>
      <c r="O1177" s="54"/>
      <c r="P1177" s="54"/>
      <c r="Q1177" s="54"/>
      <c r="R1177" s="59"/>
      <c r="S1177" s="60"/>
      <c r="T1177" s="19"/>
    </row>
    <row r="1178" spans="1:20">
      <c r="A1178" s="177"/>
      <c r="B1178" s="205" t="s">
        <v>492</v>
      </c>
      <c r="C1178" s="72">
        <v>3</v>
      </c>
      <c r="D1178" s="63"/>
      <c r="E1178" s="72"/>
      <c r="F1178" s="72"/>
      <c r="G1178" s="72"/>
      <c r="H1178" s="72" t="s">
        <v>1200</v>
      </c>
      <c r="I1178" s="50"/>
      <c r="J1178" s="51" t="s">
        <v>10</v>
      </c>
      <c r="K1178" s="52" t="s">
        <v>255</v>
      </c>
      <c r="L1178" s="53"/>
      <c r="M1178" s="54"/>
      <c r="N1178" s="54"/>
      <c r="O1178" s="54"/>
      <c r="P1178" s="54"/>
      <c r="Q1178" s="54"/>
      <c r="R1178" s="59"/>
      <c r="S1178" s="60"/>
      <c r="T1178" s="19"/>
    </row>
    <row r="1179" spans="1:20">
      <c r="A1179" s="177"/>
      <c r="B1179" s="204" t="s">
        <v>494</v>
      </c>
      <c r="C1179" s="72">
        <v>1</v>
      </c>
      <c r="D1179" s="63"/>
      <c r="E1179" s="72"/>
      <c r="F1179" s="72"/>
      <c r="G1179" s="72"/>
      <c r="H1179" s="72" t="s">
        <v>1200</v>
      </c>
      <c r="I1179" s="50"/>
      <c r="J1179" s="51" t="s">
        <v>303</v>
      </c>
      <c r="K1179" s="63"/>
      <c r="L1179" s="53"/>
      <c r="M1179" s="54"/>
      <c r="N1179" s="54"/>
      <c r="O1179" s="54"/>
      <c r="P1179" s="54"/>
      <c r="Q1179" s="54"/>
      <c r="R1179" s="59"/>
      <c r="S1179" s="60"/>
      <c r="T1179" s="19"/>
    </row>
    <row r="1180" spans="1:20">
      <c r="A1180" s="177"/>
      <c r="B1180" s="208" t="s">
        <v>495</v>
      </c>
      <c r="C1180" s="72">
        <v>2</v>
      </c>
      <c r="D1180" s="63"/>
      <c r="E1180" s="72"/>
      <c r="F1180" s="72"/>
      <c r="G1180" s="72"/>
      <c r="H1180" s="72" t="s">
        <v>1200</v>
      </c>
      <c r="I1180" s="50"/>
      <c r="J1180" s="51" t="s">
        <v>303</v>
      </c>
      <c r="K1180" s="63"/>
      <c r="L1180" s="53"/>
      <c r="M1180" s="54"/>
      <c r="N1180" s="54"/>
      <c r="O1180" s="54"/>
      <c r="P1180" s="54"/>
      <c r="Q1180" s="54"/>
      <c r="R1180" s="59"/>
      <c r="S1180" s="60"/>
      <c r="T1180" s="19"/>
    </row>
    <row r="1181" spans="1:20">
      <c r="A1181" s="177"/>
      <c r="B1181" s="195" t="s">
        <v>496</v>
      </c>
      <c r="C1181" s="72">
        <v>4</v>
      </c>
      <c r="D1181" s="63"/>
      <c r="E1181" s="72"/>
      <c r="F1181" s="72"/>
      <c r="G1181" s="72"/>
      <c r="H1181" s="72" t="s">
        <v>1200</v>
      </c>
      <c r="I1181" s="50"/>
      <c r="J1181" s="51" t="s">
        <v>303</v>
      </c>
      <c r="K1181" s="52" t="s">
        <v>179</v>
      </c>
      <c r="L1181" s="53"/>
      <c r="M1181" s="54"/>
      <c r="N1181" s="54"/>
      <c r="O1181" s="54"/>
      <c r="P1181" s="54"/>
      <c r="Q1181" s="54"/>
      <c r="R1181" s="59"/>
      <c r="S1181" s="60"/>
      <c r="T1181" s="19"/>
    </row>
    <row r="1182" spans="1:20">
      <c r="A1182" s="177"/>
      <c r="B1182" s="204" t="s">
        <v>507</v>
      </c>
      <c r="C1182" s="72">
        <v>1</v>
      </c>
      <c r="D1182" s="63"/>
      <c r="E1182" s="72"/>
      <c r="F1182" s="72"/>
      <c r="G1182" s="72"/>
      <c r="H1182" s="72" t="s">
        <v>1200</v>
      </c>
      <c r="I1182" s="50"/>
      <c r="J1182" s="51" t="s">
        <v>40</v>
      </c>
      <c r="K1182" s="52" t="s">
        <v>231</v>
      </c>
      <c r="L1182" s="53"/>
      <c r="M1182" s="54"/>
      <c r="N1182" s="54"/>
      <c r="O1182" s="54"/>
      <c r="P1182" s="54"/>
      <c r="Q1182" s="54"/>
      <c r="R1182" s="59"/>
      <c r="S1182" s="60"/>
      <c r="T1182" s="19"/>
    </row>
    <row r="1183" spans="1:20">
      <c r="A1183" s="177"/>
      <c r="B1183" s="197" t="s">
        <v>508</v>
      </c>
      <c r="C1183" s="72">
        <v>3</v>
      </c>
      <c r="D1183" s="63"/>
      <c r="E1183" s="72"/>
      <c r="F1183" s="72"/>
      <c r="G1183" s="72"/>
      <c r="H1183" s="72" t="s">
        <v>1200</v>
      </c>
      <c r="I1183" s="50"/>
      <c r="J1183" s="51" t="s">
        <v>40</v>
      </c>
      <c r="K1183" s="52" t="s">
        <v>231</v>
      </c>
      <c r="L1183" s="53"/>
      <c r="M1183" s="54"/>
      <c r="N1183" s="54"/>
      <c r="O1183" s="54"/>
      <c r="P1183" s="54"/>
      <c r="Q1183" s="54"/>
      <c r="R1183" s="59"/>
      <c r="S1183" s="60"/>
      <c r="T1183" s="19"/>
    </row>
    <row r="1184" spans="1:20">
      <c r="A1184" s="177"/>
      <c r="B1184" s="205" t="s">
        <v>509</v>
      </c>
      <c r="C1184" s="72">
        <v>4</v>
      </c>
      <c r="D1184" s="63"/>
      <c r="E1184" s="72"/>
      <c r="F1184" s="72"/>
      <c r="G1184" s="72"/>
      <c r="H1184" s="72" t="s">
        <v>1200</v>
      </c>
      <c r="I1184" s="50"/>
      <c r="J1184" s="51" t="s">
        <v>40</v>
      </c>
      <c r="K1184" s="52" t="s">
        <v>231</v>
      </c>
      <c r="L1184" s="53"/>
      <c r="M1184" s="54"/>
      <c r="N1184" s="54"/>
      <c r="O1184" s="54"/>
      <c r="P1184" s="54"/>
      <c r="Q1184" s="54"/>
      <c r="R1184" s="59"/>
      <c r="S1184" s="60"/>
      <c r="T1184" s="19"/>
    </row>
    <row r="1185" spans="1:20">
      <c r="A1185" s="177"/>
      <c r="B1185" s="71" t="s">
        <v>524</v>
      </c>
      <c r="C1185" s="72">
        <v>3</v>
      </c>
      <c r="D1185" s="63"/>
      <c r="E1185" s="72" t="s">
        <v>298</v>
      </c>
      <c r="F1185" s="72"/>
      <c r="G1185" s="72"/>
      <c r="H1185" s="72" t="s">
        <v>1200</v>
      </c>
      <c r="I1185" s="50"/>
      <c r="J1185" s="51" t="s">
        <v>303</v>
      </c>
      <c r="K1185" s="52" t="s">
        <v>223</v>
      </c>
      <c r="L1185" s="53"/>
      <c r="M1185" s="54"/>
      <c r="N1185" s="54"/>
      <c r="O1185" s="54"/>
      <c r="P1185" s="54"/>
      <c r="Q1185" s="54"/>
      <c r="R1185" s="59"/>
      <c r="S1185" s="60"/>
      <c r="T1185" s="19"/>
    </row>
    <row r="1186" spans="1:20">
      <c r="A1186" s="177"/>
      <c r="B1186" s="71" t="s">
        <v>525</v>
      </c>
      <c r="C1186" s="72">
        <v>3</v>
      </c>
      <c r="D1186" s="63"/>
      <c r="E1186" s="72" t="s">
        <v>222</v>
      </c>
      <c r="F1186" s="72"/>
      <c r="G1186" s="72"/>
      <c r="H1186" s="72" t="s">
        <v>1200</v>
      </c>
      <c r="I1186" s="50"/>
      <c r="J1186" s="51" t="s">
        <v>367</v>
      </c>
      <c r="K1186" s="52" t="s">
        <v>223</v>
      </c>
      <c r="L1186" s="53"/>
      <c r="M1186" s="54"/>
      <c r="N1186" s="54"/>
      <c r="O1186" s="54"/>
      <c r="P1186" s="54"/>
      <c r="Q1186" s="54"/>
      <c r="R1186" s="59"/>
      <c r="S1186" s="60"/>
      <c r="T1186" s="19"/>
    </row>
    <row r="1187" spans="1:20">
      <c r="A1187" s="177"/>
      <c r="B1187" s="62" t="s">
        <v>531</v>
      </c>
      <c r="C1187" s="72">
        <v>1</v>
      </c>
      <c r="D1187" s="63"/>
      <c r="E1187" s="72" t="s">
        <v>227</v>
      </c>
      <c r="F1187" s="72"/>
      <c r="G1187" s="72"/>
      <c r="H1187" s="72" t="s">
        <v>1200</v>
      </c>
      <c r="I1187" s="50" t="s">
        <v>139</v>
      </c>
      <c r="J1187" s="51" t="s">
        <v>209</v>
      </c>
      <c r="K1187" s="52" t="s">
        <v>231</v>
      </c>
      <c r="L1187" s="53"/>
      <c r="M1187" s="54"/>
      <c r="N1187" s="54"/>
      <c r="O1187" s="54"/>
      <c r="P1187" s="54"/>
      <c r="Q1187" s="54"/>
      <c r="R1187" s="59"/>
      <c r="S1187" s="60"/>
      <c r="T1187" s="19"/>
    </row>
    <row r="1188" spans="1:20">
      <c r="A1188" s="177"/>
      <c r="B1188" s="207" t="s">
        <v>532</v>
      </c>
      <c r="C1188" s="72">
        <v>4</v>
      </c>
      <c r="D1188" s="63"/>
      <c r="E1188" s="72" t="s">
        <v>227</v>
      </c>
      <c r="F1188" s="72"/>
      <c r="G1188" s="72"/>
      <c r="H1188" s="72" t="s">
        <v>1200</v>
      </c>
      <c r="I1188" s="50" t="s">
        <v>139</v>
      </c>
      <c r="J1188" s="51" t="s">
        <v>209</v>
      </c>
      <c r="K1188" s="52" t="s">
        <v>231</v>
      </c>
      <c r="L1188" s="53"/>
      <c r="M1188" s="54"/>
      <c r="N1188" s="54"/>
      <c r="O1188" s="54"/>
      <c r="P1188" s="54"/>
      <c r="Q1188" s="54"/>
      <c r="R1188" s="59"/>
      <c r="S1188" s="60"/>
      <c r="T1188" s="19"/>
    </row>
    <row r="1189" spans="1:20">
      <c r="A1189" s="177"/>
      <c r="B1189" s="204" t="s">
        <v>542</v>
      </c>
      <c r="C1189" s="72">
        <v>1</v>
      </c>
      <c r="D1189" s="63"/>
      <c r="E1189" s="72"/>
      <c r="F1189" s="72"/>
      <c r="G1189" s="72"/>
      <c r="H1189" s="72" t="s">
        <v>1200</v>
      </c>
      <c r="I1189" s="50"/>
      <c r="J1189" s="51" t="s">
        <v>185</v>
      </c>
      <c r="K1189" s="52" t="s">
        <v>209</v>
      </c>
      <c r="L1189" s="53"/>
      <c r="M1189" s="54"/>
      <c r="N1189" s="54"/>
      <c r="O1189" s="54"/>
      <c r="P1189" s="54"/>
      <c r="Q1189" s="54"/>
      <c r="R1189" s="59"/>
      <c r="S1189" s="60"/>
      <c r="T1189" s="19"/>
    </row>
    <row r="1190" spans="1:20">
      <c r="A1190" s="177"/>
      <c r="B1190" s="195" t="s">
        <v>543</v>
      </c>
      <c r="C1190" s="72">
        <v>3</v>
      </c>
      <c r="D1190" s="63"/>
      <c r="E1190" s="72"/>
      <c r="F1190" s="72"/>
      <c r="G1190" s="72"/>
      <c r="H1190" s="72" t="s">
        <v>1200</v>
      </c>
      <c r="I1190" s="50"/>
      <c r="J1190" s="51" t="s">
        <v>185</v>
      </c>
      <c r="K1190" s="52" t="s">
        <v>209</v>
      </c>
      <c r="L1190" s="53"/>
      <c r="M1190" s="54"/>
      <c r="N1190" s="54"/>
      <c r="O1190" s="54"/>
      <c r="P1190" s="54"/>
      <c r="Q1190" s="54"/>
      <c r="R1190" s="59"/>
      <c r="S1190" s="60"/>
      <c r="T1190" s="19"/>
    </row>
    <row r="1191" spans="1:20">
      <c r="A1191" s="177"/>
      <c r="B1191" s="211" t="s">
        <v>544</v>
      </c>
      <c r="C1191" s="77">
        <v>2</v>
      </c>
      <c r="D1191" s="63"/>
      <c r="E1191" s="72"/>
      <c r="F1191" s="72"/>
      <c r="G1191" s="72"/>
      <c r="H1191" s="72" t="s">
        <v>1200</v>
      </c>
      <c r="I1191" s="50"/>
      <c r="J1191" s="51" t="s">
        <v>1350</v>
      </c>
      <c r="K1191" s="52" t="s">
        <v>193</v>
      </c>
      <c r="L1191" s="53"/>
      <c r="M1191" s="54"/>
      <c r="N1191" s="54"/>
      <c r="O1191" s="54"/>
      <c r="P1191" s="54"/>
      <c r="Q1191" s="54"/>
      <c r="R1191" s="59"/>
      <c r="S1191" s="60"/>
      <c r="T1191" s="19"/>
    </row>
    <row r="1192" spans="1:20">
      <c r="A1192" s="177"/>
      <c r="B1192" s="205" t="s">
        <v>545</v>
      </c>
      <c r="C1192" s="72">
        <v>5</v>
      </c>
      <c r="D1192" s="52"/>
      <c r="E1192" s="72"/>
      <c r="F1192" s="72"/>
      <c r="G1192" s="72"/>
      <c r="H1192" s="72" t="s">
        <v>1200</v>
      </c>
      <c r="I1192" s="50"/>
      <c r="J1192" s="51" t="s">
        <v>1350</v>
      </c>
      <c r="K1192" s="52" t="s">
        <v>193</v>
      </c>
      <c r="L1192" s="53"/>
      <c r="M1192" s="54"/>
      <c r="N1192" s="54"/>
      <c r="O1192" s="54"/>
      <c r="P1192" s="54"/>
      <c r="Q1192" s="54"/>
      <c r="R1192" s="59"/>
      <c r="S1192" s="60"/>
      <c r="T1192" s="19"/>
    </row>
    <row r="1193" spans="1:20">
      <c r="A1193" s="177"/>
      <c r="B1193" s="198" t="s">
        <v>552</v>
      </c>
      <c r="C1193" s="72">
        <v>1</v>
      </c>
      <c r="D1193" s="63"/>
      <c r="E1193" s="72"/>
      <c r="F1193" s="72"/>
      <c r="G1193" s="72"/>
      <c r="H1193" s="72" t="s">
        <v>1200</v>
      </c>
      <c r="I1193" s="50" t="s">
        <v>146</v>
      </c>
      <c r="J1193" s="51" t="s">
        <v>179</v>
      </c>
      <c r="K1193" s="52" t="s">
        <v>175</v>
      </c>
      <c r="L1193" s="53"/>
      <c r="M1193" s="54"/>
      <c r="N1193" s="54"/>
      <c r="O1193" s="54"/>
      <c r="P1193" s="54"/>
      <c r="Q1193" s="54"/>
      <c r="R1193" s="59"/>
      <c r="S1193" s="60"/>
      <c r="T1193" s="45"/>
    </row>
    <row r="1194" spans="1:20">
      <c r="A1194" s="177"/>
      <c r="B1194" s="208" t="s">
        <v>553</v>
      </c>
      <c r="C1194" s="72">
        <v>3</v>
      </c>
      <c r="D1194" s="63"/>
      <c r="E1194" s="72"/>
      <c r="F1194" s="72"/>
      <c r="G1194" s="72"/>
      <c r="H1194" s="72" t="s">
        <v>1200</v>
      </c>
      <c r="I1194" s="50" t="s">
        <v>146</v>
      </c>
      <c r="J1194" s="51" t="s">
        <v>179</v>
      </c>
      <c r="K1194" s="52" t="s">
        <v>175</v>
      </c>
      <c r="L1194" s="53"/>
      <c r="M1194" s="54"/>
      <c r="N1194" s="54"/>
      <c r="O1194" s="54"/>
      <c r="P1194" s="54"/>
      <c r="Q1194" s="54"/>
      <c r="R1194" s="59"/>
      <c r="S1194" s="60"/>
      <c r="T1194" s="19"/>
    </row>
    <row r="1195" spans="1:20">
      <c r="A1195" s="177"/>
      <c r="B1195" s="205" t="s">
        <v>554</v>
      </c>
      <c r="C1195" s="72">
        <v>5</v>
      </c>
      <c r="D1195" s="52"/>
      <c r="E1195" s="72"/>
      <c r="F1195" s="72"/>
      <c r="G1195" s="72"/>
      <c r="H1195" s="72" t="s">
        <v>1200</v>
      </c>
      <c r="I1195" s="50" t="s">
        <v>146</v>
      </c>
      <c r="J1195" s="51" t="s">
        <v>179</v>
      </c>
      <c r="K1195" s="52" t="s">
        <v>175</v>
      </c>
      <c r="L1195" s="53"/>
      <c r="M1195" s="54"/>
      <c r="N1195" s="54"/>
      <c r="O1195" s="54"/>
      <c r="P1195" s="54"/>
      <c r="Q1195" s="54"/>
      <c r="R1195" s="59"/>
      <c r="S1195" s="60"/>
      <c r="T1195" s="19"/>
    </row>
    <row r="1196" spans="1:20">
      <c r="A1196" s="177"/>
      <c r="B1196" s="62" t="s">
        <v>560</v>
      </c>
      <c r="C1196" s="72">
        <v>3</v>
      </c>
      <c r="D1196" s="63" t="s">
        <v>283</v>
      </c>
      <c r="E1196" s="72" t="s">
        <v>198</v>
      </c>
      <c r="F1196" s="72"/>
      <c r="G1196" s="72"/>
      <c r="H1196" s="72" t="s">
        <v>1200</v>
      </c>
      <c r="I1196" s="50"/>
      <c r="J1196" s="51" t="s">
        <v>193</v>
      </c>
      <c r="K1196" s="52" t="s">
        <v>223</v>
      </c>
      <c r="L1196" s="53"/>
      <c r="M1196" s="54"/>
      <c r="N1196" s="54"/>
      <c r="O1196" s="54"/>
      <c r="P1196" s="54"/>
      <c r="Q1196" s="54"/>
      <c r="R1196" s="59"/>
      <c r="S1196" s="60"/>
      <c r="T1196" s="19"/>
    </row>
    <row r="1197" spans="1:20">
      <c r="A1197" s="177"/>
      <c r="B1197" s="207" t="s">
        <v>561</v>
      </c>
      <c r="C1197" s="72">
        <v>6</v>
      </c>
      <c r="D1197" s="52" t="s">
        <v>283</v>
      </c>
      <c r="E1197" s="72" t="s">
        <v>198</v>
      </c>
      <c r="F1197" s="72"/>
      <c r="G1197" s="72"/>
      <c r="H1197" s="72" t="s">
        <v>1200</v>
      </c>
      <c r="I1197" s="50"/>
      <c r="J1197" s="51" t="s">
        <v>182</v>
      </c>
      <c r="K1197" s="52" t="s">
        <v>223</v>
      </c>
      <c r="L1197" s="53"/>
      <c r="M1197" s="54"/>
      <c r="N1197" s="54"/>
      <c r="O1197" s="54"/>
      <c r="P1197" s="54"/>
      <c r="Q1197" s="54"/>
      <c r="R1197" s="59"/>
      <c r="S1197" s="60"/>
      <c r="T1197" s="19"/>
    </row>
    <row r="1198" spans="1:20">
      <c r="A1198" s="177"/>
      <c r="B1198" s="76" t="s">
        <v>459</v>
      </c>
      <c r="C1198" s="72">
        <v>3</v>
      </c>
      <c r="D1198" s="63"/>
      <c r="E1198" s="72"/>
      <c r="F1198" s="72"/>
      <c r="G1198" s="72"/>
      <c r="H1198" s="72" t="s">
        <v>1200</v>
      </c>
      <c r="I1198" s="50" t="s">
        <v>146</v>
      </c>
      <c r="J1198" s="51" t="s">
        <v>175</v>
      </c>
      <c r="K1198" s="63"/>
      <c r="L1198" s="53"/>
      <c r="M1198" s="54"/>
      <c r="N1198" s="54"/>
      <c r="O1198" s="54"/>
      <c r="P1198" s="54"/>
      <c r="Q1198" s="54"/>
      <c r="R1198" s="59"/>
      <c r="S1198" s="60"/>
      <c r="T1198" s="19"/>
    </row>
    <row r="1199" spans="1:20">
      <c r="A1199" s="177"/>
      <c r="B1199" s="76" t="s">
        <v>564</v>
      </c>
      <c r="C1199" s="72">
        <v>3</v>
      </c>
      <c r="D1199" s="63"/>
      <c r="E1199" s="72"/>
      <c r="F1199" s="72"/>
      <c r="G1199" s="72"/>
      <c r="H1199" s="72" t="s">
        <v>1200</v>
      </c>
      <c r="I1199" s="50"/>
      <c r="J1199" s="51" t="s">
        <v>1350</v>
      </c>
      <c r="K1199" s="52" t="s">
        <v>295</v>
      </c>
      <c r="L1199" s="53"/>
      <c r="M1199" s="54"/>
      <c r="N1199" s="54"/>
      <c r="O1199" s="54"/>
      <c r="P1199" s="54"/>
      <c r="Q1199" s="54"/>
      <c r="R1199" s="59"/>
      <c r="S1199" s="60"/>
      <c r="T1199" s="19"/>
    </row>
    <row r="1200" spans="1:20">
      <c r="A1200" s="177"/>
      <c r="B1200" s="76" t="s">
        <v>566</v>
      </c>
      <c r="C1200" s="72">
        <v>3</v>
      </c>
      <c r="D1200" s="63"/>
      <c r="E1200" s="72"/>
      <c r="F1200" s="72"/>
      <c r="G1200" s="72"/>
      <c r="H1200" s="72" t="s">
        <v>1200</v>
      </c>
      <c r="I1200" s="50"/>
      <c r="J1200" s="51" t="s">
        <v>1350</v>
      </c>
      <c r="K1200" s="52" t="s">
        <v>179</v>
      </c>
      <c r="L1200" s="53"/>
      <c r="M1200" s="54"/>
      <c r="N1200" s="54"/>
      <c r="O1200" s="54"/>
      <c r="P1200" s="54"/>
      <c r="Q1200" s="54"/>
      <c r="R1200" s="59"/>
      <c r="S1200" s="60"/>
      <c r="T1200" s="19"/>
    </row>
    <row r="1201" spans="1:20">
      <c r="A1201" s="177"/>
      <c r="B1201" s="198" t="s">
        <v>567</v>
      </c>
      <c r="C1201" s="72">
        <v>1</v>
      </c>
      <c r="D1201" s="63"/>
      <c r="E1201" s="72"/>
      <c r="F1201" s="72"/>
      <c r="G1201" s="72"/>
      <c r="H1201" s="72" t="s">
        <v>1200</v>
      </c>
      <c r="I1201" s="50"/>
      <c r="J1201" s="51" t="s">
        <v>185</v>
      </c>
      <c r="K1201" s="52" t="s">
        <v>229</v>
      </c>
      <c r="L1201" s="53"/>
      <c r="M1201" s="54"/>
      <c r="N1201" s="54"/>
      <c r="O1201" s="54"/>
      <c r="P1201" s="54"/>
      <c r="Q1201" s="54"/>
      <c r="R1201" s="59"/>
      <c r="S1201" s="60"/>
      <c r="T1201" s="19"/>
    </row>
    <row r="1202" spans="1:20">
      <c r="A1202" s="177"/>
      <c r="B1202" s="205" t="s">
        <v>568</v>
      </c>
      <c r="C1202" s="72">
        <v>3</v>
      </c>
      <c r="D1202" s="63"/>
      <c r="E1202" s="72"/>
      <c r="F1202" s="72"/>
      <c r="G1202" s="72"/>
      <c r="H1202" s="72" t="s">
        <v>1200</v>
      </c>
      <c r="I1202" s="50"/>
      <c r="J1202" s="51" t="s">
        <v>185</v>
      </c>
      <c r="K1202" s="52" t="s">
        <v>229</v>
      </c>
      <c r="L1202" s="53"/>
      <c r="M1202" s="54"/>
      <c r="N1202" s="54"/>
      <c r="O1202" s="54"/>
      <c r="P1202" s="54"/>
      <c r="Q1202" s="54"/>
      <c r="R1202" s="59"/>
      <c r="S1202" s="60"/>
      <c r="T1202" s="19"/>
    </row>
    <row r="1203" spans="1:20">
      <c r="A1203" s="177"/>
      <c r="B1203" s="198" t="s">
        <v>571</v>
      </c>
      <c r="C1203" s="72">
        <v>1</v>
      </c>
      <c r="D1203" s="63"/>
      <c r="E1203" s="72"/>
      <c r="F1203" s="72"/>
      <c r="G1203" s="72"/>
      <c r="H1203" s="72" t="s">
        <v>1200</v>
      </c>
      <c r="I1203" s="50" t="s">
        <v>150</v>
      </c>
      <c r="J1203" s="51" t="s">
        <v>213</v>
      </c>
      <c r="K1203" s="52" t="s">
        <v>303</v>
      </c>
      <c r="L1203" s="53"/>
      <c r="M1203" s="54"/>
      <c r="N1203" s="54"/>
      <c r="O1203" s="54"/>
      <c r="P1203" s="54"/>
      <c r="Q1203" s="54"/>
      <c r="R1203" s="59"/>
      <c r="S1203" s="60"/>
      <c r="T1203" s="45"/>
    </row>
    <row r="1204" spans="1:20">
      <c r="A1204" s="177"/>
      <c r="B1204" s="205" t="s">
        <v>572</v>
      </c>
      <c r="C1204" s="72">
        <v>3</v>
      </c>
      <c r="D1204" s="63"/>
      <c r="E1204" s="72"/>
      <c r="F1204" s="72"/>
      <c r="G1204" s="72"/>
      <c r="H1204" s="72" t="s">
        <v>1200</v>
      </c>
      <c r="I1204" s="50" t="s">
        <v>150</v>
      </c>
      <c r="J1204" s="51" t="s">
        <v>213</v>
      </c>
      <c r="K1204" s="52" t="s">
        <v>303</v>
      </c>
      <c r="L1204" s="53"/>
      <c r="M1204" s="54"/>
      <c r="N1204" s="54"/>
      <c r="O1204" s="54"/>
      <c r="P1204" s="54"/>
      <c r="Q1204" s="54"/>
      <c r="R1204" s="59"/>
      <c r="S1204" s="60"/>
      <c r="T1204" s="19"/>
    </row>
    <row r="1205" spans="1:20">
      <c r="A1205" s="177"/>
      <c r="B1205" s="198" t="s">
        <v>593</v>
      </c>
      <c r="C1205" s="72">
        <v>2</v>
      </c>
      <c r="D1205" s="63" t="s">
        <v>288</v>
      </c>
      <c r="E1205" s="72"/>
      <c r="F1205" s="72"/>
      <c r="G1205" s="72"/>
      <c r="H1205" s="72" t="s">
        <v>1200</v>
      </c>
      <c r="I1205" s="50"/>
      <c r="J1205" s="51" t="s">
        <v>295</v>
      </c>
      <c r="K1205" s="52" t="s">
        <v>231</v>
      </c>
      <c r="L1205" s="53"/>
      <c r="M1205" s="54"/>
      <c r="N1205" s="54"/>
      <c r="O1205" s="54"/>
      <c r="P1205" s="54"/>
      <c r="Q1205" s="54"/>
      <c r="R1205" s="59"/>
      <c r="S1205" s="60"/>
      <c r="T1205" s="19"/>
    </row>
    <row r="1206" spans="1:20">
      <c r="A1206" s="177"/>
      <c r="B1206" s="208" t="s">
        <v>594</v>
      </c>
      <c r="C1206" s="72">
        <v>4</v>
      </c>
      <c r="D1206" s="63" t="s">
        <v>288</v>
      </c>
      <c r="E1206" s="72"/>
      <c r="F1206" s="72"/>
      <c r="G1206" s="72"/>
      <c r="H1206" s="72" t="s">
        <v>1200</v>
      </c>
      <c r="I1206" s="50"/>
      <c r="J1206" s="51" t="s">
        <v>295</v>
      </c>
      <c r="K1206" s="52" t="s">
        <v>231</v>
      </c>
      <c r="L1206" s="53"/>
      <c r="M1206" s="54"/>
      <c r="N1206" s="54"/>
      <c r="O1206" s="54"/>
      <c r="P1206" s="54"/>
      <c r="Q1206" s="54"/>
      <c r="R1206" s="59"/>
      <c r="S1206" s="60"/>
      <c r="T1206" s="19"/>
    </row>
    <row r="1207" spans="1:20">
      <c r="A1207" s="177"/>
      <c r="B1207" s="205" t="s">
        <v>595</v>
      </c>
      <c r="C1207" s="72">
        <v>6</v>
      </c>
      <c r="D1207" s="52" t="s">
        <v>288</v>
      </c>
      <c r="E1207" s="72"/>
      <c r="F1207" s="72"/>
      <c r="G1207" s="72"/>
      <c r="H1207" s="72" t="s">
        <v>1200</v>
      </c>
      <c r="I1207" s="50"/>
      <c r="J1207" s="51" t="s">
        <v>295</v>
      </c>
      <c r="K1207" s="52" t="s">
        <v>231</v>
      </c>
      <c r="L1207" s="53"/>
      <c r="M1207" s="54"/>
      <c r="N1207" s="54"/>
      <c r="O1207" s="54"/>
      <c r="P1207" s="54"/>
      <c r="Q1207" s="54"/>
      <c r="R1207" s="59"/>
      <c r="S1207" s="60"/>
      <c r="T1207" s="19"/>
    </row>
    <row r="1208" spans="1:20">
      <c r="A1208" s="177"/>
      <c r="B1208" s="198" t="s">
        <v>611</v>
      </c>
      <c r="C1208" s="72">
        <v>1</v>
      </c>
      <c r="D1208" s="63"/>
      <c r="E1208" s="72"/>
      <c r="F1208" s="72"/>
      <c r="G1208" s="72"/>
      <c r="H1208" s="72" t="s">
        <v>1200</v>
      </c>
      <c r="I1208" s="50" t="s">
        <v>141</v>
      </c>
      <c r="J1208" s="51" t="s">
        <v>229</v>
      </c>
      <c r="K1208" s="63"/>
      <c r="L1208" s="53"/>
      <c r="M1208" s="54"/>
      <c r="N1208" s="54"/>
      <c r="O1208" s="54"/>
      <c r="P1208" s="54"/>
      <c r="Q1208" s="54"/>
      <c r="R1208" s="59"/>
      <c r="S1208" s="60"/>
      <c r="T1208" s="19"/>
    </row>
    <row r="1209" spans="1:20">
      <c r="A1209" s="177"/>
      <c r="B1209" s="208" t="s">
        <v>612</v>
      </c>
      <c r="C1209" s="72">
        <v>3</v>
      </c>
      <c r="D1209" s="63"/>
      <c r="E1209" s="72"/>
      <c r="F1209" s="72"/>
      <c r="G1209" s="72"/>
      <c r="H1209" s="72" t="s">
        <v>1200</v>
      </c>
      <c r="I1209" s="50" t="s">
        <v>141</v>
      </c>
      <c r="J1209" s="51" t="s">
        <v>229</v>
      </c>
      <c r="K1209" s="52" t="s">
        <v>255</v>
      </c>
      <c r="L1209" s="53"/>
      <c r="M1209" s="54"/>
      <c r="N1209" s="54"/>
      <c r="O1209" s="54"/>
      <c r="P1209" s="54"/>
      <c r="Q1209" s="54"/>
      <c r="R1209" s="59"/>
      <c r="S1209" s="60"/>
      <c r="T1209" s="45"/>
    </row>
    <row r="1210" spans="1:20">
      <c r="A1210" s="177"/>
      <c r="B1210" s="205" t="s">
        <v>613</v>
      </c>
      <c r="C1210" s="72">
        <v>4</v>
      </c>
      <c r="D1210" s="63"/>
      <c r="E1210" s="72"/>
      <c r="F1210" s="72"/>
      <c r="G1210" s="72"/>
      <c r="H1210" s="72" t="s">
        <v>1200</v>
      </c>
      <c r="I1210" s="50" t="s">
        <v>141</v>
      </c>
      <c r="J1210" s="51" t="s">
        <v>229</v>
      </c>
      <c r="K1210" s="52" t="s">
        <v>255</v>
      </c>
      <c r="L1210" s="53"/>
      <c r="M1210" s="54"/>
      <c r="N1210" s="54"/>
      <c r="O1210" s="54"/>
      <c r="P1210" s="54"/>
      <c r="Q1210" s="54"/>
      <c r="R1210" s="59"/>
      <c r="S1210" s="60"/>
      <c r="T1210" s="19"/>
    </row>
    <row r="1211" spans="1:20">
      <c r="A1211" s="177"/>
      <c r="B1211" s="198" t="s">
        <v>614</v>
      </c>
      <c r="C1211" s="72">
        <v>2</v>
      </c>
      <c r="D1211" s="63" t="s">
        <v>288</v>
      </c>
      <c r="E1211" s="72"/>
      <c r="F1211" s="72"/>
      <c r="G1211" s="72"/>
      <c r="H1211" s="72" t="s">
        <v>1200</v>
      </c>
      <c r="I1211" s="50" t="s">
        <v>146</v>
      </c>
      <c r="J1211" s="51" t="s">
        <v>295</v>
      </c>
      <c r="K1211" s="63"/>
      <c r="L1211" s="53"/>
      <c r="M1211" s="54"/>
      <c r="N1211" s="54"/>
      <c r="O1211" s="54"/>
      <c r="P1211" s="54"/>
      <c r="Q1211" s="54"/>
      <c r="R1211" s="59"/>
      <c r="S1211" s="60"/>
      <c r="T1211" s="19"/>
    </row>
    <row r="1212" spans="1:20">
      <c r="A1212" s="177"/>
      <c r="B1212" s="208" t="s">
        <v>615</v>
      </c>
      <c r="C1212" s="72">
        <v>4</v>
      </c>
      <c r="D1212" s="63" t="s">
        <v>288</v>
      </c>
      <c r="E1212" s="72"/>
      <c r="F1212" s="72"/>
      <c r="G1212" s="72"/>
      <c r="H1212" s="72" t="s">
        <v>1200</v>
      </c>
      <c r="I1212" s="50" t="s">
        <v>146</v>
      </c>
      <c r="J1212" s="51" t="s">
        <v>295</v>
      </c>
      <c r="K1212" s="63"/>
      <c r="L1212" s="53"/>
      <c r="M1212" s="54"/>
      <c r="N1212" s="54"/>
      <c r="O1212" s="54"/>
      <c r="P1212" s="54"/>
      <c r="Q1212" s="54"/>
      <c r="R1212" s="59"/>
      <c r="S1212" s="60"/>
      <c r="T1212" s="19"/>
    </row>
    <row r="1213" spans="1:20">
      <c r="A1213" s="177"/>
      <c r="B1213" s="205" t="s">
        <v>616</v>
      </c>
      <c r="C1213" s="72">
        <v>6</v>
      </c>
      <c r="D1213" s="52" t="s">
        <v>288</v>
      </c>
      <c r="E1213" s="72"/>
      <c r="F1213" s="72"/>
      <c r="G1213" s="72"/>
      <c r="H1213" s="72" t="s">
        <v>1200</v>
      </c>
      <c r="I1213" s="50" t="s">
        <v>146</v>
      </c>
      <c r="J1213" s="51" t="s">
        <v>295</v>
      </c>
      <c r="K1213" s="52" t="s">
        <v>286</v>
      </c>
      <c r="L1213" s="53"/>
      <c r="M1213" s="54"/>
      <c r="N1213" s="54"/>
      <c r="O1213" s="54"/>
      <c r="P1213" s="54"/>
      <c r="Q1213" s="54"/>
      <c r="R1213" s="59"/>
      <c r="S1213" s="60"/>
      <c r="T1213" s="19"/>
    </row>
    <row r="1214" spans="1:20">
      <c r="A1214" s="177"/>
      <c r="B1214" s="198" t="s">
        <v>602</v>
      </c>
      <c r="C1214" s="72">
        <v>1</v>
      </c>
      <c r="D1214" s="63"/>
      <c r="E1214" s="72"/>
      <c r="F1214" s="72"/>
      <c r="G1214" s="72"/>
      <c r="H1214" s="72" t="s">
        <v>1200</v>
      </c>
      <c r="I1214" s="50" t="s">
        <v>149</v>
      </c>
      <c r="J1214" s="51" t="s">
        <v>182</v>
      </c>
      <c r="K1214" s="52" t="s">
        <v>276</v>
      </c>
      <c r="L1214" s="53"/>
      <c r="M1214" s="54"/>
      <c r="N1214" s="54"/>
      <c r="O1214" s="54"/>
      <c r="P1214" s="54"/>
      <c r="Q1214" s="54"/>
      <c r="R1214" s="59"/>
      <c r="S1214" s="60"/>
      <c r="T1214" s="19"/>
    </row>
    <row r="1215" spans="1:20">
      <c r="A1215" s="177"/>
      <c r="B1215" s="208" t="s">
        <v>603</v>
      </c>
      <c r="C1215" s="72">
        <v>2</v>
      </c>
      <c r="D1215" s="63"/>
      <c r="E1215" s="72"/>
      <c r="F1215" s="72"/>
      <c r="G1215" s="72"/>
      <c r="H1215" s="72" t="s">
        <v>1200</v>
      </c>
      <c r="I1215" s="50" t="s">
        <v>149</v>
      </c>
      <c r="J1215" s="51" t="s">
        <v>182</v>
      </c>
      <c r="K1215" s="52" t="s">
        <v>276</v>
      </c>
      <c r="L1215" s="53"/>
      <c r="M1215" s="54"/>
      <c r="N1215" s="54"/>
      <c r="O1215" s="54"/>
      <c r="P1215" s="54"/>
      <c r="Q1215" s="54"/>
      <c r="R1215" s="59"/>
      <c r="S1215" s="60"/>
      <c r="T1215" s="19"/>
    </row>
    <row r="1216" spans="1:20">
      <c r="A1216" s="177"/>
      <c r="B1216" s="61" t="s">
        <v>604</v>
      </c>
      <c r="C1216" s="72">
        <v>3</v>
      </c>
      <c r="D1216" s="63"/>
      <c r="E1216" s="72"/>
      <c r="F1216" s="72"/>
      <c r="G1216" s="72"/>
      <c r="H1216" s="72" t="s">
        <v>1200</v>
      </c>
      <c r="I1216" s="50" t="s">
        <v>149</v>
      </c>
      <c r="J1216" s="51" t="s">
        <v>182</v>
      </c>
      <c r="K1216" s="52" t="s">
        <v>231</v>
      </c>
      <c r="L1216" s="53"/>
      <c r="M1216" s="54"/>
      <c r="N1216" s="54"/>
      <c r="O1216" s="54"/>
      <c r="P1216" s="54"/>
      <c r="Q1216" s="54"/>
      <c r="R1216" s="59"/>
      <c r="S1216" s="60"/>
      <c r="T1216" s="19"/>
    </row>
    <row r="1217" spans="1:20">
      <c r="A1217" s="177"/>
      <c r="B1217" s="198" t="s">
        <v>624</v>
      </c>
      <c r="C1217" s="72">
        <v>1</v>
      </c>
      <c r="D1217" s="63"/>
      <c r="E1217" s="72"/>
      <c r="F1217" s="72"/>
      <c r="G1217" s="72"/>
      <c r="H1217" s="72" t="s">
        <v>1200</v>
      </c>
      <c r="I1217" s="50" t="s">
        <v>149</v>
      </c>
      <c r="J1217" s="51" t="s">
        <v>295</v>
      </c>
      <c r="K1217" s="63"/>
      <c r="L1217" s="53"/>
      <c r="M1217" s="54"/>
      <c r="N1217" s="54"/>
      <c r="O1217" s="54"/>
      <c r="P1217" s="54"/>
      <c r="Q1217" s="54"/>
      <c r="R1217" s="59"/>
      <c r="S1217" s="60"/>
      <c r="T1217" s="19"/>
    </row>
    <row r="1218" spans="1:20">
      <c r="A1218" s="177"/>
      <c r="B1218" s="208" t="s">
        <v>625</v>
      </c>
      <c r="C1218" s="72">
        <v>3</v>
      </c>
      <c r="D1218" s="63"/>
      <c r="E1218" s="72"/>
      <c r="F1218" s="72"/>
      <c r="G1218" s="72"/>
      <c r="H1218" s="72" t="s">
        <v>1200</v>
      </c>
      <c r="I1218" s="50"/>
      <c r="J1218" s="51" t="s">
        <v>295</v>
      </c>
      <c r="K1218" s="63"/>
      <c r="L1218" s="53"/>
      <c r="M1218" s="54"/>
      <c r="N1218" s="54"/>
      <c r="O1218" s="54"/>
      <c r="P1218" s="54"/>
      <c r="Q1218" s="54"/>
      <c r="R1218" s="59"/>
      <c r="S1218" s="60"/>
      <c r="T1218" s="19"/>
    </row>
    <row r="1219" spans="1:20">
      <c r="A1219" s="177"/>
      <c r="B1219" s="195" t="s">
        <v>626</v>
      </c>
      <c r="C1219" s="72">
        <v>5</v>
      </c>
      <c r="D1219" s="52"/>
      <c r="E1219" s="72"/>
      <c r="F1219" s="72"/>
      <c r="G1219" s="72"/>
      <c r="H1219" s="72" t="s">
        <v>1200</v>
      </c>
      <c r="I1219" s="50"/>
      <c r="J1219" s="51" t="s">
        <v>295</v>
      </c>
      <c r="K1219" s="52" t="s">
        <v>10</v>
      </c>
      <c r="L1219" s="53"/>
      <c r="M1219" s="54"/>
      <c r="N1219" s="54"/>
      <c r="O1219" s="54"/>
      <c r="P1219" s="54"/>
      <c r="Q1219" s="54"/>
      <c r="R1219" s="59"/>
      <c r="S1219" s="60"/>
      <c r="T1219" s="19"/>
    </row>
    <row r="1220" spans="1:20">
      <c r="A1220" s="177"/>
      <c r="B1220" s="76" t="s">
        <v>637</v>
      </c>
      <c r="C1220" s="72">
        <v>2</v>
      </c>
      <c r="D1220" s="63"/>
      <c r="E1220" s="72"/>
      <c r="F1220" s="72"/>
      <c r="G1220" s="72"/>
      <c r="H1220" s="72" t="s">
        <v>1200</v>
      </c>
      <c r="I1220" s="50"/>
      <c r="J1220" s="51" t="s">
        <v>209</v>
      </c>
      <c r="K1220" s="52" t="s">
        <v>175</v>
      </c>
      <c r="L1220" s="53"/>
      <c r="M1220" s="54"/>
      <c r="N1220" s="54"/>
      <c r="O1220" s="54"/>
      <c r="P1220" s="54"/>
      <c r="Q1220" s="54"/>
      <c r="R1220" s="59"/>
      <c r="S1220" s="60"/>
      <c r="T1220" s="19"/>
    </row>
    <row r="1221" spans="1:20">
      <c r="A1221" s="177"/>
      <c r="B1221" s="166" t="s">
        <v>643</v>
      </c>
      <c r="C1221" s="72">
        <v>1</v>
      </c>
      <c r="D1221" s="63"/>
      <c r="E1221" s="72" t="s">
        <v>243</v>
      </c>
      <c r="F1221" s="72"/>
      <c r="G1221" s="72"/>
      <c r="H1221" s="72" t="s">
        <v>1200</v>
      </c>
      <c r="I1221" s="50"/>
      <c r="J1221" s="51" t="s">
        <v>10</v>
      </c>
      <c r="K1221" s="52" t="s">
        <v>213</v>
      </c>
      <c r="L1221" s="53"/>
      <c r="M1221" s="54"/>
      <c r="N1221" s="54"/>
      <c r="O1221" s="54"/>
      <c r="P1221" s="54"/>
      <c r="Q1221" s="54"/>
      <c r="R1221" s="59"/>
      <c r="S1221" s="60"/>
      <c r="T1221" s="19"/>
    </row>
    <row r="1222" spans="1:20">
      <c r="A1222" s="177"/>
      <c r="B1222" s="228" t="s">
        <v>644</v>
      </c>
      <c r="C1222" s="72">
        <v>3</v>
      </c>
      <c r="D1222" s="63"/>
      <c r="E1222" s="72" t="s">
        <v>243</v>
      </c>
      <c r="F1222" s="72"/>
      <c r="G1222" s="72"/>
      <c r="H1222" s="72" t="s">
        <v>1200</v>
      </c>
      <c r="I1222" s="50"/>
      <c r="J1222" s="51" t="s">
        <v>10</v>
      </c>
      <c r="K1222" s="52" t="s">
        <v>213</v>
      </c>
      <c r="L1222" s="53"/>
      <c r="M1222" s="54"/>
      <c r="N1222" s="54"/>
      <c r="O1222" s="54"/>
      <c r="P1222" s="54"/>
      <c r="Q1222" s="54"/>
      <c r="R1222" s="59"/>
      <c r="S1222" s="60"/>
      <c r="T1222" s="19"/>
    </row>
    <row r="1223" spans="1:20">
      <c r="A1223" s="177"/>
      <c r="B1223" s="62" t="s">
        <v>645</v>
      </c>
      <c r="C1223" s="72">
        <v>1</v>
      </c>
      <c r="D1223" s="63"/>
      <c r="E1223" s="72" t="s">
        <v>298</v>
      </c>
      <c r="F1223" s="72"/>
      <c r="G1223" s="72"/>
      <c r="H1223" s="72" t="s">
        <v>1200</v>
      </c>
      <c r="I1223" s="50"/>
      <c r="J1223" s="51" t="s">
        <v>179</v>
      </c>
      <c r="K1223" s="52" t="s">
        <v>193</v>
      </c>
      <c r="L1223" s="53"/>
      <c r="M1223" s="54"/>
      <c r="N1223" s="54"/>
      <c r="O1223" s="54"/>
      <c r="P1223" s="54"/>
      <c r="Q1223" s="54"/>
      <c r="R1223" s="59"/>
      <c r="S1223" s="60"/>
      <c r="T1223" s="19"/>
    </row>
    <row r="1224" spans="1:20">
      <c r="A1224" s="177"/>
      <c r="B1224" s="205" t="s">
        <v>646</v>
      </c>
      <c r="C1224" s="72">
        <v>3</v>
      </c>
      <c r="D1224" s="63"/>
      <c r="E1224" s="72" t="s">
        <v>298</v>
      </c>
      <c r="F1224" s="72"/>
      <c r="G1224" s="72"/>
      <c r="H1224" s="72" t="s">
        <v>1200</v>
      </c>
      <c r="I1224" s="50"/>
      <c r="J1224" s="51" t="s">
        <v>179</v>
      </c>
      <c r="K1224" s="52" t="s">
        <v>193</v>
      </c>
      <c r="L1224" s="53"/>
      <c r="M1224" s="54"/>
      <c r="N1224" s="54"/>
      <c r="O1224" s="54"/>
      <c r="P1224" s="54"/>
      <c r="Q1224" s="54"/>
      <c r="R1224" s="59"/>
      <c r="S1224" s="60"/>
      <c r="T1224" s="19"/>
    </row>
    <row r="1225" spans="1:20">
      <c r="A1225" s="177"/>
      <c r="B1225" s="198" t="s">
        <v>653</v>
      </c>
      <c r="C1225" s="72">
        <v>1</v>
      </c>
      <c r="D1225" s="63"/>
      <c r="E1225" s="72"/>
      <c r="F1225" s="72"/>
      <c r="G1225" s="72"/>
      <c r="H1225" s="72" t="s">
        <v>1200</v>
      </c>
      <c r="I1225" s="50" t="s">
        <v>147</v>
      </c>
      <c r="J1225" s="51" t="s">
        <v>286</v>
      </c>
      <c r="K1225" s="52" t="s">
        <v>1350</v>
      </c>
      <c r="L1225" s="53"/>
      <c r="M1225" s="54"/>
      <c r="N1225" s="54"/>
      <c r="O1225" s="54"/>
      <c r="P1225" s="54"/>
      <c r="Q1225" s="54"/>
      <c r="R1225" s="59"/>
      <c r="S1225" s="60"/>
      <c r="T1225" s="19"/>
    </row>
    <row r="1226" spans="1:20">
      <c r="A1226" s="177"/>
      <c r="B1226" s="205" t="s">
        <v>654</v>
      </c>
      <c r="C1226" s="72">
        <v>4</v>
      </c>
      <c r="D1226" s="63"/>
      <c r="E1226" s="72"/>
      <c r="F1226" s="72"/>
      <c r="G1226" s="72"/>
      <c r="H1226" s="72" t="s">
        <v>1200</v>
      </c>
      <c r="I1226" s="50" t="s">
        <v>147</v>
      </c>
      <c r="J1226" s="51" t="s">
        <v>286</v>
      </c>
      <c r="K1226" s="52" t="s">
        <v>1350</v>
      </c>
      <c r="L1226" s="53"/>
      <c r="M1226" s="54"/>
      <c r="N1226" s="54"/>
      <c r="O1226" s="54"/>
      <c r="P1226" s="54"/>
      <c r="Q1226" s="54"/>
      <c r="R1226" s="59"/>
      <c r="S1226" s="60"/>
      <c r="T1226" s="19"/>
    </row>
    <row r="1227" spans="1:20">
      <c r="A1227" s="177"/>
      <c r="B1227" s="198" t="s">
        <v>663</v>
      </c>
      <c r="C1227" s="72">
        <v>1</v>
      </c>
      <c r="D1227" s="63"/>
      <c r="E1227" s="72"/>
      <c r="F1227" s="72"/>
      <c r="G1227" s="72"/>
      <c r="H1227" s="72" t="s">
        <v>1200</v>
      </c>
      <c r="I1227" s="50" t="s">
        <v>151</v>
      </c>
      <c r="J1227" s="51" t="s">
        <v>213</v>
      </c>
      <c r="K1227" s="52" t="s">
        <v>185</v>
      </c>
      <c r="L1227" s="53"/>
      <c r="M1227" s="54"/>
      <c r="N1227" s="54"/>
      <c r="O1227" s="54"/>
      <c r="P1227" s="54"/>
      <c r="Q1227" s="54"/>
      <c r="R1227" s="59"/>
      <c r="S1227" s="60"/>
      <c r="T1227" s="19"/>
    </row>
    <row r="1228" spans="1:20">
      <c r="A1228" s="177"/>
      <c r="B1228" s="205" t="s">
        <v>664</v>
      </c>
      <c r="C1228" s="72">
        <v>3</v>
      </c>
      <c r="D1228" s="63"/>
      <c r="E1228" s="72"/>
      <c r="F1228" s="72"/>
      <c r="G1228" s="72"/>
      <c r="H1228" s="72" t="s">
        <v>1200</v>
      </c>
      <c r="I1228" s="50" t="s">
        <v>151</v>
      </c>
      <c r="J1228" s="51" t="s">
        <v>213</v>
      </c>
      <c r="K1228" s="52" t="s">
        <v>185</v>
      </c>
      <c r="L1228" s="53"/>
      <c r="M1228" s="54"/>
      <c r="N1228" s="54"/>
      <c r="O1228" s="54"/>
      <c r="P1228" s="54"/>
      <c r="Q1228" s="54"/>
      <c r="R1228" s="59"/>
      <c r="S1228" s="60"/>
      <c r="T1228" s="19"/>
    </row>
    <row r="1229" spans="1:20">
      <c r="A1229" s="177"/>
      <c r="B1229" s="71" t="s">
        <v>669</v>
      </c>
      <c r="C1229" s="72">
        <v>2</v>
      </c>
      <c r="D1229" s="63"/>
      <c r="E1229" s="72" t="s">
        <v>238</v>
      </c>
      <c r="F1229" s="72"/>
      <c r="G1229" s="72"/>
      <c r="H1229" s="72" t="s">
        <v>1200</v>
      </c>
      <c r="I1229" s="50"/>
      <c r="J1229" s="51" t="s">
        <v>175</v>
      </c>
      <c r="K1229" s="52" t="s">
        <v>185</v>
      </c>
      <c r="L1229" s="53"/>
      <c r="M1229" s="54"/>
      <c r="N1229" s="54"/>
      <c r="O1229" s="54"/>
      <c r="P1229" s="54"/>
      <c r="Q1229" s="54"/>
      <c r="R1229" s="59"/>
      <c r="S1229" s="60"/>
      <c r="T1229" s="19"/>
    </row>
    <row r="1230" spans="1:20">
      <c r="A1230" s="177"/>
      <c r="B1230" s="198" t="s">
        <v>672</v>
      </c>
      <c r="C1230" s="72">
        <v>1</v>
      </c>
      <c r="D1230" s="63"/>
      <c r="E1230" s="72"/>
      <c r="F1230" s="72"/>
      <c r="G1230" s="72"/>
      <c r="H1230" s="72" t="s">
        <v>1200</v>
      </c>
      <c r="I1230" s="50"/>
      <c r="J1230" s="51" t="s">
        <v>175</v>
      </c>
      <c r="K1230" s="63"/>
      <c r="L1230" s="53"/>
      <c r="M1230" s="54"/>
      <c r="N1230" s="54"/>
      <c r="O1230" s="54"/>
      <c r="P1230" s="54"/>
      <c r="Q1230" s="54"/>
      <c r="R1230" s="59"/>
      <c r="S1230" s="60"/>
      <c r="T1230" s="19"/>
    </row>
    <row r="1231" spans="1:20">
      <c r="A1231" s="177"/>
      <c r="B1231" s="207" t="s">
        <v>673</v>
      </c>
      <c r="C1231" s="72">
        <v>4</v>
      </c>
      <c r="D1231" s="63"/>
      <c r="E1231" s="72"/>
      <c r="F1231" s="72"/>
      <c r="G1231" s="72"/>
      <c r="H1231" s="72" t="s">
        <v>1200</v>
      </c>
      <c r="I1231" s="50"/>
      <c r="J1231" s="51" t="s">
        <v>175</v>
      </c>
      <c r="K1231" s="52" t="s">
        <v>255</v>
      </c>
      <c r="L1231" s="53"/>
      <c r="M1231" s="54"/>
      <c r="N1231" s="54"/>
      <c r="O1231" s="54"/>
      <c r="P1231" s="54"/>
      <c r="Q1231" s="54"/>
      <c r="R1231" s="59"/>
      <c r="S1231" s="60"/>
      <c r="T1231" s="19"/>
    </row>
    <row r="1232" spans="1:20">
      <c r="A1232" s="177"/>
      <c r="B1232" s="198" t="s">
        <v>676</v>
      </c>
      <c r="C1232" s="72">
        <v>1</v>
      </c>
      <c r="D1232" s="63"/>
      <c r="E1232" s="72"/>
      <c r="F1232" s="72"/>
      <c r="G1232" s="72"/>
      <c r="H1232" s="72" t="s">
        <v>1200</v>
      </c>
      <c r="I1232" s="50" t="s">
        <v>148</v>
      </c>
      <c r="J1232" s="51" t="s">
        <v>175</v>
      </c>
      <c r="K1232" s="52" t="s">
        <v>182</v>
      </c>
      <c r="L1232" s="53"/>
      <c r="M1232" s="54"/>
      <c r="N1232" s="54"/>
      <c r="O1232" s="54"/>
      <c r="P1232" s="54"/>
      <c r="Q1232" s="54"/>
      <c r="R1232" s="59"/>
      <c r="S1232" s="60"/>
      <c r="T1232" s="19"/>
    </row>
    <row r="1233" spans="1:20">
      <c r="A1233" s="177"/>
      <c r="B1233" s="208" t="s">
        <v>677</v>
      </c>
      <c r="C1233" s="72">
        <v>3</v>
      </c>
      <c r="D1233" s="63"/>
      <c r="E1233" s="72"/>
      <c r="F1233" s="72"/>
      <c r="G1233" s="72"/>
      <c r="H1233" s="72" t="s">
        <v>1200</v>
      </c>
      <c r="I1233" s="50" t="s">
        <v>148</v>
      </c>
      <c r="J1233" s="51" t="s">
        <v>175</v>
      </c>
      <c r="K1233" s="52" t="s">
        <v>182</v>
      </c>
      <c r="L1233" s="53"/>
      <c r="M1233" s="54"/>
      <c r="N1233" s="54"/>
      <c r="O1233" s="54"/>
      <c r="P1233" s="54"/>
      <c r="Q1233" s="54"/>
      <c r="R1233" s="59"/>
      <c r="S1233" s="60"/>
      <c r="T1233" s="19"/>
    </row>
    <row r="1234" spans="1:20">
      <c r="A1234" s="177"/>
      <c r="B1234" s="205" t="s">
        <v>678</v>
      </c>
      <c r="C1234" s="72">
        <v>5</v>
      </c>
      <c r="D1234" s="52"/>
      <c r="E1234" s="72"/>
      <c r="F1234" s="72"/>
      <c r="G1234" s="72"/>
      <c r="H1234" s="72" t="s">
        <v>1200</v>
      </c>
      <c r="I1234" s="50" t="s">
        <v>148</v>
      </c>
      <c r="J1234" s="51" t="s">
        <v>175</v>
      </c>
      <c r="K1234" s="52" t="s">
        <v>182</v>
      </c>
      <c r="L1234" s="53"/>
      <c r="M1234" s="54"/>
      <c r="N1234" s="54"/>
      <c r="O1234" s="54"/>
      <c r="P1234" s="54"/>
      <c r="Q1234" s="54"/>
      <c r="R1234" s="59"/>
      <c r="S1234" s="60"/>
      <c r="T1234" s="19"/>
    </row>
    <row r="1235" spans="1:20">
      <c r="A1235" s="177"/>
      <c r="B1235" s="204" t="s">
        <v>679</v>
      </c>
      <c r="C1235" s="72">
        <v>1</v>
      </c>
      <c r="D1235" s="63"/>
      <c r="E1235" s="72"/>
      <c r="F1235" s="72"/>
      <c r="G1235" s="72"/>
      <c r="H1235" s="72" t="s">
        <v>1200</v>
      </c>
      <c r="I1235" s="50"/>
      <c r="J1235" s="51" t="s">
        <v>255</v>
      </c>
      <c r="K1235" s="63"/>
      <c r="L1235" s="53"/>
      <c r="M1235" s="54"/>
      <c r="N1235" s="54"/>
      <c r="O1235" s="54"/>
      <c r="P1235" s="54"/>
      <c r="Q1235" s="54"/>
      <c r="R1235" s="59"/>
      <c r="S1235" s="60"/>
      <c r="T1235" s="19"/>
    </row>
    <row r="1236" spans="1:20">
      <c r="A1236" s="177"/>
      <c r="B1236" s="197" t="s">
        <v>680</v>
      </c>
      <c r="C1236" s="72">
        <v>3</v>
      </c>
      <c r="D1236" s="63"/>
      <c r="E1236" s="72"/>
      <c r="F1236" s="72"/>
      <c r="G1236" s="72"/>
      <c r="H1236" s="72" t="s">
        <v>1200</v>
      </c>
      <c r="I1236" s="50"/>
      <c r="J1236" s="51" t="s">
        <v>255</v>
      </c>
      <c r="K1236" s="52" t="s">
        <v>276</v>
      </c>
      <c r="L1236" s="53"/>
      <c r="M1236" s="54"/>
      <c r="N1236" s="54"/>
      <c r="O1236" s="54"/>
      <c r="P1236" s="54"/>
      <c r="Q1236" s="54"/>
      <c r="R1236" s="59"/>
      <c r="S1236" s="60"/>
      <c r="T1236" s="19"/>
    </row>
    <row r="1237" spans="1:20">
      <c r="A1237" s="177"/>
      <c r="B1237" s="205" t="s">
        <v>681</v>
      </c>
      <c r="C1237" s="72">
        <v>4</v>
      </c>
      <c r="D1237" s="63"/>
      <c r="E1237" s="72"/>
      <c r="F1237" s="72"/>
      <c r="G1237" s="72"/>
      <c r="H1237" s="72" t="s">
        <v>1200</v>
      </c>
      <c r="I1237" s="50"/>
      <c r="J1237" s="51" t="s">
        <v>255</v>
      </c>
      <c r="K1237" s="52" t="s">
        <v>276</v>
      </c>
      <c r="L1237" s="53"/>
      <c r="M1237" s="54"/>
      <c r="N1237" s="54"/>
      <c r="O1237" s="54"/>
      <c r="P1237" s="54"/>
      <c r="Q1237" s="54"/>
      <c r="R1237" s="59"/>
      <c r="S1237" s="60"/>
      <c r="T1237" s="19"/>
    </row>
    <row r="1238" spans="1:20">
      <c r="A1238" s="177"/>
      <c r="B1238" s="62" t="s">
        <v>608</v>
      </c>
      <c r="C1238" s="72">
        <v>1</v>
      </c>
      <c r="D1238" s="63"/>
      <c r="E1238" s="72" t="s">
        <v>1359</v>
      </c>
      <c r="F1238" s="72"/>
      <c r="G1238" s="72"/>
      <c r="H1238" s="72" t="s">
        <v>1200</v>
      </c>
      <c r="I1238" s="50"/>
      <c r="J1238" s="51" t="s">
        <v>185</v>
      </c>
      <c r="K1238" s="63"/>
      <c r="L1238" s="53"/>
      <c r="M1238" s="54"/>
      <c r="N1238" s="54"/>
      <c r="O1238" s="54"/>
      <c r="P1238" s="54"/>
      <c r="Q1238" s="54"/>
      <c r="R1238" s="59"/>
      <c r="S1238" s="60"/>
      <c r="T1238" s="19"/>
    </row>
    <row r="1239" spans="1:20">
      <c r="A1239" s="177"/>
      <c r="B1239" s="208" t="s">
        <v>609</v>
      </c>
      <c r="C1239" s="72">
        <v>2</v>
      </c>
      <c r="D1239" s="63"/>
      <c r="E1239" s="72" t="s">
        <v>1359</v>
      </c>
      <c r="F1239" s="72"/>
      <c r="G1239" s="72"/>
      <c r="H1239" s="72" t="s">
        <v>1200</v>
      </c>
      <c r="I1239" s="50"/>
      <c r="J1239" s="51" t="s">
        <v>185</v>
      </c>
      <c r="K1239" s="63" t="s">
        <v>213</v>
      </c>
      <c r="L1239" s="53"/>
      <c r="M1239" s="54"/>
      <c r="N1239" s="54"/>
      <c r="O1239" s="54"/>
      <c r="P1239" s="54"/>
      <c r="Q1239" s="54"/>
      <c r="R1239" s="59"/>
      <c r="S1239" s="60"/>
      <c r="T1239" s="19"/>
    </row>
    <row r="1240" spans="1:20">
      <c r="A1240" s="177"/>
      <c r="B1240" s="205" t="s">
        <v>610</v>
      </c>
      <c r="C1240" s="72">
        <v>1</v>
      </c>
      <c r="D1240" s="63"/>
      <c r="E1240" s="72" t="s">
        <v>1359</v>
      </c>
      <c r="F1240" s="72"/>
      <c r="G1240" s="72"/>
      <c r="H1240" s="72" t="s">
        <v>1200</v>
      </c>
      <c r="I1240" s="50"/>
      <c r="J1240" s="51" t="s">
        <v>185</v>
      </c>
      <c r="K1240" s="63" t="s">
        <v>213</v>
      </c>
      <c r="L1240" s="53"/>
      <c r="M1240" s="54"/>
      <c r="N1240" s="54"/>
      <c r="O1240" s="54"/>
      <c r="P1240" s="54"/>
      <c r="Q1240" s="54"/>
      <c r="R1240" s="59"/>
      <c r="S1240" s="60"/>
      <c r="T1240" s="19"/>
    </row>
    <row r="1241" spans="1:20">
      <c r="A1241" s="177"/>
      <c r="B1241" s="62" t="s">
        <v>411</v>
      </c>
      <c r="C1241" s="72">
        <v>2</v>
      </c>
      <c r="D1241" s="63"/>
      <c r="E1241" s="72" t="s">
        <v>227</v>
      </c>
      <c r="F1241" s="72"/>
      <c r="G1241" s="72"/>
      <c r="H1241" s="72" t="s">
        <v>1200</v>
      </c>
      <c r="I1241" s="50"/>
      <c r="J1241" s="51" t="s">
        <v>40</v>
      </c>
      <c r="K1241" s="63"/>
      <c r="L1241" s="53"/>
      <c r="M1241" s="54"/>
      <c r="N1241" s="54"/>
      <c r="O1241" s="54"/>
      <c r="P1241" s="54"/>
      <c r="Q1241" s="54"/>
      <c r="R1241" s="59"/>
      <c r="S1241" s="60"/>
      <c r="T1241" s="19"/>
    </row>
    <row r="1242" spans="1:20">
      <c r="A1242" s="177"/>
      <c r="B1242" s="203" t="s">
        <v>1254</v>
      </c>
      <c r="C1242" s="72">
        <v>1</v>
      </c>
      <c r="D1242" s="63"/>
      <c r="E1242" s="72" t="s">
        <v>227</v>
      </c>
      <c r="F1242" s="72"/>
      <c r="G1242" s="72"/>
      <c r="H1242" s="72" t="s">
        <v>1200</v>
      </c>
      <c r="I1242" s="50"/>
      <c r="J1242" s="51" t="s">
        <v>40</v>
      </c>
      <c r="K1242" s="63"/>
      <c r="L1242" s="53"/>
      <c r="M1242" s="54"/>
      <c r="N1242" s="54"/>
      <c r="O1242" s="54"/>
      <c r="P1242" s="54"/>
      <c r="Q1242" s="54"/>
      <c r="R1242" s="59"/>
      <c r="S1242" s="60"/>
      <c r="T1242" s="19"/>
    </row>
    <row r="1243" spans="1:20">
      <c r="A1243" s="177"/>
      <c r="B1243" s="207" t="s">
        <v>413</v>
      </c>
      <c r="C1243" s="72">
        <v>2</v>
      </c>
      <c r="D1243" s="63"/>
      <c r="E1243" s="72" t="s">
        <v>227</v>
      </c>
      <c r="F1243" s="72"/>
      <c r="G1243" s="72"/>
      <c r="H1243" s="72" t="s">
        <v>1200</v>
      </c>
      <c r="I1243" s="50"/>
      <c r="J1243" s="51" t="s">
        <v>40</v>
      </c>
      <c r="K1243" s="63"/>
      <c r="L1243" s="53"/>
      <c r="M1243" s="54"/>
      <c r="N1243" s="54"/>
      <c r="O1243" s="54"/>
      <c r="P1243" s="54"/>
      <c r="Q1243" s="54"/>
      <c r="R1243" s="59"/>
      <c r="S1243" s="60"/>
      <c r="T1243" s="19"/>
    </row>
    <row r="1244" spans="1:20">
      <c r="A1244" s="177"/>
      <c r="B1244" s="198" t="s">
        <v>698</v>
      </c>
      <c r="C1244" s="72">
        <v>1</v>
      </c>
      <c r="D1244" s="63"/>
      <c r="E1244" s="72"/>
      <c r="F1244" s="72"/>
      <c r="G1244" s="72"/>
      <c r="H1244" s="72" t="s">
        <v>1200</v>
      </c>
      <c r="I1244" s="50" t="s">
        <v>150</v>
      </c>
      <c r="J1244" s="51" t="s">
        <v>229</v>
      </c>
      <c r="K1244" s="52" t="s">
        <v>1350</v>
      </c>
      <c r="L1244" s="53"/>
      <c r="M1244" s="54"/>
      <c r="N1244" s="54"/>
      <c r="O1244" s="54"/>
      <c r="P1244" s="54"/>
      <c r="Q1244" s="54"/>
      <c r="R1244" s="59"/>
      <c r="S1244" s="60"/>
      <c r="T1244" s="19"/>
    </row>
    <row r="1245" spans="1:20">
      <c r="A1245" s="177"/>
      <c r="B1245" s="205" t="s">
        <v>699</v>
      </c>
      <c r="C1245" s="72">
        <v>4</v>
      </c>
      <c r="D1245" s="63"/>
      <c r="E1245" s="72"/>
      <c r="F1245" s="72"/>
      <c r="G1245" s="72"/>
      <c r="H1245" s="72" t="s">
        <v>1200</v>
      </c>
      <c r="I1245" s="50" t="s">
        <v>150</v>
      </c>
      <c r="J1245" s="51" t="s">
        <v>229</v>
      </c>
      <c r="K1245" s="52" t="s">
        <v>1350</v>
      </c>
      <c r="L1245" s="53"/>
      <c r="M1245" s="54"/>
      <c r="N1245" s="54"/>
      <c r="O1245" s="54"/>
      <c r="P1245" s="54"/>
      <c r="Q1245" s="54"/>
      <c r="R1245" s="59"/>
      <c r="S1245" s="60"/>
      <c r="T1245" s="19"/>
    </row>
    <row r="1246" spans="1:20">
      <c r="A1246" s="178"/>
      <c r="B1246" s="204" t="s">
        <v>709</v>
      </c>
      <c r="C1246" s="72">
        <v>1</v>
      </c>
      <c r="D1246" s="63"/>
      <c r="E1246" s="72"/>
      <c r="F1246" s="72"/>
      <c r="G1246" s="72"/>
      <c r="H1246" s="72" t="s">
        <v>1200</v>
      </c>
      <c r="I1246" s="50" t="s">
        <v>147</v>
      </c>
      <c r="J1246" s="51" t="s">
        <v>231</v>
      </c>
      <c r="K1246" s="52" t="s">
        <v>193</v>
      </c>
      <c r="L1246" s="53"/>
      <c r="M1246" s="54"/>
      <c r="N1246" s="54"/>
      <c r="O1246" s="54"/>
      <c r="P1246" s="54"/>
      <c r="Q1246" s="54"/>
      <c r="R1246" s="59"/>
      <c r="S1246" s="60"/>
      <c r="T1246" s="19"/>
    </row>
    <row r="1247" spans="1:20">
      <c r="A1247" s="177"/>
      <c r="B1247" s="195" t="s">
        <v>710</v>
      </c>
      <c r="C1247" s="72">
        <v>3</v>
      </c>
      <c r="D1247" s="63"/>
      <c r="E1247" s="72"/>
      <c r="F1247" s="72"/>
      <c r="G1247" s="72"/>
      <c r="H1247" s="72" t="s">
        <v>1200</v>
      </c>
      <c r="I1247" s="50" t="s">
        <v>147</v>
      </c>
      <c r="J1247" s="51" t="s">
        <v>231</v>
      </c>
      <c r="K1247" s="52" t="s">
        <v>193</v>
      </c>
      <c r="L1247" s="53"/>
      <c r="M1247" s="54"/>
      <c r="N1247" s="54"/>
      <c r="O1247" s="54"/>
      <c r="P1247" s="54"/>
      <c r="Q1247" s="54"/>
      <c r="R1247" s="59"/>
      <c r="S1247" s="60"/>
      <c r="T1247" s="19"/>
    </row>
    <row r="1248" spans="1:20">
      <c r="A1248" s="177"/>
      <c r="B1248" s="71" t="s">
        <v>713</v>
      </c>
      <c r="C1248" s="72">
        <v>3</v>
      </c>
      <c r="D1248" s="63"/>
      <c r="E1248" s="72" t="s">
        <v>222</v>
      </c>
      <c r="F1248" s="72"/>
      <c r="G1248" s="72"/>
      <c r="H1248" s="72" t="s">
        <v>1200</v>
      </c>
      <c r="I1248" s="50"/>
      <c r="J1248" s="51" t="s">
        <v>231</v>
      </c>
      <c r="K1248" s="52" t="s">
        <v>223</v>
      </c>
      <c r="L1248" s="53"/>
      <c r="M1248" s="54"/>
      <c r="N1248" s="54"/>
      <c r="O1248" s="54"/>
      <c r="P1248" s="54"/>
      <c r="Q1248" s="54"/>
      <c r="R1248" s="59"/>
      <c r="S1248" s="60"/>
      <c r="T1248" s="19"/>
    </row>
    <row r="1249" spans="1:20">
      <c r="A1249" s="177"/>
      <c r="B1249" s="198" t="s">
        <v>717</v>
      </c>
      <c r="C1249" s="72">
        <v>1</v>
      </c>
      <c r="D1249" s="63"/>
      <c r="E1249" s="72"/>
      <c r="F1249" s="72"/>
      <c r="G1249" s="72"/>
      <c r="H1249" s="72" t="s">
        <v>1200</v>
      </c>
      <c r="I1249" s="50"/>
      <c r="J1249" s="51" t="s">
        <v>213</v>
      </c>
      <c r="K1249" s="52" t="s">
        <v>231</v>
      </c>
      <c r="L1249" s="53"/>
      <c r="M1249" s="54"/>
      <c r="N1249" s="54"/>
      <c r="O1249" s="54"/>
      <c r="P1249" s="54"/>
      <c r="Q1249" s="54"/>
      <c r="R1249" s="87"/>
      <c r="S1249" s="86"/>
      <c r="T1249" s="18"/>
    </row>
    <row r="1250" spans="1:20">
      <c r="A1250" s="177"/>
      <c r="B1250" s="208" t="s">
        <v>718</v>
      </c>
      <c r="C1250" s="72">
        <v>3</v>
      </c>
      <c r="D1250" s="63"/>
      <c r="E1250" s="72"/>
      <c r="F1250" s="72"/>
      <c r="G1250" s="72"/>
      <c r="H1250" s="72" t="s">
        <v>1200</v>
      </c>
      <c r="I1250" s="50"/>
      <c r="J1250" s="51" t="s">
        <v>213</v>
      </c>
      <c r="K1250" s="52" t="s">
        <v>231</v>
      </c>
      <c r="L1250" s="53"/>
      <c r="M1250" s="54"/>
      <c r="N1250" s="54"/>
      <c r="O1250" s="54"/>
      <c r="P1250" s="54"/>
      <c r="Q1250" s="54"/>
      <c r="R1250" s="59"/>
      <c r="S1250" s="60"/>
      <c r="T1250" s="19"/>
    </row>
    <row r="1251" spans="1:20">
      <c r="A1251" s="177"/>
      <c r="B1251" s="205" t="s">
        <v>719</v>
      </c>
      <c r="C1251" s="72">
        <v>4</v>
      </c>
      <c r="D1251" s="63"/>
      <c r="E1251" s="72"/>
      <c r="F1251" s="72"/>
      <c r="G1251" s="72"/>
      <c r="H1251" s="72" t="s">
        <v>1200</v>
      </c>
      <c r="I1251" s="50"/>
      <c r="J1251" s="51" t="s">
        <v>213</v>
      </c>
      <c r="K1251" s="52" t="s">
        <v>231</v>
      </c>
      <c r="L1251" s="53"/>
      <c r="M1251" s="54"/>
      <c r="N1251" s="54"/>
      <c r="O1251" s="54"/>
      <c r="P1251" s="54"/>
      <c r="Q1251" s="54"/>
      <c r="R1251" s="59"/>
      <c r="S1251" s="60"/>
      <c r="T1251" s="19"/>
    </row>
    <row r="1252" spans="1:20">
      <c r="A1252" s="177"/>
      <c r="B1252" s="198" t="s">
        <v>728</v>
      </c>
      <c r="C1252" s="72">
        <v>1</v>
      </c>
      <c r="D1252" s="63"/>
      <c r="E1252" s="72"/>
      <c r="F1252" s="72"/>
      <c r="G1252" s="72"/>
      <c r="H1252" s="72" t="s">
        <v>1200</v>
      </c>
      <c r="I1252" s="50" t="s">
        <v>144</v>
      </c>
      <c r="J1252" s="51" t="s">
        <v>175</v>
      </c>
      <c r="K1252" s="52" t="s">
        <v>193</v>
      </c>
      <c r="L1252" s="53"/>
      <c r="M1252" s="54"/>
      <c r="N1252" s="54"/>
      <c r="O1252" s="54"/>
      <c r="P1252" s="54"/>
      <c r="Q1252" s="54"/>
      <c r="R1252" s="59"/>
      <c r="S1252" s="60"/>
      <c r="T1252" s="19"/>
    </row>
    <row r="1253" spans="1:20">
      <c r="A1253" s="177"/>
      <c r="B1253" s="205" t="s">
        <v>729</v>
      </c>
      <c r="C1253" s="72">
        <v>3</v>
      </c>
      <c r="D1253" s="63"/>
      <c r="E1253" s="72"/>
      <c r="F1253" s="72"/>
      <c r="G1253" s="72"/>
      <c r="H1253" s="72" t="s">
        <v>1200</v>
      </c>
      <c r="I1253" s="50" t="s">
        <v>144</v>
      </c>
      <c r="J1253" s="51" t="s">
        <v>175</v>
      </c>
      <c r="K1253" s="52" t="s">
        <v>193</v>
      </c>
      <c r="L1253" s="53"/>
      <c r="M1253" s="54"/>
      <c r="N1253" s="54"/>
      <c r="O1253" s="54"/>
      <c r="P1253" s="54"/>
      <c r="Q1253" s="54"/>
      <c r="R1253" s="59"/>
      <c r="S1253" s="60"/>
      <c r="T1253" s="19"/>
    </row>
    <row r="1254" spans="1:20">
      <c r="A1254" s="177"/>
      <c r="B1254" s="198" t="s">
        <v>730</v>
      </c>
      <c r="C1254" s="72">
        <v>1</v>
      </c>
      <c r="D1254" s="63"/>
      <c r="E1254" s="72"/>
      <c r="F1254" s="72"/>
      <c r="G1254" s="72"/>
      <c r="H1254" s="72" t="s">
        <v>1200</v>
      </c>
      <c r="I1254" s="50"/>
      <c r="J1254" s="51" t="s">
        <v>185</v>
      </c>
      <c r="K1254" s="52" t="s">
        <v>179</v>
      </c>
      <c r="L1254" s="53"/>
      <c r="M1254" s="54"/>
      <c r="N1254" s="54"/>
      <c r="O1254" s="54"/>
      <c r="P1254" s="54"/>
      <c r="Q1254" s="54"/>
      <c r="R1254" s="59"/>
      <c r="S1254" s="60"/>
      <c r="T1254" s="19"/>
    </row>
    <row r="1255" spans="1:20">
      <c r="A1255" s="177"/>
      <c r="B1255" s="205" t="s">
        <v>731</v>
      </c>
      <c r="C1255" s="72">
        <v>4</v>
      </c>
      <c r="D1255" s="63"/>
      <c r="E1255" s="72"/>
      <c r="F1255" s="72"/>
      <c r="G1255" s="72"/>
      <c r="H1255" s="72" t="s">
        <v>1200</v>
      </c>
      <c r="I1255" s="50"/>
      <c r="J1255" s="51" t="s">
        <v>185</v>
      </c>
      <c r="K1255" s="52" t="s">
        <v>179</v>
      </c>
      <c r="L1255" s="53"/>
      <c r="M1255" s="54"/>
      <c r="N1255" s="54"/>
      <c r="O1255" s="54"/>
      <c r="P1255" s="54"/>
      <c r="Q1255" s="54"/>
      <c r="R1255" s="59"/>
      <c r="S1255" s="60"/>
      <c r="T1255" s="19"/>
    </row>
    <row r="1256" spans="1:20">
      <c r="A1256" s="177"/>
      <c r="B1256" s="206" t="s">
        <v>736</v>
      </c>
      <c r="C1256" s="72">
        <v>1</v>
      </c>
      <c r="D1256" s="63"/>
      <c r="E1256" s="72"/>
      <c r="F1256" s="72"/>
      <c r="G1256" s="72"/>
      <c r="H1256" s="72" t="s">
        <v>1200</v>
      </c>
      <c r="I1256" s="50" t="s">
        <v>150</v>
      </c>
      <c r="J1256" s="51" t="s">
        <v>303</v>
      </c>
      <c r="K1256" s="52" t="s">
        <v>367</v>
      </c>
      <c r="L1256" s="53"/>
      <c r="M1256" s="54"/>
      <c r="N1256" s="54"/>
      <c r="O1256" s="54"/>
      <c r="P1256" s="54"/>
      <c r="Q1256" s="54"/>
      <c r="R1256" s="59"/>
      <c r="S1256" s="60"/>
      <c r="T1256" s="19"/>
    </row>
    <row r="1257" spans="1:20">
      <c r="A1257" s="177"/>
      <c r="B1257" s="61" t="s">
        <v>737</v>
      </c>
      <c r="C1257" s="72">
        <v>3</v>
      </c>
      <c r="D1257" s="63"/>
      <c r="E1257" s="72"/>
      <c r="F1257" s="72"/>
      <c r="G1257" s="72"/>
      <c r="H1257" s="72" t="s">
        <v>1200</v>
      </c>
      <c r="I1257" s="50" t="s">
        <v>150</v>
      </c>
      <c r="J1257" s="51" t="s">
        <v>303</v>
      </c>
      <c r="K1257" s="52" t="s">
        <v>367</v>
      </c>
      <c r="L1257" s="53"/>
      <c r="M1257" s="54"/>
      <c r="N1257" s="54"/>
      <c r="O1257" s="54"/>
      <c r="P1257" s="54"/>
      <c r="Q1257" s="54"/>
      <c r="R1257" s="59"/>
      <c r="S1257" s="60"/>
      <c r="T1257" s="19"/>
    </row>
    <row r="1258" spans="1:20">
      <c r="A1258" s="177"/>
      <c r="B1258" s="198" t="s">
        <v>750</v>
      </c>
      <c r="C1258" s="72">
        <v>1</v>
      </c>
      <c r="D1258" s="63"/>
      <c r="E1258" s="72"/>
      <c r="F1258" s="72"/>
      <c r="G1258" s="72"/>
      <c r="H1258" s="72" t="s">
        <v>1200</v>
      </c>
      <c r="I1258" s="50"/>
      <c r="J1258" s="51" t="s">
        <v>185</v>
      </c>
      <c r="K1258" s="63"/>
      <c r="L1258" s="53"/>
      <c r="M1258" s="54"/>
      <c r="N1258" s="54"/>
      <c r="O1258" s="54"/>
      <c r="P1258" s="54"/>
      <c r="Q1258" s="54"/>
      <c r="R1258" s="59"/>
      <c r="S1258" s="60"/>
      <c r="T1258" s="19"/>
    </row>
    <row r="1259" spans="1:20">
      <c r="A1259" s="177"/>
      <c r="B1259" s="205" t="s">
        <v>751</v>
      </c>
      <c r="C1259" s="72">
        <v>2</v>
      </c>
      <c r="D1259" s="63"/>
      <c r="E1259" s="72"/>
      <c r="F1259" s="72"/>
      <c r="G1259" s="72"/>
      <c r="H1259" s="72" t="s">
        <v>1200</v>
      </c>
      <c r="I1259" s="50"/>
      <c r="J1259" s="51" t="s">
        <v>185</v>
      </c>
      <c r="K1259" s="63"/>
      <c r="L1259" s="53"/>
      <c r="M1259" s="54"/>
      <c r="N1259" s="54"/>
      <c r="O1259" s="54"/>
      <c r="P1259" s="54"/>
      <c r="Q1259" s="54"/>
      <c r="R1259" s="59"/>
      <c r="S1259" s="60"/>
      <c r="T1259" s="19"/>
    </row>
    <row r="1260" spans="1:20">
      <c r="A1260" s="177"/>
      <c r="B1260" s="198" t="s">
        <v>764</v>
      </c>
      <c r="C1260" s="72">
        <v>1</v>
      </c>
      <c r="D1260" s="63"/>
      <c r="E1260" s="72"/>
      <c r="F1260" s="72"/>
      <c r="G1260" s="72"/>
      <c r="H1260" s="72" t="s">
        <v>1200</v>
      </c>
      <c r="I1260" s="50" t="s">
        <v>144</v>
      </c>
      <c r="J1260" s="51" t="s">
        <v>295</v>
      </c>
      <c r="K1260" s="52" t="s">
        <v>175</v>
      </c>
      <c r="L1260" s="53"/>
      <c r="M1260" s="54"/>
      <c r="N1260" s="54"/>
      <c r="O1260" s="54"/>
      <c r="P1260" s="54"/>
      <c r="Q1260" s="54"/>
      <c r="R1260" s="59"/>
      <c r="S1260" s="60"/>
      <c r="T1260" s="19"/>
    </row>
    <row r="1261" spans="1:20">
      <c r="A1261" s="177"/>
      <c r="B1261" s="208" t="s">
        <v>765</v>
      </c>
      <c r="C1261" s="72">
        <v>3</v>
      </c>
      <c r="D1261" s="63"/>
      <c r="E1261" s="72"/>
      <c r="F1261" s="72"/>
      <c r="G1261" s="72"/>
      <c r="H1261" s="72" t="s">
        <v>1200</v>
      </c>
      <c r="I1261" s="50" t="s">
        <v>144</v>
      </c>
      <c r="J1261" s="51" t="s">
        <v>295</v>
      </c>
      <c r="K1261" s="52" t="s">
        <v>175</v>
      </c>
      <c r="L1261" s="53"/>
      <c r="M1261" s="54"/>
      <c r="N1261" s="54"/>
      <c r="O1261" s="54"/>
      <c r="P1261" s="54"/>
      <c r="Q1261" s="54"/>
      <c r="R1261" s="59"/>
      <c r="S1261" s="60"/>
      <c r="T1261" s="19"/>
    </row>
    <row r="1262" spans="1:20">
      <c r="A1262" s="177"/>
      <c r="B1262" s="195" t="s">
        <v>766</v>
      </c>
      <c r="C1262" s="72">
        <v>5</v>
      </c>
      <c r="D1262" s="52"/>
      <c r="E1262" s="72"/>
      <c r="F1262" s="72"/>
      <c r="G1262" s="72"/>
      <c r="H1262" s="72" t="s">
        <v>1200</v>
      </c>
      <c r="I1262" s="50" t="s">
        <v>144</v>
      </c>
      <c r="J1262" s="51" t="s">
        <v>295</v>
      </c>
      <c r="K1262" s="52" t="s">
        <v>175</v>
      </c>
      <c r="L1262" s="53"/>
      <c r="M1262" s="54"/>
      <c r="N1262" s="54"/>
      <c r="O1262" s="54"/>
      <c r="P1262" s="54"/>
      <c r="Q1262" s="54"/>
      <c r="R1262" s="59"/>
      <c r="S1262" s="60"/>
      <c r="T1262" s="19"/>
    </row>
    <row r="1263" spans="1:20">
      <c r="A1263" s="177"/>
      <c r="B1263" s="198" t="s">
        <v>785</v>
      </c>
      <c r="C1263" s="72">
        <v>1</v>
      </c>
      <c r="D1263" s="63"/>
      <c r="E1263" s="72"/>
      <c r="F1263" s="72"/>
      <c r="G1263" s="72"/>
      <c r="H1263" s="72" t="s">
        <v>1200</v>
      </c>
      <c r="I1263" s="50"/>
      <c r="J1263" s="51" t="s">
        <v>209</v>
      </c>
      <c r="K1263" s="52" t="s">
        <v>185</v>
      </c>
      <c r="L1263" s="53"/>
      <c r="M1263" s="54"/>
      <c r="N1263" s="54"/>
      <c r="O1263" s="54"/>
      <c r="P1263" s="54"/>
      <c r="Q1263" s="54"/>
      <c r="R1263" s="59"/>
      <c r="S1263" s="60"/>
      <c r="T1263" s="19"/>
    </row>
    <row r="1264" spans="1:20">
      <c r="A1264" s="177"/>
      <c r="B1264" s="208" t="s">
        <v>786</v>
      </c>
      <c r="C1264" s="72">
        <v>2</v>
      </c>
      <c r="D1264" s="63"/>
      <c r="E1264" s="72"/>
      <c r="F1264" s="72"/>
      <c r="G1264" s="72"/>
      <c r="H1264" s="72" t="s">
        <v>1200</v>
      </c>
      <c r="I1264" s="50"/>
      <c r="J1264" s="51" t="s">
        <v>209</v>
      </c>
      <c r="K1264" s="52" t="s">
        <v>185</v>
      </c>
      <c r="L1264" s="53"/>
      <c r="M1264" s="54"/>
      <c r="N1264" s="54"/>
      <c r="O1264" s="54"/>
      <c r="P1264" s="54"/>
      <c r="Q1264" s="54"/>
      <c r="R1264" s="59"/>
      <c r="S1264" s="60"/>
      <c r="T1264" s="19"/>
    </row>
    <row r="1265" spans="1:20">
      <c r="A1265" s="177"/>
      <c r="B1265" s="205" t="s">
        <v>787</v>
      </c>
      <c r="C1265" s="72">
        <v>4</v>
      </c>
      <c r="D1265" s="63"/>
      <c r="E1265" s="72"/>
      <c r="F1265" s="72"/>
      <c r="G1265" s="72"/>
      <c r="H1265" s="72" t="s">
        <v>1200</v>
      </c>
      <c r="I1265" s="50"/>
      <c r="J1265" s="51" t="s">
        <v>209</v>
      </c>
      <c r="K1265" s="52" t="s">
        <v>185</v>
      </c>
      <c r="L1265" s="53"/>
      <c r="M1265" s="54"/>
      <c r="N1265" s="54"/>
      <c r="O1265" s="54"/>
      <c r="P1265" s="54"/>
      <c r="Q1265" s="54"/>
      <c r="R1265" s="59"/>
      <c r="S1265" s="60"/>
      <c r="T1265" s="19"/>
    </row>
    <row r="1266" spans="1:20">
      <c r="A1266" s="177"/>
      <c r="B1266" s="71" t="s">
        <v>809</v>
      </c>
      <c r="C1266" s="72">
        <v>2</v>
      </c>
      <c r="D1266" s="63"/>
      <c r="E1266" s="72" t="s">
        <v>298</v>
      </c>
      <c r="F1266" s="72"/>
      <c r="G1266" s="72"/>
      <c r="H1266" s="72" t="s">
        <v>1200</v>
      </c>
      <c r="I1266" s="50"/>
      <c r="J1266" s="51" t="s">
        <v>209</v>
      </c>
      <c r="K1266" s="52"/>
      <c r="L1266" s="53"/>
      <c r="M1266" s="54"/>
      <c r="N1266" s="54"/>
      <c r="O1266" s="54"/>
      <c r="P1266" s="54"/>
      <c r="Q1266" s="54"/>
      <c r="R1266" s="59"/>
      <c r="S1266" s="60"/>
      <c r="T1266" s="19"/>
    </row>
    <row r="1267" spans="1:20">
      <c r="A1267" s="177"/>
      <c r="B1267" s="62" t="s">
        <v>555</v>
      </c>
      <c r="C1267" s="72">
        <v>3</v>
      </c>
      <c r="D1267" s="63"/>
      <c r="E1267" s="72"/>
      <c r="F1267" s="72"/>
      <c r="G1267" s="72"/>
      <c r="H1267" s="72" t="s">
        <v>1200</v>
      </c>
      <c r="I1267" s="50"/>
      <c r="J1267" s="51" t="s">
        <v>190</v>
      </c>
      <c r="K1267" s="52"/>
      <c r="L1267" s="53"/>
      <c r="M1267" s="54"/>
      <c r="N1267" s="54"/>
      <c r="O1267" s="54"/>
      <c r="P1267" s="54"/>
      <c r="Q1267" s="54"/>
      <c r="R1267" s="59"/>
      <c r="S1267" s="60"/>
      <c r="T1267" s="19"/>
    </row>
    <row r="1268" spans="1:20">
      <c r="A1268" s="177"/>
      <c r="B1268" s="203" t="s">
        <v>556</v>
      </c>
      <c r="C1268" s="72">
        <v>2</v>
      </c>
      <c r="D1268" s="63"/>
      <c r="E1268" s="72"/>
      <c r="F1268" s="72"/>
      <c r="G1268" s="72"/>
      <c r="H1268" s="72" t="s">
        <v>1200</v>
      </c>
      <c r="I1268" s="50"/>
      <c r="J1268" s="51" t="s">
        <v>190</v>
      </c>
      <c r="K1268" s="52" t="s">
        <v>231</v>
      </c>
      <c r="L1268" s="53"/>
      <c r="M1268" s="54"/>
      <c r="N1268" s="54"/>
      <c r="O1268" s="54"/>
      <c r="P1268" s="54"/>
      <c r="Q1268" s="54"/>
      <c r="R1268" s="59"/>
      <c r="S1268" s="60"/>
      <c r="T1268" s="19"/>
    </row>
    <row r="1269" spans="1:20">
      <c r="A1269" s="177"/>
      <c r="B1269" s="205" t="s">
        <v>557</v>
      </c>
      <c r="C1269" s="72">
        <v>4</v>
      </c>
      <c r="D1269" s="63"/>
      <c r="E1269" s="72"/>
      <c r="F1269" s="72"/>
      <c r="G1269" s="72"/>
      <c r="H1269" s="72" t="s">
        <v>1200</v>
      </c>
      <c r="I1269" s="50"/>
      <c r="J1269" s="51" t="s">
        <v>190</v>
      </c>
      <c r="K1269" s="52" t="s">
        <v>182</v>
      </c>
      <c r="L1269" s="53"/>
      <c r="M1269" s="54"/>
      <c r="N1269" s="54"/>
      <c r="O1269" s="54"/>
      <c r="P1269" s="54"/>
      <c r="Q1269" s="54"/>
      <c r="R1269" s="59"/>
      <c r="S1269" s="60"/>
      <c r="T1269" s="19"/>
    </row>
    <row r="1270" spans="1:20">
      <c r="A1270" s="177"/>
      <c r="B1270" s="198" t="s">
        <v>816</v>
      </c>
      <c r="C1270" s="72">
        <v>1</v>
      </c>
      <c r="D1270" s="63"/>
      <c r="E1270" s="72"/>
      <c r="F1270" s="72"/>
      <c r="G1270" s="72"/>
      <c r="H1270" s="72" t="s">
        <v>1200</v>
      </c>
      <c r="I1270" s="50"/>
      <c r="J1270" s="51" t="s">
        <v>182</v>
      </c>
      <c r="K1270" s="52" t="s">
        <v>303</v>
      </c>
      <c r="L1270" s="53"/>
      <c r="M1270" s="54"/>
      <c r="N1270" s="54"/>
      <c r="O1270" s="54"/>
      <c r="P1270" s="54"/>
      <c r="Q1270" s="54"/>
      <c r="R1270" s="59"/>
      <c r="S1270" s="60"/>
      <c r="T1270" s="19"/>
    </row>
    <row r="1271" spans="1:20">
      <c r="A1271" s="177"/>
      <c r="B1271" s="208" t="s">
        <v>817</v>
      </c>
      <c r="C1271" s="72">
        <v>3</v>
      </c>
      <c r="D1271" s="63"/>
      <c r="E1271" s="72"/>
      <c r="F1271" s="72"/>
      <c r="G1271" s="72"/>
      <c r="H1271" s="72" t="s">
        <v>1200</v>
      </c>
      <c r="I1271" s="50"/>
      <c r="J1271" s="51" t="s">
        <v>182</v>
      </c>
      <c r="K1271" s="52" t="s">
        <v>303</v>
      </c>
      <c r="L1271" s="53"/>
      <c r="M1271" s="54"/>
      <c r="N1271" s="54"/>
      <c r="O1271" s="54"/>
      <c r="P1271" s="54"/>
      <c r="Q1271" s="54"/>
      <c r="R1271" s="59"/>
      <c r="S1271" s="60"/>
      <c r="T1271" s="19"/>
    </row>
    <row r="1272" spans="1:20">
      <c r="A1272" s="177"/>
      <c r="B1272" s="205" t="s">
        <v>818</v>
      </c>
      <c r="C1272" s="72">
        <v>5</v>
      </c>
      <c r="D1272" s="52"/>
      <c r="E1272" s="72"/>
      <c r="F1272" s="72"/>
      <c r="G1272" s="72"/>
      <c r="H1272" s="72" t="s">
        <v>1200</v>
      </c>
      <c r="I1272" s="50"/>
      <c r="J1272" s="51" t="s">
        <v>182</v>
      </c>
      <c r="K1272" s="52" t="s">
        <v>303</v>
      </c>
      <c r="L1272" s="53"/>
      <c r="M1272" s="54"/>
      <c r="N1272" s="54"/>
      <c r="O1272" s="54"/>
      <c r="P1272" s="54"/>
      <c r="Q1272" s="54"/>
      <c r="R1272" s="59"/>
      <c r="S1272" s="60"/>
      <c r="T1272" s="19"/>
    </row>
    <row r="1273" spans="1:20">
      <c r="A1273" s="177"/>
      <c r="B1273" s="198" t="s">
        <v>839</v>
      </c>
      <c r="C1273" s="72">
        <v>1</v>
      </c>
      <c r="D1273" s="63"/>
      <c r="E1273" s="72"/>
      <c r="F1273" s="72"/>
      <c r="G1273" s="72"/>
      <c r="H1273" s="72" t="s">
        <v>1200</v>
      </c>
      <c r="I1273" s="50" t="s">
        <v>151</v>
      </c>
      <c r="J1273" s="51" t="s">
        <v>223</v>
      </c>
      <c r="K1273" s="52" t="s">
        <v>10</v>
      </c>
      <c r="L1273" s="53"/>
      <c r="M1273" s="54"/>
      <c r="N1273" s="54"/>
      <c r="O1273" s="54"/>
      <c r="P1273" s="54"/>
      <c r="Q1273" s="54"/>
      <c r="R1273" s="59"/>
      <c r="S1273" s="60"/>
      <c r="T1273" s="19"/>
    </row>
    <row r="1274" spans="1:20">
      <c r="A1274" s="177"/>
      <c r="B1274" s="208" t="s">
        <v>840</v>
      </c>
      <c r="C1274" s="72">
        <v>2</v>
      </c>
      <c r="D1274" s="63"/>
      <c r="E1274" s="72"/>
      <c r="F1274" s="72"/>
      <c r="G1274" s="72"/>
      <c r="H1274" s="72" t="s">
        <v>1200</v>
      </c>
      <c r="I1274" s="50" t="s">
        <v>151</v>
      </c>
      <c r="J1274" s="51" t="s">
        <v>223</v>
      </c>
      <c r="K1274" s="52" t="s">
        <v>10</v>
      </c>
      <c r="L1274" s="53"/>
      <c r="M1274" s="54"/>
      <c r="N1274" s="54"/>
      <c r="O1274" s="54"/>
      <c r="P1274" s="54"/>
      <c r="Q1274" s="54"/>
      <c r="R1274" s="59"/>
      <c r="S1274" s="60"/>
      <c r="T1274" s="19"/>
    </row>
    <row r="1275" spans="1:20">
      <c r="A1275" s="177"/>
      <c r="B1275" s="205" t="s">
        <v>841</v>
      </c>
      <c r="C1275" s="72">
        <v>4</v>
      </c>
      <c r="D1275" s="63"/>
      <c r="E1275" s="72"/>
      <c r="F1275" s="72"/>
      <c r="G1275" s="72"/>
      <c r="H1275" s="72" t="s">
        <v>1200</v>
      </c>
      <c r="I1275" s="50" t="s">
        <v>151</v>
      </c>
      <c r="J1275" s="51" t="s">
        <v>223</v>
      </c>
      <c r="K1275" s="52" t="s">
        <v>10</v>
      </c>
      <c r="L1275" s="53"/>
      <c r="M1275" s="54"/>
      <c r="N1275" s="54"/>
      <c r="O1275" s="54"/>
      <c r="P1275" s="54"/>
      <c r="Q1275" s="54"/>
      <c r="R1275" s="59"/>
      <c r="S1275" s="60"/>
      <c r="T1275" s="19"/>
    </row>
    <row r="1276" spans="1:20">
      <c r="A1276" s="177"/>
      <c r="B1276" s="206" t="s">
        <v>752</v>
      </c>
      <c r="C1276" s="72">
        <v>1</v>
      </c>
      <c r="D1276" s="63"/>
      <c r="E1276" s="72" t="s">
        <v>227</v>
      </c>
      <c r="F1276" s="72"/>
      <c r="G1276" s="72"/>
      <c r="H1276" s="72" t="s">
        <v>1200</v>
      </c>
      <c r="I1276" s="50"/>
      <c r="J1276" s="51" t="s">
        <v>223</v>
      </c>
      <c r="K1276" s="63" t="s">
        <v>175</v>
      </c>
      <c r="L1276" s="53"/>
      <c r="M1276" s="54"/>
      <c r="N1276" s="54"/>
      <c r="O1276" s="54"/>
      <c r="P1276" s="54"/>
      <c r="Q1276" s="54"/>
      <c r="R1276" s="59"/>
      <c r="S1276" s="60"/>
      <c r="T1276" s="19"/>
    </row>
    <row r="1277" spans="1:20">
      <c r="A1277" s="177"/>
      <c r="B1277" s="61" t="s">
        <v>753</v>
      </c>
      <c r="C1277" s="72">
        <v>3</v>
      </c>
      <c r="D1277" s="63"/>
      <c r="E1277" s="72" t="s">
        <v>227</v>
      </c>
      <c r="F1277" s="72"/>
      <c r="G1277" s="72"/>
      <c r="H1277" s="72" t="s">
        <v>1200</v>
      </c>
      <c r="I1277" s="50"/>
      <c r="J1277" s="51" t="s">
        <v>223</v>
      </c>
      <c r="K1277" s="63" t="s">
        <v>175</v>
      </c>
      <c r="L1277" s="53"/>
      <c r="M1277" s="54"/>
      <c r="N1277" s="54"/>
      <c r="O1277" s="54"/>
      <c r="P1277" s="54"/>
      <c r="Q1277" s="54"/>
      <c r="R1277" s="59"/>
      <c r="S1277" s="60"/>
      <c r="T1277" s="19"/>
    </row>
    <row r="1278" spans="1:20">
      <c r="A1278" s="177"/>
      <c r="B1278" s="204" t="s">
        <v>863</v>
      </c>
      <c r="C1278" s="72">
        <v>2</v>
      </c>
      <c r="D1278" s="63"/>
      <c r="E1278" s="72"/>
      <c r="F1278" s="72"/>
      <c r="G1278" s="72"/>
      <c r="H1278" s="72" t="s">
        <v>1200</v>
      </c>
      <c r="I1278" s="50"/>
      <c r="J1278" s="51" t="s">
        <v>286</v>
      </c>
      <c r="K1278" s="52" t="s">
        <v>185</v>
      </c>
      <c r="L1278" s="53"/>
      <c r="M1278" s="54"/>
      <c r="N1278" s="54"/>
      <c r="O1278" s="54"/>
      <c r="P1278" s="54"/>
      <c r="Q1278" s="54"/>
      <c r="R1278" s="59"/>
      <c r="S1278" s="60"/>
      <c r="T1278" s="45"/>
    </row>
    <row r="1279" spans="1:20">
      <c r="A1279" s="177"/>
      <c r="B1279" s="195" t="s">
        <v>864</v>
      </c>
      <c r="C1279" s="72">
        <v>3</v>
      </c>
      <c r="D1279" s="63"/>
      <c r="E1279" s="72"/>
      <c r="F1279" s="72"/>
      <c r="G1279" s="72"/>
      <c r="H1279" s="72" t="s">
        <v>1200</v>
      </c>
      <c r="I1279" s="50"/>
      <c r="J1279" s="51" t="s">
        <v>286</v>
      </c>
      <c r="K1279" s="52" t="s">
        <v>185</v>
      </c>
      <c r="L1279" s="53"/>
      <c r="M1279" s="54"/>
      <c r="N1279" s="54"/>
      <c r="O1279" s="54"/>
      <c r="P1279" s="54"/>
      <c r="Q1279" s="54"/>
      <c r="R1279" s="59"/>
      <c r="S1279" s="60"/>
      <c r="T1279" s="19"/>
    </row>
    <row r="1280" spans="1:20">
      <c r="A1280" s="177"/>
      <c r="B1280" s="198" t="s">
        <v>869</v>
      </c>
      <c r="C1280" s="72">
        <v>2</v>
      </c>
      <c r="D1280" s="63"/>
      <c r="E1280" s="72"/>
      <c r="F1280" s="72"/>
      <c r="G1280" s="72"/>
      <c r="H1280" s="72" t="s">
        <v>1200</v>
      </c>
      <c r="I1280" s="50" t="s">
        <v>150</v>
      </c>
      <c r="J1280" s="51" t="s">
        <v>295</v>
      </c>
      <c r="K1280" s="52" t="s">
        <v>276</v>
      </c>
      <c r="L1280" s="53"/>
      <c r="M1280" s="54"/>
      <c r="N1280" s="54"/>
      <c r="O1280" s="54"/>
      <c r="P1280" s="54"/>
      <c r="Q1280" s="54"/>
      <c r="R1280" s="59"/>
      <c r="S1280" s="60"/>
      <c r="T1280" s="45"/>
    </row>
    <row r="1281" spans="1:20">
      <c r="A1281" s="177"/>
      <c r="B1281" s="205" t="s">
        <v>870</v>
      </c>
      <c r="C1281" s="72">
        <v>3</v>
      </c>
      <c r="D1281" s="63"/>
      <c r="E1281" s="72"/>
      <c r="F1281" s="72"/>
      <c r="G1281" s="72"/>
      <c r="H1281" s="72" t="s">
        <v>1200</v>
      </c>
      <c r="I1281" s="50" t="s">
        <v>150</v>
      </c>
      <c r="J1281" s="51" t="s">
        <v>295</v>
      </c>
      <c r="K1281" s="52" t="s">
        <v>276</v>
      </c>
      <c r="L1281" s="53"/>
      <c r="M1281" s="54"/>
      <c r="N1281" s="54"/>
      <c r="O1281" s="54"/>
      <c r="P1281" s="54"/>
      <c r="Q1281" s="54"/>
      <c r="R1281" s="59"/>
      <c r="S1281" s="60"/>
      <c r="T1281" s="19"/>
    </row>
    <row r="1282" spans="1:20">
      <c r="A1282" s="177"/>
      <c r="B1282" s="198" t="s">
        <v>874</v>
      </c>
      <c r="C1282" s="72">
        <v>1</v>
      </c>
      <c r="D1282" s="63"/>
      <c r="E1282" s="72"/>
      <c r="F1282" s="72"/>
      <c r="G1282" s="72"/>
      <c r="H1282" s="72" t="s">
        <v>1200</v>
      </c>
      <c r="I1282" s="50" t="s">
        <v>149</v>
      </c>
      <c r="J1282" s="51" t="s">
        <v>182</v>
      </c>
      <c r="K1282" s="52" t="s">
        <v>10</v>
      </c>
      <c r="L1282" s="53"/>
      <c r="M1282" s="54"/>
      <c r="N1282" s="54"/>
      <c r="O1282" s="54"/>
      <c r="P1282" s="54"/>
      <c r="Q1282" s="54"/>
      <c r="R1282" s="59"/>
      <c r="S1282" s="60"/>
      <c r="T1282" s="19"/>
    </row>
    <row r="1283" spans="1:20">
      <c r="A1283" s="177"/>
      <c r="B1283" s="208" t="s">
        <v>875</v>
      </c>
      <c r="C1283" s="72">
        <v>2</v>
      </c>
      <c r="D1283" s="63"/>
      <c r="E1283" s="72"/>
      <c r="F1283" s="72"/>
      <c r="G1283" s="72"/>
      <c r="H1283" s="72" t="s">
        <v>1200</v>
      </c>
      <c r="I1283" s="50" t="s">
        <v>149</v>
      </c>
      <c r="J1283" s="51" t="s">
        <v>182</v>
      </c>
      <c r="K1283" s="52" t="s">
        <v>10</v>
      </c>
      <c r="L1283" s="53"/>
      <c r="M1283" s="54"/>
      <c r="N1283" s="54"/>
      <c r="O1283" s="54"/>
      <c r="P1283" s="54"/>
      <c r="Q1283" s="54"/>
      <c r="R1283" s="59"/>
      <c r="S1283" s="60"/>
      <c r="T1283" s="19"/>
    </row>
    <row r="1284" spans="1:20">
      <c r="A1284" s="177"/>
      <c r="B1284" s="205" t="s">
        <v>876</v>
      </c>
      <c r="C1284" s="72">
        <v>4</v>
      </c>
      <c r="D1284" s="63"/>
      <c r="E1284" s="72"/>
      <c r="F1284" s="72"/>
      <c r="G1284" s="72"/>
      <c r="H1284" s="72" t="s">
        <v>1200</v>
      </c>
      <c r="I1284" s="50" t="s">
        <v>149</v>
      </c>
      <c r="J1284" s="51" t="s">
        <v>182</v>
      </c>
      <c r="K1284" s="52" t="s">
        <v>10</v>
      </c>
      <c r="L1284" s="53"/>
      <c r="M1284" s="54"/>
      <c r="N1284" s="54"/>
      <c r="O1284" s="54"/>
      <c r="P1284" s="54"/>
      <c r="Q1284" s="54"/>
      <c r="R1284" s="59"/>
      <c r="S1284" s="60"/>
      <c r="T1284" s="18"/>
    </row>
    <row r="1285" spans="1:20">
      <c r="A1285" s="177"/>
      <c r="B1285" s="62" t="s">
        <v>596</v>
      </c>
      <c r="C1285" s="72">
        <v>2</v>
      </c>
      <c r="D1285" s="63"/>
      <c r="E1285" s="72" t="s">
        <v>243</v>
      </c>
      <c r="F1285" s="72"/>
      <c r="G1285" s="72"/>
      <c r="H1285" s="72" t="s">
        <v>1200</v>
      </c>
      <c r="I1285" s="50"/>
      <c r="J1285" s="51" t="s">
        <v>182</v>
      </c>
      <c r="K1285" s="63"/>
      <c r="L1285" s="53"/>
      <c r="M1285" s="54"/>
      <c r="N1285" s="54"/>
      <c r="O1285" s="54"/>
      <c r="P1285" s="54"/>
      <c r="Q1285" s="54"/>
      <c r="R1285" s="59"/>
      <c r="S1285" s="60"/>
      <c r="T1285" s="18"/>
    </row>
    <row r="1286" spans="1:20">
      <c r="A1286" s="177"/>
      <c r="B1286" s="208" t="s">
        <v>597</v>
      </c>
      <c r="C1286" s="72">
        <v>4</v>
      </c>
      <c r="D1286" s="63"/>
      <c r="E1286" s="72" t="s">
        <v>243</v>
      </c>
      <c r="F1286" s="72"/>
      <c r="G1286" s="72"/>
      <c r="H1286" s="72" t="s">
        <v>1200</v>
      </c>
      <c r="I1286" s="50"/>
      <c r="J1286" s="51" t="s">
        <v>367</v>
      </c>
      <c r="K1286" s="52" t="s">
        <v>182</v>
      </c>
      <c r="L1286" s="53"/>
      <c r="M1286" s="54"/>
      <c r="N1286" s="54"/>
      <c r="O1286" s="54"/>
      <c r="P1286" s="54"/>
      <c r="Q1286" s="54"/>
      <c r="R1286" s="59"/>
      <c r="S1286" s="88"/>
      <c r="T1286" s="19"/>
    </row>
    <row r="1287" spans="1:20">
      <c r="A1287" s="177"/>
      <c r="B1287" s="195" t="s">
        <v>598</v>
      </c>
      <c r="C1287" s="72">
        <v>4</v>
      </c>
      <c r="D1287" s="63"/>
      <c r="E1287" s="72" t="s">
        <v>243</v>
      </c>
      <c r="F1287" s="72"/>
      <c r="G1287" s="72"/>
      <c r="H1287" s="72" t="s">
        <v>1200</v>
      </c>
      <c r="I1287" s="50"/>
      <c r="J1287" s="51" t="s">
        <v>223</v>
      </c>
      <c r="K1287" s="52" t="s">
        <v>182</v>
      </c>
      <c r="L1287" s="53"/>
      <c r="M1287" s="54"/>
      <c r="N1287" s="54"/>
      <c r="O1287" s="54"/>
      <c r="P1287" s="54"/>
      <c r="Q1287" s="54"/>
      <c r="R1287" s="59"/>
      <c r="S1287" s="60"/>
      <c r="T1287" s="19"/>
    </row>
    <row r="1288" spans="1:20">
      <c r="A1288" s="177"/>
      <c r="B1288" s="62" t="s">
        <v>173</v>
      </c>
      <c r="C1288" s="72">
        <v>1</v>
      </c>
      <c r="D1288" s="63"/>
      <c r="E1288" s="72" t="s">
        <v>1359</v>
      </c>
      <c r="F1288" s="72"/>
      <c r="G1288" s="72"/>
      <c r="H1288" s="72" t="s">
        <v>1200</v>
      </c>
      <c r="I1288" s="50" t="s">
        <v>150</v>
      </c>
      <c r="J1288" s="51" t="s">
        <v>229</v>
      </c>
      <c r="K1288" s="52" t="s">
        <v>276</v>
      </c>
      <c r="L1288" s="53"/>
      <c r="M1288" s="54"/>
      <c r="N1288" s="54"/>
      <c r="O1288" s="54"/>
      <c r="P1288" s="54"/>
      <c r="Q1288" s="54"/>
      <c r="R1288" s="59"/>
      <c r="S1288" s="60"/>
      <c r="T1288" s="19"/>
    </row>
    <row r="1289" spans="1:20">
      <c r="A1289" s="177"/>
      <c r="B1289" s="203" t="s">
        <v>176</v>
      </c>
      <c r="C1289" s="72">
        <v>3</v>
      </c>
      <c r="D1289" s="63"/>
      <c r="E1289" s="72" t="s">
        <v>1359</v>
      </c>
      <c r="F1289" s="72"/>
      <c r="G1289" s="72"/>
      <c r="H1289" s="72" t="s">
        <v>1200</v>
      </c>
      <c r="I1289" s="50" t="s">
        <v>150</v>
      </c>
      <c r="J1289" s="51" t="s">
        <v>229</v>
      </c>
      <c r="K1289" s="52" t="s">
        <v>276</v>
      </c>
      <c r="L1289" s="53"/>
      <c r="M1289" s="54"/>
      <c r="N1289" s="54"/>
      <c r="O1289" s="54"/>
      <c r="P1289" s="54"/>
      <c r="Q1289" s="54"/>
      <c r="R1289" s="59"/>
      <c r="S1289" s="60"/>
      <c r="T1289" s="19"/>
    </row>
    <row r="1290" spans="1:20">
      <c r="A1290" s="177"/>
      <c r="B1290" s="207" t="s">
        <v>177</v>
      </c>
      <c r="C1290" s="72">
        <v>4</v>
      </c>
      <c r="D1290" s="63"/>
      <c r="E1290" s="72" t="s">
        <v>1359</v>
      </c>
      <c r="F1290" s="72"/>
      <c r="G1290" s="72"/>
      <c r="H1290" s="72" t="s">
        <v>1200</v>
      </c>
      <c r="I1290" s="50" t="s">
        <v>150</v>
      </c>
      <c r="J1290" s="51" t="s">
        <v>229</v>
      </c>
      <c r="K1290" s="52" t="s">
        <v>276</v>
      </c>
      <c r="L1290" s="53"/>
      <c r="M1290" s="54"/>
      <c r="N1290" s="54"/>
      <c r="O1290" s="54"/>
      <c r="P1290" s="54"/>
      <c r="Q1290" s="54"/>
      <c r="R1290" s="59"/>
      <c r="S1290" s="60"/>
      <c r="T1290" s="19"/>
    </row>
    <row r="1291" spans="1:20">
      <c r="A1291" s="177"/>
      <c r="B1291" s="71" t="s">
        <v>533</v>
      </c>
      <c r="C1291" s="72">
        <v>2</v>
      </c>
      <c r="D1291" s="63"/>
      <c r="E1291" s="72" t="s">
        <v>202</v>
      </c>
      <c r="F1291" s="72"/>
      <c r="G1291" s="72"/>
      <c r="H1291" s="72" t="s">
        <v>1200</v>
      </c>
      <c r="I1291" s="50" t="s">
        <v>150</v>
      </c>
      <c r="J1291" s="51" t="s">
        <v>179</v>
      </c>
      <c r="K1291" s="52" t="s">
        <v>223</v>
      </c>
      <c r="L1291" s="53"/>
      <c r="M1291" s="54"/>
      <c r="N1291" s="54"/>
      <c r="O1291" s="54"/>
      <c r="P1291" s="54"/>
      <c r="Q1291" s="54"/>
      <c r="R1291" s="59"/>
      <c r="S1291" s="60"/>
      <c r="T1291" s="19"/>
    </row>
    <row r="1292" spans="1:20">
      <c r="A1292" s="177"/>
      <c r="B1292" s="71" t="s">
        <v>534</v>
      </c>
      <c r="C1292" s="72">
        <v>2</v>
      </c>
      <c r="D1292" s="63"/>
      <c r="E1292" s="72" t="s">
        <v>202</v>
      </c>
      <c r="F1292" s="72"/>
      <c r="G1292" s="72"/>
      <c r="H1292" s="72" t="s">
        <v>1200</v>
      </c>
      <c r="I1292" s="50" t="s">
        <v>150</v>
      </c>
      <c r="J1292" s="51" t="s">
        <v>295</v>
      </c>
      <c r="K1292" s="52" t="s">
        <v>223</v>
      </c>
      <c r="L1292" s="53"/>
      <c r="M1292" s="54"/>
      <c r="N1292" s="54"/>
      <c r="O1292" s="54"/>
      <c r="P1292" s="54"/>
      <c r="Q1292" s="54"/>
      <c r="R1292" s="59"/>
      <c r="S1292" s="60"/>
      <c r="T1292" s="19"/>
    </row>
    <row r="1293" spans="1:20">
      <c r="A1293" s="177"/>
      <c r="B1293" s="204" t="s">
        <v>744</v>
      </c>
      <c r="C1293" s="72">
        <v>1</v>
      </c>
      <c r="D1293" s="63"/>
      <c r="E1293" s="72"/>
      <c r="F1293" s="72"/>
      <c r="G1293" s="72"/>
      <c r="H1293" s="72" t="s">
        <v>1200</v>
      </c>
      <c r="I1293" s="50" t="s">
        <v>141</v>
      </c>
      <c r="J1293" s="51" t="s">
        <v>286</v>
      </c>
      <c r="K1293" s="52" t="s">
        <v>10</v>
      </c>
      <c r="L1293" s="53"/>
      <c r="M1293" s="54"/>
      <c r="N1293" s="54"/>
      <c r="O1293" s="54"/>
      <c r="P1293" s="54"/>
      <c r="Q1293" s="54"/>
      <c r="R1293" s="59"/>
      <c r="S1293" s="60"/>
      <c r="T1293" s="19"/>
    </row>
    <row r="1294" spans="1:20">
      <c r="A1294" s="177"/>
      <c r="B1294" s="195" t="s">
        <v>745</v>
      </c>
      <c r="C1294" s="72">
        <v>3</v>
      </c>
      <c r="D1294" s="63"/>
      <c r="E1294" s="72"/>
      <c r="F1294" s="72"/>
      <c r="G1294" s="72"/>
      <c r="H1294" s="72" t="s">
        <v>1200</v>
      </c>
      <c r="I1294" s="50" t="s">
        <v>141</v>
      </c>
      <c r="J1294" s="51" t="s">
        <v>286</v>
      </c>
      <c r="K1294" s="52" t="s">
        <v>10</v>
      </c>
      <c r="L1294" s="53"/>
      <c r="M1294" s="54"/>
      <c r="N1294" s="54"/>
      <c r="O1294" s="54"/>
      <c r="P1294" s="54"/>
      <c r="Q1294" s="54"/>
      <c r="R1294" s="59"/>
      <c r="S1294" s="60"/>
      <c r="T1294" s="19"/>
    </row>
    <row r="1295" spans="1:20">
      <c r="A1295" s="177"/>
      <c r="B1295" s="62" t="s">
        <v>526</v>
      </c>
      <c r="C1295" s="72">
        <v>1</v>
      </c>
      <c r="D1295" s="63"/>
      <c r="E1295" s="72" t="s">
        <v>1359</v>
      </c>
      <c r="F1295" s="72"/>
      <c r="G1295" s="72"/>
      <c r="H1295" s="72" t="s">
        <v>1200</v>
      </c>
      <c r="I1295" s="50" t="s">
        <v>151</v>
      </c>
      <c r="J1295" s="51" t="s">
        <v>286</v>
      </c>
      <c r="K1295" s="52" t="s">
        <v>185</v>
      </c>
      <c r="L1295" s="53"/>
      <c r="M1295" s="54"/>
      <c r="N1295" s="54"/>
      <c r="O1295" s="54"/>
      <c r="P1295" s="54"/>
      <c r="Q1295" s="54"/>
      <c r="R1295" s="59"/>
      <c r="S1295" s="60"/>
      <c r="T1295" s="19"/>
    </row>
    <row r="1296" spans="1:20">
      <c r="A1296" s="177"/>
      <c r="B1296" s="208" t="s">
        <v>527</v>
      </c>
      <c r="C1296" s="72">
        <v>3</v>
      </c>
      <c r="D1296" s="63"/>
      <c r="E1296" s="72" t="s">
        <v>1359</v>
      </c>
      <c r="F1296" s="72"/>
      <c r="G1296" s="72"/>
      <c r="H1296" s="72" t="s">
        <v>1200</v>
      </c>
      <c r="I1296" s="50" t="s">
        <v>151</v>
      </c>
      <c r="J1296" s="51" t="s">
        <v>286</v>
      </c>
      <c r="K1296" s="52" t="s">
        <v>185</v>
      </c>
      <c r="L1296" s="53"/>
      <c r="M1296" s="54"/>
      <c r="N1296" s="54"/>
      <c r="O1296" s="54"/>
      <c r="P1296" s="54"/>
      <c r="Q1296" s="54"/>
      <c r="R1296" s="59"/>
      <c r="S1296" s="60"/>
      <c r="T1296" s="19"/>
    </row>
    <row r="1297" spans="1:20">
      <c r="A1297" s="177"/>
      <c r="B1297" s="61" t="s">
        <v>528</v>
      </c>
      <c r="C1297" s="72">
        <v>4</v>
      </c>
      <c r="D1297" s="63"/>
      <c r="E1297" s="72" t="s">
        <v>1359</v>
      </c>
      <c r="F1297" s="72"/>
      <c r="G1297" s="72"/>
      <c r="H1297" s="72" t="s">
        <v>1200</v>
      </c>
      <c r="I1297" s="50" t="s">
        <v>151</v>
      </c>
      <c r="J1297" s="51" t="s">
        <v>286</v>
      </c>
      <c r="K1297" s="52" t="s">
        <v>185</v>
      </c>
      <c r="L1297" s="53"/>
      <c r="M1297" s="54"/>
      <c r="N1297" s="54"/>
      <c r="O1297" s="54"/>
      <c r="P1297" s="54"/>
      <c r="Q1297" s="54"/>
      <c r="R1297" s="59"/>
      <c r="S1297" s="60"/>
      <c r="T1297" s="19"/>
    </row>
    <row r="1298" spans="1:20">
      <c r="A1298" s="177"/>
      <c r="B1298" s="62" t="s">
        <v>501</v>
      </c>
      <c r="C1298" s="72">
        <v>1</v>
      </c>
      <c r="D1298" s="63"/>
      <c r="E1298" s="72" t="s">
        <v>254</v>
      </c>
      <c r="F1298" s="72"/>
      <c r="G1298" s="72"/>
      <c r="H1298" s="72" t="s">
        <v>1200</v>
      </c>
      <c r="I1298" s="50" t="s">
        <v>148</v>
      </c>
      <c r="J1298" s="51" t="s">
        <v>255</v>
      </c>
      <c r="K1298" s="52" t="s">
        <v>40</v>
      </c>
      <c r="L1298" s="53"/>
      <c r="M1298" s="54"/>
      <c r="N1298" s="54"/>
      <c r="O1298" s="54"/>
      <c r="P1298" s="54"/>
      <c r="Q1298" s="54"/>
      <c r="R1298" s="59"/>
      <c r="S1298" s="60"/>
      <c r="T1298" s="19"/>
    </row>
    <row r="1299" spans="1:20">
      <c r="A1299" s="177"/>
      <c r="B1299" s="203" t="s">
        <v>502</v>
      </c>
      <c r="C1299" s="72">
        <v>2</v>
      </c>
      <c r="D1299" s="63"/>
      <c r="E1299" s="72" t="s">
        <v>254</v>
      </c>
      <c r="F1299" s="72"/>
      <c r="G1299" s="72"/>
      <c r="H1299" s="72" t="s">
        <v>1200</v>
      </c>
      <c r="I1299" s="50" t="s">
        <v>148</v>
      </c>
      <c r="J1299" s="51" t="s">
        <v>255</v>
      </c>
      <c r="K1299" s="52" t="s">
        <v>40</v>
      </c>
      <c r="L1299" s="53"/>
      <c r="M1299" s="54"/>
      <c r="N1299" s="54"/>
      <c r="O1299" s="54"/>
      <c r="P1299" s="54"/>
      <c r="Q1299" s="54"/>
      <c r="R1299" s="59"/>
      <c r="S1299" s="60"/>
      <c r="T1299" s="19"/>
    </row>
    <row r="1300" spans="1:20">
      <c r="A1300" s="177"/>
      <c r="B1300" s="208" t="s">
        <v>503</v>
      </c>
      <c r="C1300" s="72">
        <v>4</v>
      </c>
      <c r="D1300" s="63"/>
      <c r="E1300" s="72" t="s">
        <v>254</v>
      </c>
      <c r="F1300" s="72"/>
      <c r="G1300" s="72"/>
      <c r="H1300" s="72" t="s">
        <v>1200</v>
      </c>
      <c r="I1300" s="50" t="s">
        <v>147</v>
      </c>
      <c r="J1300" s="51" t="s">
        <v>255</v>
      </c>
      <c r="K1300" s="52" t="s">
        <v>367</v>
      </c>
      <c r="L1300" s="53"/>
      <c r="M1300" s="54"/>
      <c r="N1300" s="54"/>
      <c r="O1300" s="54"/>
      <c r="P1300" s="54"/>
      <c r="Q1300" s="54"/>
      <c r="R1300" s="59"/>
      <c r="S1300" s="60"/>
      <c r="T1300" s="19"/>
    </row>
    <row r="1301" spans="1:20">
      <c r="A1301" s="177"/>
      <c r="B1301" s="61" t="s">
        <v>504</v>
      </c>
      <c r="C1301" s="72">
        <v>4</v>
      </c>
      <c r="D1301" s="63"/>
      <c r="E1301" s="72" t="s">
        <v>254</v>
      </c>
      <c r="F1301" s="72"/>
      <c r="G1301" s="72"/>
      <c r="H1301" s="72" t="s">
        <v>1200</v>
      </c>
      <c r="I1301" s="50" t="s">
        <v>146</v>
      </c>
      <c r="J1301" s="51" t="s">
        <v>255</v>
      </c>
      <c r="K1301" s="52" t="s">
        <v>286</v>
      </c>
      <c r="L1301" s="53"/>
      <c r="M1301" s="54"/>
      <c r="N1301" s="54"/>
      <c r="O1301" s="54"/>
      <c r="P1301" s="54"/>
      <c r="Q1301" s="54"/>
      <c r="R1301" s="59"/>
      <c r="S1301" s="60"/>
      <c r="T1301" s="19"/>
    </row>
    <row r="1302" spans="1:20">
      <c r="A1302" s="177"/>
      <c r="B1302" s="204" t="s">
        <v>456</v>
      </c>
      <c r="C1302" s="72">
        <v>1</v>
      </c>
      <c r="D1302" s="63"/>
      <c r="E1302" s="72"/>
      <c r="F1302" s="72"/>
      <c r="G1302" s="72"/>
      <c r="H1302" s="72" t="s">
        <v>1200</v>
      </c>
      <c r="I1302" s="50" t="s">
        <v>141</v>
      </c>
      <c r="J1302" s="51" t="s">
        <v>209</v>
      </c>
      <c r="K1302" s="52" t="s">
        <v>295</v>
      </c>
      <c r="L1302" s="53"/>
      <c r="M1302" s="54"/>
      <c r="N1302" s="54"/>
      <c r="O1302" s="54"/>
      <c r="P1302" s="54"/>
      <c r="Q1302" s="54"/>
      <c r="R1302" s="59"/>
      <c r="S1302" s="60"/>
      <c r="T1302" s="19"/>
    </row>
    <row r="1303" spans="1:20">
      <c r="A1303" s="177"/>
      <c r="B1303" s="197" t="s">
        <v>457</v>
      </c>
      <c r="C1303" s="72">
        <v>2</v>
      </c>
      <c r="D1303" s="63"/>
      <c r="E1303" s="72"/>
      <c r="F1303" s="72"/>
      <c r="G1303" s="72"/>
      <c r="H1303" s="72" t="s">
        <v>1200</v>
      </c>
      <c r="I1303" s="50" t="s">
        <v>141</v>
      </c>
      <c r="J1303" s="51" t="s">
        <v>209</v>
      </c>
      <c r="K1303" s="52" t="s">
        <v>295</v>
      </c>
      <c r="L1303" s="53"/>
      <c r="M1303" s="54"/>
      <c r="N1303" s="54"/>
      <c r="O1303" s="54"/>
      <c r="P1303" s="54"/>
      <c r="Q1303" s="54"/>
      <c r="R1303" s="59"/>
      <c r="S1303" s="60"/>
      <c r="T1303" s="19"/>
    </row>
    <row r="1304" spans="1:20">
      <c r="A1304" s="177"/>
      <c r="B1304" s="205" t="s">
        <v>458</v>
      </c>
      <c r="C1304" s="72">
        <v>4</v>
      </c>
      <c r="D1304" s="63"/>
      <c r="E1304" s="72"/>
      <c r="F1304" s="72"/>
      <c r="G1304" s="72"/>
      <c r="H1304" s="72" t="s">
        <v>1200</v>
      </c>
      <c r="I1304" s="50" t="s">
        <v>141</v>
      </c>
      <c r="J1304" s="51" t="s">
        <v>209</v>
      </c>
      <c r="K1304" s="52" t="s">
        <v>295</v>
      </c>
      <c r="L1304" s="53"/>
      <c r="M1304" s="54"/>
      <c r="N1304" s="54"/>
      <c r="O1304" s="54"/>
      <c r="P1304" s="54"/>
      <c r="Q1304" s="54"/>
      <c r="R1304" s="59"/>
      <c r="S1304" s="60"/>
      <c r="T1304" s="19"/>
    </row>
    <row r="1305" spans="1:20">
      <c r="A1305" s="177"/>
      <c r="B1305" s="62" t="s">
        <v>475</v>
      </c>
      <c r="C1305" s="72">
        <v>1</v>
      </c>
      <c r="D1305" s="63"/>
      <c r="E1305" s="72"/>
      <c r="F1305" s="72"/>
      <c r="G1305" s="72"/>
      <c r="H1305" s="72" t="s">
        <v>1200</v>
      </c>
      <c r="I1305" s="50" t="s">
        <v>146</v>
      </c>
      <c r="J1305" s="51" t="s">
        <v>40</v>
      </c>
      <c r="K1305" s="52" t="s">
        <v>255</v>
      </c>
      <c r="L1305" s="53"/>
      <c r="M1305" s="54"/>
      <c r="N1305" s="54"/>
      <c r="O1305" s="54"/>
      <c r="P1305" s="54"/>
      <c r="Q1305" s="54"/>
      <c r="R1305" s="59"/>
      <c r="S1305" s="60"/>
      <c r="T1305" s="19"/>
    </row>
    <row r="1306" spans="1:20">
      <c r="A1306" s="177"/>
      <c r="B1306" s="203" t="s">
        <v>476</v>
      </c>
      <c r="C1306" s="72">
        <v>3</v>
      </c>
      <c r="D1306" s="63"/>
      <c r="E1306" s="72"/>
      <c r="F1306" s="72"/>
      <c r="G1306" s="72"/>
      <c r="H1306" s="72" t="s">
        <v>1200</v>
      </c>
      <c r="I1306" s="50" t="s">
        <v>146</v>
      </c>
      <c r="J1306" s="51" t="s">
        <v>40</v>
      </c>
      <c r="K1306" s="52" t="s">
        <v>255</v>
      </c>
      <c r="L1306" s="53"/>
      <c r="M1306" s="54"/>
      <c r="N1306" s="54"/>
      <c r="O1306" s="54"/>
      <c r="P1306" s="54"/>
      <c r="Q1306" s="54"/>
      <c r="R1306" s="59"/>
      <c r="S1306" s="60"/>
      <c r="T1306" s="19"/>
    </row>
    <row r="1307" spans="1:20">
      <c r="A1307" s="177"/>
      <c r="B1307" s="207" t="s">
        <v>477</v>
      </c>
      <c r="C1307" s="72">
        <v>4</v>
      </c>
      <c r="D1307" s="63"/>
      <c r="E1307" s="72"/>
      <c r="F1307" s="72"/>
      <c r="G1307" s="72"/>
      <c r="H1307" s="72" t="s">
        <v>1200</v>
      </c>
      <c r="I1307" s="50" t="s">
        <v>146</v>
      </c>
      <c r="J1307" s="51" t="s">
        <v>182</v>
      </c>
      <c r="K1307" s="52" t="s">
        <v>255</v>
      </c>
      <c r="L1307" s="53"/>
      <c r="M1307" s="54"/>
      <c r="N1307" s="54"/>
      <c r="O1307" s="54"/>
      <c r="P1307" s="54"/>
      <c r="Q1307" s="54"/>
      <c r="R1307" s="59"/>
      <c r="S1307" s="60"/>
      <c r="T1307" s="19"/>
    </row>
    <row r="1308" spans="1:20">
      <c r="A1308" s="177"/>
      <c r="B1308" s="204" t="s">
        <v>426</v>
      </c>
      <c r="C1308" s="72">
        <v>2</v>
      </c>
      <c r="D1308" s="63"/>
      <c r="E1308" s="72"/>
      <c r="F1308" s="72"/>
      <c r="G1308" s="72"/>
      <c r="H1308" s="72" t="s">
        <v>1200</v>
      </c>
      <c r="I1308" s="50" t="s">
        <v>144</v>
      </c>
      <c r="J1308" s="51" t="s">
        <v>175</v>
      </c>
      <c r="K1308" s="52" t="s">
        <v>193</v>
      </c>
      <c r="L1308" s="53"/>
      <c r="M1308" s="54"/>
      <c r="N1308" s="54"/>
      <c r="O1308" s="54"/>
      <c r="P1308" s="54"/>
      <c r="Q1308" s="54"/>
      <c r="R1308" s="59"/>
      <c r="S1308" s="60"/>
      <c r="T1308" s="45"/>
    </row>
    <row r="1309" spans="1:20">
      <c r="A1309" s="177"/>
      <c r="B1309" s="195" t="s">
        <v>427</v>
      </c>
      <c r="C1309" s="72">
        <v>5</v>
      </c>
      <c r="D1309" s="52"/>
      <c r="E1309" s="72"/>
      <c r="F1309" s="72"/>
      <c r="G1309" s="72"/>
      <c r="H1309" s="72" t="s">
        <v>1200</v>
      </c>
      <c r="I1309" s="50" t="s">
        <v>144</v>
      </c>
      <c r="J1309" s="51" t="s">
        <v>175</v>
      </c>
      <c r="K1309" s="52" t="s">
        <v>182</v>
      </c>
      <c r="L1309" s="53"/>
      <c r="M1309" s="54"/>
      <c r="N1309" s="54"/>
      <c r="O1309" s="54"/>
      <c r="P1309" s="54"/>
      <c r="Q1309" s="54"/>
      <c r="R1309" s="59"/>
      <c r="S1309" s="60"/>
      <c r="T1309" s="19"/>
    </row>
    <row r="1310" spans="1:20">
      <c r="A1310" s="177"/>
      <c r="B1310" s="204" t="s">
        <v>605</v>
      </c>
      <c r="C1310" s="72">
        <v>1</v>
      </c>
      <c r="D1310" s="63"/>
      <c r="E1310" s="72" t="s">
        <v>275</v>
      </c>
      <c r="F1310" s="72"/>
      <c r="G1310" s="72"/>
      <c r="H1310" s="72" t="s">
        <v>1200</v>
      </c>
      <c r="I1310" s="50" t="s">
        <v>149</v>
      </c>
      <c r="J1310" s="51" t="s">
        <v>1350</v>
      </c>
      <c r="K1310" s="52" t="s">
        <v>286</v>
      </c>
      <c r="L1310" s="53"/>
      <c r="M1310" s="54"/>
      <c r="N1310" s="54"/>
      <c r="O1310" s="54"/>
      <c r="P1310" s="54"/>
      <c r="Q1310" s="54"/>
      <c r="R1310" s="59"/>
      <c r="S1310" s="60"/>
      <c r="T1310" s="19"/>
    </row>
    <row r="1311" spans="1:20">
      <c r="A1311" s="177"/>
      <c r="B1311" s="197" t="s">
        <v>606</v>
      </c>
      <c r="C1311" s="72">
        <v>3</v>
      </c>
      <c r="D1311" s="63"/>
      <c r="E1311" s="72" t="s">
        <v>275</v>
      </c>
      <c r="F1311" s="72"/>
      <c r="G1311" s="72"/>
      <c r="H1311" s="72" t="s">
        <v>1200</v>
      </c>
      <c r="I1311" s="50" t="s">
        <v>149</v>
      </c>
      <c r="J1311" s="51" t="s">
        <v>1350</v>
      </c>
      <c r="K1311" s="52" t="s">
        <v>286</v>
      </c>
      <c r="L1311" s="53"/>
      <c r="M1311" s="54"/>
      <c r="N1311" s="54"/>
      <c r="O1311" s="54"/>
      <c r="P1311" s="54"/>
      <c r="Q1311" s="54"/>
      <c r="R1311" s="59"/>
      <c r="S1311" s="60"/>
      <c r="T1311" s="19"/>
    </row>
    <row r="1312" spans="1:20">
      <c r="A1312" s="177"/>
      <c r="B1312" s="207" t="s">
        <v>607</v>
      </c>
      <c r="C1312" s="72">
        <v>5</v>
      </c>
      <c r="D1312" s="52"/>
      <c r="E1312" s="72" t="s">
        <v>275</v>
      </c>
      <c r="F1312" s="72"/>
      <c r="G1312" s="72"/>
      <c r="H1312" s="72" t="s">
        <v>1200</v>
      </c>
      <c r="I1312" s="50" t="s">
        <v>149</v>
      </c>
      <c r="J1312" s="51" t="s">
        <v>1350</v>
      </c>
      <c r="K1312" s="52" t="s">
        <v>286</v>
      </c>
      <c r="L1312" s="53"/>
      <c r="M1312" s="54"/>
      <c r="N1312" s="54"/>
      <c r="O1312" s="54"/>
      <c r="P1312" s="54"/>
      <c r="Q1312" s="54"/>
      <c r="R1312" s="59"/>
      <c r="S1312" s="60"/>
      <c r="T1312" s="19"/>
    </row>
    <row r="1313" spans="1:20">
      <c r="A1313" s="177"/>
      <c r="B1313" s="206" t="s">
        <v>300</v>
      </c>
      <c r="C1313" s="72">
        <v>1</v>
      </c>
      <c r="D1313" s="63"/>
      <c r="E1313" s="72" t="s">
        <v>243</v>
      </c>
      <c r="F1313" s="72"/>
      <c r="G1313" s="72"/>
      <c r="H1313" s="72" t="s">
        <v>1200</v>
      </c>
      <c r="I1313" s="50" t="s">
        <v>146</v>
      </c>
      <c r="J1313" s="51" t="s">
        <v>295</v>
      </c>
      <c r="K1313" s="52" t="s">
        <v>10</v>
      </c>
      <c r="L1313" s="53"/>
      <c r="M1313" s="54"/>
      <c r="N1313" s="54"/>
      <c r="O1313" s="54"/>
      <c r="P1313" s="54"/>
      <c r="Q1313" s="54"/>
      <c r="R1313" s="59"/>
      <c r="S1313" s="60"/>
      <c r="T1313" s="19"/>
    </row>
    <row r="1314" spans="1:20">
      <c r="A1314" s="177"/>
      <c r="B1314" s="61" t="s">
        <v>301</v>
      </c>
      <c r="C1314" s="72">
        <v>4</v>
      </c>
      <c r="D1314" s="63"/>
      <c r="E1314" s="72" t="s">
        <v>243</v>
      </c>
      <c r="F1314" s="72"/>
      <c r="G1314" s="72"/>
      <c r="H1314" s="72" t="s">
        <v>1200</v>
      </c>
      <c r="I1314" s="50" t="s">
        <v>146</v>
      </c>
      <c r="J1314" s="51" t="s">
        <v>286</v>
      </c>
      <c r="K1314" s="52" t="s">
        <v>10</v>
      </c>
      <c r="L1314" s="53"/>
      <c r="M1314" s="54"/>
      <c r="N1314" s="54"/>
      <c r="O1314" s="54"/>
      <c r="P1314" s="54"/>
      <c r="Q1314" s="54"/>
      <c r="R1314" s="59"/>
      <c r="S1314" s="60"/>
      <c r="T1314" s="19"/>
    </row>
    <row r="1315" spans="1:20">
      <c r="A1315" s="177"/>
      <c r="B1315" s="198" t="s">
        <v>661</v>
      </c>
      <c r="C1315" s="72">
        <v>1</v>
      </c>
      <c r="D1315" s="63"/>
      <c r="E1315" s="72"/>
      <c r="F1315" s="72"/>
      <c r="G1315" s="72"/>
      <c r="H1315" s="72" t="s">
        <v>1200</v>
      </c>
      <c r="I1315" s="50" t="s">
        <v>141</v>
      </c>
      <c r="J1315" s="51" t="s">
        <v>367</v>
      </c>
      <c r="K1315" s="63" t="s">
        <v>179</v>
      </c>
      <c r="L1315" s="53"/>
      <c r="M1315" s="54"/>
      <c r="N1315" s="54"/>
      <c r="O1315" s="54"/>
      <c r="P1315" s="54"/>
      <c r="Q1315" s="54"/>
      <c r="R1315" s="59"/>
      <c r="S1315" s="60"/>
      <c r="T1315" s="19"/>
    </row>
    <row r="1316" spans="1:20">
      <c r="A1316" s="177"/>
      <c r="B1316" s="207" t="s">
        <v>662</v>
      </c>
      <c r="C1316" s="72">
        <v>4</v>
      </c>
      <c r="D1316" s="63"/>
      <c r="E1316" s="72"/>
      <c r="F1316" s="72"/>
      <c r="G1316" s="72"/>
      <c r="H1316" s="72" t="s">
        <v>1200</v>
      </c>
      <c r="I1316" s="50" t="s">
        <v>141</v>
      </c>
      <c r="J1316" s="51" t="s">
        <v>367</v>
      </c>
      <c r="K1316" s="52" t="s">
        <v>179</v>
      </c>
      <c r="L1316" s="53"/>
      <c r="M1316" s="54"/>
      <c r="N1316" s="54"/>
      <c r="O1316" s="54"/>
      <c r="P1316" s="54"/>
      <c r="Q1316" s="54"/>
      <c r="R1316" s="59"/>
      <c r="S1316" s="60"/>
      <c r="T1316" s="19"/>
    </row>
    <row r="1317" spans="1:20">
      <c r="A1317" s="177"/>
      <c r="B1317" s="62" t="s">
        <v>319</v>
      </c>
      <c r="C1317" s="72">
        <v>1</v>
      </c>
      <c r="D1317" s="63"/>
      <c r="E1317" s="72" t="s">
        <v>254</v>
      </c>
      <c r="F1317" s="72"/>
      <c r="G1317" s="72"/>
      <c r="H1317" s="72" t="s">
        <v>1200</v>
      </c>
      <c r="I1317" s="50" t="s">
        <v>148</v>
      </c>
      <c r="J1317" s="51" t="s">
        <v>185</v>
      </c>
      <c r="K1317" s="63"/>
      <c r="L1317" s="53"/>
      <c r="M1317" s="54"/>
      <c r="N1317" s="54"/>
      <c r="O1317" s="54"/>
      <c r="P1317" s="54"/>
      <c r="Q1317" s="54"/>
      <c r="R1317" s="59"/>
      <c r="S1317" s="60"/>
      <c r="T1317" s="19"/>
    </row>
    <row r="1318" spans="1:20">
      <c r="A1318" s="177"/>
      <c r="B1318" s="203" t="s">
        <v>320</v>
      </c>
      <c r="C1318" s="72">
        <v>3</v>
      </c>
      <c r="D1318" s="63"/>
      <c r="E1318" s="72" t="s">
        <v>254</v>
      </c>
      <c r="F1318" s="72"/>
      <c r="G1318" s="72"/>
      <c r="H1318" s="72" t="s">
        <v>1200</v>
      </c>
      <c r="I1318" s="50" t="s">
        <v>148</v>
      </c>
      <c r="J1318" s="51" t="s">
        <v>179</v>
      </c>
      <c r="K1318" s="52" t="s">
        <v>185</v>
      </c>
      <c r="L1318" s="53"/>
      <c r="M1318" s="54"/>
      <c r="N1318" s="54"/>
      <c r="O1318" s="54"/>
      <c r="P1318" s="54"/>
      <c r="Q1318" s="54"/>
      <c r="R1318" s="59"/>
      <c r="S1318" s="60"/>
      <c r="T1318" s="19"/>
    </row>
    <row r="1319" spans="1:20">
      <c r="A1319" s="177"/>
      <c r="B1319" s="203" t="s">
        <v>321</v>
      </c>
      <c r="C1319" s="72">
        <v>3</v>
      </c>
      <c r="D1319" s="63"/>
      <c r="E1319" s="72" t="s">
        <v>254</v>
      </c>
      <c r="F1319" s="72"/>
      <c r="G1319" s="72"/>
      <c r="H1319" s="72" t="s">
        <v>1200</v>
      </c>
      <c r="I1319" s="50" t="s">
        <v>148</v>
      </c>
      <c r="J1319" s="51" t="s">
        <v>229</v>
      </c>
      <c r="K1319" s="52" t="s">
        <v>185</v>
      </c>
      <c r="L1319" s="53"/>
      <c r="M1319" s="54"/>
      <c r="N1319" s="54"/>
      <c r="O1319" s="54"/>
      <c r="P1319" s="54"/>
      <c r="Q1319" s="54"/>
      <c r="R1319" s="59"/>
      <c r="S1319" s="60"/>
      <c r="T1319" s="19"/>
    </row>
    <row r="1320" spans="1:20">
      <c r="A1320" s="177"/>
      <c r="B1320" s="61" t="s">
        <v>322</v>
      </c>
      <c r="C1320" s="72">
        <v>3</v>
      </c>
      <c r="D1320" s="63"/>
      <c r="E1320" s="72" t="s">
        <v>254</v>
      </c>
      <c r="F1320" s="72"/>
      <c r="G1320" s="72"/>
      <c r="H1320" s="72" t="s">
        <v>1200</v>
      </c>
      <c r="I1320" s="50" t="s">
        <v>148</v>
      </c>
      <c r="J1320" s="51" t="s">
        <v>10</v>
      </c>
      <c r="K1320" s="52" t="s">
        <v>185</v>
      </c>
      <c r="L1320" s="53"/>
      <c r="M1320" s="54"/>
      <c r="N1320" s="54"/>
      <c r="O1320" s="54"/>
      <c r="P1320" s="54"/>
      <c r="Q1320" s="54"/>
      <c r="R1320" s="59"/>
      <c r="S1320" s="60"/>
      <c r="T1320" s="19"/>
    </row>
    <row r="1321" spans="1:20">
      <c r="A1321" s="177"/>
      <c r="B1321" s="206" t="s">
        <v>272</v>
      </c>
      <c r="C1321" s="72">
        <v>1</v>
      </c>
      <c r="D1321" s="63"/>
      <c r="E1321" s="72" t="s">
        <v>243</v>
      </c>
      <c r="F1321" s="72"/>
      <c r="G1321" s="72"/>
      <c r="H1321" s="72" t="s">
        <v>1200</v>
      </c>
      <c r="I1321" s="50" t="s">
        <v>149</v>
      </c>
      <c r="J1321" s="51" t="s">
        <v>175</v>
      </c>
      <c r="K1321" s="52" t="s">
        <v>10</v>
      </c>
      <c r="L1321" s="53"/>
      <c r="M1321" s="54"/>
      <c r="N1321" s="54"/>
      <c r="O1321" s="54"/>
      <c r="P1321" s="54"/>
      <c r="Q1321" s="54"/>
      <c r="R1321" s="59"/>
      <c r="S1321" s="60"/>
      <c r="T1321" s="19"/>
    </row>
    <row r="1322" spans="1:20">
      <c r="A1322" s="177"/>
      <c r="B1322" s="61" t="s">
        <v>273</v>
      </c>
      <c r="C1322" s="72">
        <v>4</v>
      </c>
      <c r="D1322" s="63"/>
      <c r="E1322" s="72" t="s">
        <v>243</v>
      </c>
      <c r="F1322" s="72"/>
      <c r="G1322" s="72"/>
      <c r="H1322" s="72" t="s">
        <v>1200</v>
      </c>
      <c r="I1322" s="50" t="s">
        <v>149</v>
      </c>
      <c r="J1322" s="51" t="s">
        <v>175</v>
      </c>
      <c r="K1322" s="52" t="s">
        <v>10</v>
      </c>
      <c r="L1322" s="53"/>
      <c r="M1322" s="54"/>
      <c r="N1322" s="54"/>
      <c r="O1322" s="54"/>
      <c r="P1322" s="54"/>
      <c r="Q1322" s="54"/>
      <c r="R1322" s="59"/>
      <c r="S1322" s="60"/>
      <c r="T1322" s="19"/>
    </row>
    <row r="1323" spans="1:20">
      <c r="A1323" s="177"/>
      <c r="B1323" s="76" t="s">
        <v>465</v>
      </c>
      <c r="C1323" s="72">
        <v>2</v>
      </c>
      <c r="D1323" s="63"/>
      <c r="E1323" s="72"/>
      <c r="F1323" s="72"/>
      <c r="G1323" s="72"/>
      <c r="H1323" s="72" t="s">
        <v>1200</v>
      </c>
      <c r="I1323" s="50" t="s">
        <v>148</v>
      </c>
      <c r="J1323" s="51" t="s">
        <v>175</v>
      </c>
      <c r="K1323" s="52" t="s">
        <v>367</v>
      </c>
      <c r="L1323" s="53"/>
      <c r="M1323" s="54"/>
      <c r="N1323" s="54"/>
      <c r="O1323" s="54"/>
      <c r="P1323" s="54"/>
      <c r="Q1323" s="54"/>
      <c r="R1323" s="59"/>
      <c r="S1323" s="60"/>
      <c r="T1323" s="19"/>
    </row>
    <row r="1324" spans="1:20">
      <c r="A1324" s="177"/>
      <c r="B1324" s="62" t="s">
        <v>725</v>
      </c>
      <c r="C1324" s="72">
        <v>1</v>
      </c>
      <c r="D1324" s="63"/>
      <c r="E1324" s="72" t="s">
        <v>189</v>
      </c>
      <c r="F1324" s="72"/>
      <c r="G1324" s="72"/>
      <c r="H1324" s="72" t="s">
        <v>1200</v>
      </c>
      <c r="I1324" s="50" t="s">
        <v>141</v>
      </c>
      <c r="J1324" s="51" t="s">
        <v>295</v>
      </c>
      <c r="K1324" s="52" t="s">
        <v>179</v>
      </c>
      <c r="L1324" s="53"/>
      <c r="M1324" s="54"/>
      <c r="N1324" s="54"/>
      <c r="O1324" s="54"/>
      <c r="P1324" s="54"/>
      <c r="Q1324" s="54"/>
      <c r="R1324" s="59"/>
      <c r="S1324" s="60"/>
      <c r="T1324" s="19"/>
    </row>
    <row r="1325" spans="1:20">
      <c r="A1325" s="177"/>
      <c r="B1325" s="203" t="s">
        <v>726</v>
      </c>
      <c r="C1325" s="72">
        <v>2</v>
      </c>
      <c r="D1325" s="63"/>
      <c r="E1325" s="72" t="s">
        <v>189</v>
      </c>
      <c r="F1325" s="72"/>
      <c r="G1325" s="72"/>
      <c r="H1325" s="72" t="s">
        <v>1200</v>
      </c>
      <c r="I1325" s="50" t="s">
        <v>141</v>
      </c>
      <c r="J1325" s="51" t="s">
        <v>295</v>
      </c>
      <c r="K1325" s="52" t="s">
        <v>179</v>
      </c>
      <c r="L1325" s="53"/>
      <c r="M1325" s="54"/>
      <c r="N1325" s="54"/>
      <c r="O1325" s="54"/>
      <c r="P1325" s="54"/>
      <c r="Q1325" s="54"/>
      <c r="R1325" s="59"/>
      <c r="S1325" s="60"/>
      <c r="T1325" s="19"/>
    </row>
    <row r="1326" spans="1:20">
      <c r="A1326" s="177"/>
      <c r="B1326" s="68" t="s">
        <v>727</v>
      </c>
      <c r="C1326" s="89">
        <v>4</v>
      </c>
      <c r="D1326" s="63"/>
      <c r="E1326" s="89" t="s">
        <v>189</v>
      </c>
      <c r="F1326" s="89"/>
      <c r="G1326" s="89"/>
      <c r="H1326" s="57" t="s">
        <v>1200</v>
      </c>
      <c r="I1326" s="90" t="s">
        <v>141</v>
      </c>
      <c r="J1326" s="51" t="s">
        <v>295</v>
      </c>
      <c r="K1326" s="52" t="s">
        <v>179</v>
      </c>
      <c r="L1326" s="53"/>
      <c r="M1326" s="54"/>
      <c r="N1326" s="54"/>
      <c r="O1326" s="54"/>
      <c r="P1326" s="54"/>
      <c r="Q1326" s="54"/>
      <c r="R1326" s="59"/>
      <c r="S1326" s="60"/>
      <c r="T1326" s="19"/>
    </row>
    <row r="1327" spans="1:20">
      <c r="A1327" s="177"/>
      <c r="B1327" s="212" t="s">
        <v>520</v>
      </c>
      <c r="C1327" s="91">
        <v>2</v>
      </c>
      <c r="D1327" s="92"/>
      <c r="E1327" s="72" t="s">
        <v>275</v>
      </c>
      <c r="F1327" s="72"/>
      <c r="G1327" s="72"/>
      <c r="H1327" s="57" t="s">
        <v>1200</v>
      </c>
      <c r="I1327" s="90" t="s">
        <v>148</v>
      </c>
      <c r="J1327" s="51" t="s">
        <v>175</v>
      </c>
      <c r="K1327" s="63"/>
      <c r="L1327" s="53"/>
      <c r="M1327" s="54"/>
      <c r="N1327" s="54"/>
      <c r="O1327" s="54"/>
      <c r="P1327" s="54"/>
      <c r="Q1327" s="54"/>
      <c r="R1327" s="59"/>
      <c r="S1327" s="60"/>
      <c r="T1327" s="19"/>
    </row>
    <row r="1328" spans="1:20">
      <c r="A1328" s="177"/>
      <c r="B1328" s="207" t="s">
        <v>521</v>
      </c>
      <c r="C1328" s="72">
        <v>4</v>
      </c>
      <c r="D1328" s="63"/>
      <c r="E1328" s="72" t="s">
        <v>275</v>
      </c>
      <c r="F1328" s="72"/>
      <c r="G1328" s="72"/>
      <c r="H1328" s="72" t="s">
        <v>1200</v>
      </c>
      <c r="I1328" s="50" t="s">
        <v>148</v>
      </c>
      <c r="J1328" s="51" t="s">
        <v>175</v>
      </c>
      <c r="K1328" s="52" t="s">
        <v>229</v>
      </c>
      <c r="L1328" s="53"/>
      <c r="M1328" s="54"/>
      <c r="N1328" s="54"/>
      <c r="O1328" s="54"/>
      <c r="P1328" s="54"/>
      <c r="Q1328" s="54"/>
      <c r="R1328" s="59"/>
      <c r="S1328" s="60"/>
      <c r="T1328" s="19"/>
    </row>
    <row r="1329" spans="1:20">
      <c r="A1329" s="177"/>
      <c r="B1329" s="204" t="s">
        <v>481</v>
      </c>
      <c r="C1329" s="72">
        <v>1</v>
      </c>
      <c r="D1329" s="63"/>
      <c r="E1329" s="72"/>
      <c r="F1329" s="72"/>
      <c r="G1329" s="72"/>
      <c r="H1329" s="72" t="s">
        <v>1200</v>
      </c>
      <c r="I1329" s="50" t="s">
        <v>144</v>
      </c>
      <c r="J1329" s="51" t="s">
        <v>213</v>
      </c>
      <c r="K1329" s="63"/>
      <c r="L1329" s="53"/>
      <c r="M1329" s="54"/>
      <c r="N1329" s="54"/>
      <c r="O1329" s="54"/>
      <c r="P1329" s="54"/>
      <c r="Q1329" s="54"/>
      <c r="R1329" s="59"/>
      <c r="S1329" s="60"/>
      <c r="T1329" s="19"/>
    </row>
    <row r="1330" spans="1:20">
      <c r="A1330" s="177"/>
      <c r="B1330" s="197" t="s">
        <v>482</v>
      </c>
      <c r="C1330" s="72">
        <v>3</v>
      </c>
      <c r="D1330" s="63"/>
      <c r="E1330" s="72"/>
      <c r="F1330" s="72"/>
      <c r="G1330" s="72"/>
      <c r="H1330" s="72" t="s">
        <v>1200</v>
      </c>
      <c r="I1330" s="50" t="s">
        <v>144</v>
      </c>
      <c r="J1330" s="51" t="s">
        <v>213</v>
      </c>
      <c r="K1330" s="52" t="s">
        <v>255</v>
      </c>
      <c r="L1330" s="53"/>
      <c r="M1330" s="54"/>
      <c r="N1330" s="54"/>
      <c r="O1330" s="54"/>
      <c r="P1330" s="54"/>
      <c r="Q1330" s="54"/>
      <c r="R1330" s="59"/>
      <c r="S1330" s="60"/>
      <c r="T1330" s="19"/>
    </row>
    <row r="1331" spans="1:20">
      <c r="A1331" s="177"/>
      <c r="B1331" s="207" t="s">
        <v>483</v>
      </c>
      <c r="C1331" s="72">
        <v>5</v>
      </c>
      <c r="D1331" s="52"/>
      <c r="E1331" s="72"/>
      <c r="F1331" s="72"/>
      <c r="G1331" s="72"/>
      <c r="H1331" s="72" t="s">
        <v>1200</v>
      </c>
      <c r="I1331" s="50" t="s">
        <v>144</v>
      </c>
      <c r="J1331" s="51" t="s">
        <v>213</v>
      </c>
      <c r="K1331" s="52" t="s">
        <v>255</v>
      </c>
      <c r="L1331" s="53"/>
      <c r="M1331" s="54"/>
      <c r="N1331" s="54"/>
      <c r="O1331" s="54"/>
      <c r="P1331" s="54"/>
      <c r="Q1331" s="54"/>
      <c r="R1331" s="59"/>
      <c r="S1331" s="60"/>
      <c r="T1331" s="19"/>
    </row>
    <row r="1332" spans="1:20">
      <c r="A1332" s="177"/>
      <c r="B1332" s="71" t="s">
        <v>449</v>
      </c>
      <c r="C1332" s="72">
        <v>5</v>
      </c>
      <c r="D1332" s="52"/>
      <c r="E1332" s="72" t="s">
        <v>189</v>
      </c>
      <c r="F1332" s="72"/>
      <c r="G1332" s="72"/>
      <c r="H1332" s="72" t="s">
        <v>1200</v>
      </c>
      <c r="I1332" s="50" t="s">
        <v>139</v>
      </c>
      <c r="J1332" s="51" t="s">
        <v>190</v>
      </c>
      <c r="K1332" s="52" t="s">
        <v>286</v>
      </c>
      <c r="L1332" s="53"/>
      <c r="M1332" s="54"/>
      <c r="N1332" s="54"/>
      <c r="O1332" s="54"/>
      <c r="P1332" s="54"/>
      <c r="Q1332" s="54"/>
      <c r="R1332" s="59"/>
      <c r="S1332" s="60"/>
      <c r="T1332" s="19"/>
    </row>
    <row r="1333" spans="1:20">
      <c r="A1333" s="177"/>
      <c r="B1333" s="204" t="s">
        <v>658</v>
      </c>
      <c r="C1333" s="72">
        <v>1</v>
      </c>
      <c r="D1333" s="63"/>
      <c r="E1333" s="72" t="s">
        <v>1359</v>
      </c>
      <c r="F1333" s="72"/>
      <c r="G1333" s="72"/>
      <c r="H1333" s="72" t="s">
        <v>1200</v>
      </c>
      <c r="I1333" s="50" t="s">
        <v>141</v>
      </c>
      <c r="J1333" s="51" t="s">
        <v>182</v>
      </c>
      <c r="K1333" s="52" t="s">
        <v>185</v>
      </c>
      <c r="L1333" s="53"/>
      <c r="M1333" s="54"/>
      <c r="N1333" s="54"/>
      <c r="O1333" s="54"/>
      <c r="P1333" s="54"/>
      <c r="Q1333" s="54"/>
      <c r="R1333" s="59"/>
      <c r="S1333" s="60"/>
      <c r="T1333" s="45"/>
    </row>
    <row r="1334" spans="1:20">
      <c r="A1334" s="177"/>
      <c r="B1334" s="197" t="s">
        <v>659</v>
      </c>
      <c r="C1334" s="72">
        <v>2</v>
      </c>
      <c r="D1334" s="63"/>
      <c r="E1334" s="72" t="s">
        <v>1359</v>
      </c>
      <c r="F1334" s="72"/>
      <c r="G1334" s="72"/>
      <c r="H1334" s="72" t="s">
        <v>1200</v>
      </c>
      <c r="I1334" s="50" t="s">
        <v>141</v>
      </c>
      <c r="J1334" s="51" t="s">
        <v>182</v>
      </c>
      <c r="K1334" s="52" t="s">
        <v>185</v>
      </c>
      <c r="L1334" s="53"/>
      <c r="M1334" s="54"/>
      <c r="N1334" s="54"/>
      <c r="O1334" s="54"/>
      <c r="P1334" s="54"/>
      <c r="Q1334" s="54"/>
      <c r="R1334" s="59"/>
      <c r="S1334" s="60"/>
      <c r="T1334" s="19"/>
    </row>
    <row r="1335" spans="1:20">
      <c r="A1335" s="177"/>
      <c r="B1335" s="207" t="s">
        <v>660</v>
      </c>
      <c r="C1335" s="72">
        <v>5</v>
      </c>
      <c r="D1335" s="52"/>
      <c r="E1335" s="72" t="s">
        <v>1359</v>
      </c>
      <c r="F1335" s="72"/>
      <c r="G1335" s="72"/>
      <c r="H1335" s="72" t="s">
        <v>1200</v>
      </c>
      <c r="I1335" s="50" t="s">
        <v>141</v>
      </c>
      <c r="J1335" s="51" t="s">
        <v>182</v>
      </c>
      <c r="K1335" s="52" t="s">
        <v>185</v>
      </c>
      <c r="L1335" s="53"/>
      <c r="M1335" s="54"/>
      <c r="N1335" s="54"/>
      <c r="O1335" s="54"/>
      <c r="P1335" s="54"/>
      <c r="Q1335" s="54"/>
      <c r="R1335" s="59"/>
      <c r="S1335" s="60"/>
      <c r="T1335" s="19"/>
    </row>
    <row r="1336" spans="1:20">
      <c r="A1336" s="177"/>
      <c r="B1336" s="62" t="s">
        <v>885</v>
      </c>
      <c r="C1336" s="72">
        <v>2</v>
      </c>
      <c r="D1336" s="63" t="s">
        <v>288</v>
      </c>
      <c r="E1336" s="72" t="s">
        <v>1359</v>
      </c>
      <c r="F1336" s="72"/>
      <c r="G1336" s="72"/>
      <c r="H1336" s="72" t="s">
        <v>1200</v>
      </c>
      <c r="I1336" s="50" t="s">
        <v>148</v>
      </c>
      <c r="J1336" s="51" t="s">
        <v>193</v>
      </c>
      <c r="K1336" s="52" t="s">
        <v>295</v>
      </c>
      <c r="L1336" s="53"/>
      <c r="M1336" s="54"/>
      <c r="N1336" s="54"/>
      <c r="O1336" s="54"/>
      <c r="P1336" s="54"/>
      <c r="Q1336" s="54"/>
      <c r="R1336" s="59"/>
      <c r="S1336" s="60"/>
      <c r="T1336" s="19"/>
    </row>
    <row r="1337" spans="1:20">
      <c r="A1337" s="177"/>
      <c r="B1337" s="207" t="s">
        <v>886</v>
      </c>
      <c r="C1337" s="72">
        <v>6</v>
      </c>
      <c r="D1337" s="52" t="s">
        <v>288</v>
      </c>
      <c r="E1337" s="72" t="s">
        <v>1359</v>
      </c>
      <c r="F1337" s="72"/>
      <c r="G1337" s="72"/>
      <c r="H1337" s="72" t="s">
        <v>1200</v>
      </c>
      <c r="I1337" s="50" t="s">
        <v>148</v>
      </c>
      <c r="J1337" s="51" t="s">
        <v>182</v>
      </c>
      <c r="K1337" s="52" t="s">
        <v>295</v>
      </c>
      <c r="L1337" s="53"/>
      <c r="M1337" s="54"/>
      <c r="N1337" s="54"/>
      <c r="O1337" s="54"/>
      <c r="P1337" s="54"/>
      <c r="Q1337" s="54"/>
      <c r="R1337" s="59"/>
      <c r="S1337" s="60"/>
      <c r="T1337" s="19"/>
    </row>
    <row r="1338" spans="1:20">
      <c r="A1338" s="177"/>
      <c r="B1338" s="206" t="s">
        <v>325</v>
      </c>
      <c r="C1338" s="72">
        <v>2</v>
      </c>
      <c r="D1338" s="63"/>
      <c r="E1338" s="72" t="s">
        <v>298</v>
      </c>
      <c r="F1338" s="72"/>
      <c r="G1338" s="72"/>
      <c r="H1338" s="72" t="s">
        <v>1200</v>
      </c>
      <c r="I1338" s="50" t="s">
        <v>150</v>
      </c>
      <c r="J1338" s="51" t="s">
        <v>209</v>
      </c>
      <c r="K1338" s="52" t="s">
        <v>193</v>
      </c>
      <c r="L1338" s="53"/>
      <c r="M1338" s="54"/>
      <c r="N1338" s="54"/>
      <c r="O1338" s="54"/>
      <c r="P1338" s="54"/>
      <c r="Q1338" s="54"/>
      <c r="R1338" s="59"/>
      <c r="S1338" s="60"/>
      <c r="T1338" s="19"/>
    </row>
    <row r="1339" spans="1:20">
      <c r="A1339" s="177"/>
      <c r="B1339" s="61" t="s">
        <v>326</v>
      </c>
      <c r="C1339" s="72">
        <v>3</v>
      </c>
      <c r="D1339" s="63"/>
      <c r="E1339" s="72" t="s">
        <v>298</v>
      </c>
      <c r="F1339" s="72"/>
      <c r="G1339" s="72"/>
      <c r="H1339" s="72" t="s">
        <v>1200</v>
      </c>
      <c r="I1339" s="50" t="s">
        <v>150</v>
      </c>
      <c r="J1339" s="51" t="s">
        <v>209</v>
      </c>
      <c r="K1339" s="52" t="s">
        <v>193</v>
      </c>
      <c r="L1339" s="53"/>
      <c r="M1339" s="54"/>
      <c r="N1339" s="54"/>
      <c r="O1339" s="54"/>
      <c r="P1339" s="54"/>
      <c r="Q1339" s="54"/>
      <c r="R1339" s="59"/>
      <c r="S1339" s="60"/>
      <c r="T1339" s="19"/>
    </row>
    <row r="1340" spans="1:20">
      <c r="A1340" s="177"/>
      <c r="B1340" s="206" t="s">
        <v>590</v>
      </c>
      <c r="C1340" s="72">
        <v>1</v>
      </c>
      <c r="D1340" s="63"/>
      <c r="E1340" s="72" t="s">
        <v>275</v>
      </c>
      <c r="F1340" s="72"/>
      <c r="G1340" s="72"/>
      <c r="H1340" s="72" t="s">
        <v>1200</v>
      </c>
      <c r="I1340" s="50" t="s">
        <v>144</v>
      </c>
      <c r="J1340" s="51" t="s">
        <v>276</v>
      </c>
      <c r="K1340" s="63"/>
      <c r="L1340" s="53"/>
      <c r="M1340" s="54"/>
      <c r="N1340" s="54"/>
      <c r="O1340" s="54"/>
      <c r="P1340" s="54"/>
      <c r="Q1340" s="54"/>
      <c r="R1340" s="59"/>
      <c r="S1340" s="60"/>
      <c r="T1340" s="45"/>
    </row>
    <row r="1341" spans="1:20">
      <c r="A1341" s="177"/>
      <c r="B1341" s="203" t="s">
        <v>591</v>
      </c>
      <c r="C1341" s="72">
        <v>4</v>
      </c>
      <c r="D1341" s="63"/>
      <c r="E1341" s="72" t="s">
        <v>275</v>
      </c>
      <c r="F1341" s="72"/>
      <c r="G1341" s="72"/>
      <c r="H1341" s="72" t="s">
        <v>1200</v>
      </c>
      <c r="I1341" s="50" t="s">
        <v>144</v>
      </c>
      <c r="J1341" s="51" t="s">
        <v>179</v>
      </c>
      <c r="K1341" s="52" t="s">
        <v>276</v>
      </c>
      <c r="L1341" s="53"/>
      <c r="M1341" s="54"/>
      <c r="N1341" s="54"/>
      <c r="O1341" s="54"/>
      <c r="P1341" s="54"/>
      <c r="Q1341" s="54"/>
      <c r="R1341" s="59"/>
      <c r="S1341" s="60"/>
      <c r="T1341" s="19"/>
    </row>
    <row r="1342" spans="1:20">
      <c r="A1342" s="177"/>
      <c r="B1342" s="61" t="s">
        <v>592</v>
      </c>
      <c r="C1342" s="72">
        <v>4</v>
      </c>
      <c r="D1342" s="63"/>
      <c r="E1342" s="72" t="s">
        <v>275</v>
      </c>
      <c r="F1342" s="72"/>
      <c r="G1342" s="72"/>
      <c r="H1342" s="72" t="s">
        <v>1200</v>
      </c>
      <c r="I1342" s="50" t="s">
        <v>144</v>
      </c>
      <c r="J1342" s="51" t="s">
        <v>179</v>
      </c>
      <c r="K1342" s="52" t="s">
        <v>276</v>
      </c>
      <c r="L1342" s="53"/>
      <c r="M1342" s="54"/>
      <c r="N1342" s="54"/>
      <c r="O1342" s="54"/>
      <c r="P1342" s="54"/>
      <c r="Q1342" s="54"/>
      <c r="R1342" s="59"/>
      <c r="S1342" s="60"/>
      <c r="T1342" s="19"/>
    </row>
    <row r="1343" spans="1:20">
      <c r="A1343" s="177"/>
      <c r="B1343" s="206" t="s">
        <v>878</v>
      </c>
      <c r="C1343" s="72">
        <v>2</v>
      </c>
      <c r="D1343" s="63" t="s">
        <v>283</v>
      </c>
      <c r="E1343" s="72" t="s">
        <v>238</v>
      </c>
      <c r="F1343" s="72"/>
      <c r="G1343" s="72"/>
      <c r="H1343" s="72" t="s">
        <v>1200</v>
      </c>
      <c r="I1343" s="50" t="s">
        <v>146</v>
      </c>
      <c r="J1343" s="51" t="s">
        <v>175</v>
      </c>
      <c r="K1343" s="52" t="s">
        <v>223</v>
      </c>
      <c r="L1343" s="53"/>
      <c r="M1343" s="54"/>
      <c r="N1343" s="54"/>
      <c r="O1343" s="54"/>
      <c r="P1343" s="54"/>
      <c r="Q1343" s="54"/>
      <c r="R1343" s="59"/>
      <c r="S1343" s="60"/>
      <c r="T1343" s="19"/>
    </row>
    <row r="1344" spans="1:20">
      <c r="A1344" s="177"/>
      <c r="B1344" s="195" t="s">
        <v>879</v>
      </c>
      <c r="C1344" s="72">
        <v>6</v>
      </c>
      <c r="D1344" s="52" t="s">
        <v>283</v>
      </c>
      <c r="E1344" s="72" t="s">
        <v>238</v>
      </c>
      <c r="F1344" s="72"/>
      <c r="G1344" s="72"/>
      <c r="H1344" s="72" t="s">
        <v>1200</v>
      </c>
      <c r="I1344" s="50" t="s">
        <v>146</v>
      </c>
      <c r="J1344" s="51" t="s">
        <v>175</v>
      </c>
      <c r="K1344" s="52" t="s">
        <v>223</v>
      </c>
      <c r="L1344" s="53"/>
      <c r="M1344" s="54"/>
      <c r="N1344" s="54"/>
      <c r="O1344" s="54"/>
      <c r="P1344" s="54"/>
      <c r="Q1344" s="54"/>
      <c r="R1344" s="59"/>
      <c r="S1344" s="60"/>
      <c r="T1344" s="19"/>
    </row>
    <row r="1345" spans="1:20">
      <c r="A1345" s="177"/>
      <c r="B1345" s="62" t="s">
        <v>883</v>
      </c>
      <c r="C1345" s="72">
        <v>1</v>
      </c>
      <c r="D1345" s="63"/>
      <c r="E1345" s="72"/>
      <c r="F1345" s="72"/>
      <c r="G1345" s="72"/>
      <c r="H1345" s="72" t="s">
        <v>1200</v>
      </c>
      <c r="I1345" s="50" t="s">
        <v>149</v>
      </c>
      <c r="J1345" s="51" t="s">
        <v>276</v>
      </c>
      <c r="K1345" s="63"/>
      <c r="L1345" s="53"/>
      <c r="M1345" s="54"/>
      <c r="N1345" s="54"/>
      <c r="O1345" s="54"/>
      <c r="P1345" s="54"/>
      <c r="Q1345" s="54"/>
      <c r="R1345" s="59"/>
      <c r="S1345" s="60"/>
      <c r="T1345" s="19"/>
    </row>
    <row r="1346" spans="1:20">
      <c r="A1346" s="177"/>
      <c r="B1346" s="205" t="s">
        <v>884</v>
      </c>
      <c r="C1346" s="72">
        <v>4</v>
      </c>
      <c r="D1346" s="63"/>
      <c r="E1346" s="72"/>
      <c r="F1346" s="72"/>
      <c r="G1346" s="72"/>
      <c r="H1346" s="72" t="s">
        <v>1200</v>
      </c>
      <c r="I1346" s="50" t="s">
        <v>149</v>
      </c>
      <c r="J1346" s="51" t="s">
        <v>276</v>
      </c>
      <c r="K1346" s="52" t="s">
        <v>213</v>
      </c>
      <c r="L1346" s="53"/>
      <c r="M1346" s="54"/>
      <c r="N1346" s="54"/>
      <c r="O1346" s="54"/>
      <c r="P1346" s="54"/>
      <c r="Q1346" s="54"/>
      <c r="R1346" s="59"/>
      <c r="S1346" s="60"/>
      <c r="T1346" s="19"/>
    </row>
    <row r="1347" spans="1:20">
      <c r="A1347" s="177"/>
      <c r="B1347" s="206" t="s">
        <v>215</v>
      </c>
      <c r="C1347" s="72">
        <v>1</v>
      </c>
      <c r="D1347" s="63"/>
      <c r="E1347" s="72"/>
      <c r="F1347" s="72"/>
      <c r="G1347" s="72"/>
      <c r="H1347" s="72" t="s">
        <v>1200</v>
      </c>
      <c r="I1347" s="50" t="s">
        <v>148</v>
      </c>
      <c r="J1347" s="51" t="s">
        <v>182</v>
      </c>
      <c r="K1347" s="63"/>
      <c r="L1347" s="53"/>
      <c r="M1347" s="54"/>
      <c r="N1347" s="54"/>
      <c r="O1347" s="54"/>
      <c r="P1347" s="54"/>
      <c r="Q1347" s="54"/>
      <c r="R1347" s="59"/>
      <c r="S1347" s="60"/>
      <c r="T1347" s="19"/>
    </row>
    <row r="1348" spans="1:20">
      <c r="A1348" s="177"/>
      <c r="B1348" s="203" t="s">
        <v>216</v>
      </c>
      <c r="C1348" s="72">
        <v>2</v>
      </c>
      <c r="D1348" s="63"/>
      <c r="E1348" s="72"/>
      <c r="F1348" s="72"/>
      <c r="G1348" s="72"/>
      <c r="H1348" s="72" t="s">
        <v>1200</v>
      </c>
      <c r="I1348" s="50" t="s">
        <v>148</v>
      </c>
      <c r="J1348" s="51" t="s">
        <v>182</v>
      </c>
      <c r="K1348" s="63"/>
      <c r="L1348" s="53"/>
      <c r="M1348" s="54"/>
      <c r="N1348" s="54"/>
      <c r="O1348" s="54"/>
      <c r="P1348" s="54"/>
      <c r="Q1348" s="54"/>
      <c r="R1348" s="59"/>
      <c r="S1348" s="60"/>
      <c r="T1348" s="19"/>
    </row>
    <row r="1349" spans="1:20">
      <c r="A1349" s="177"/>
      <c r="B1349" s="203" t="s">
        <v>217</v>
      </c>
      <c r="C1349" s="72">
        <v>4</v>
      </c>
      <c r="D1349" s="63"/>
      <c r="E1349" s="72"/>
      <c r="F1349" s="72"/>
      <c r="G1349" s="72"/>
      <c r="H1349" s="72" t="s">
        <v>1200</v>
      </c>
      <c r="I1349" s="50" t="s">
        <v>148</v>
      </c>
      <c r="J1349" s="51" t="s">
        <v>182</v>
      </c>
      <c r="K1349" s="52" t="s">
        <v>255</v>
      </c>
      <c r="L1349" s="53"/>
      <c r="M1349" s="54"/>
      <c r="N1349" s="54"/>
      <c r="O1349" s="54"/>
      <c r="P1349" s="54"/>
      <c r="Q1349" s="54"/>
      <c r="R1349" s="59"/>
      <c r="S1349" s="60"/>
      <c r="T1349" s="19"/>
    </row>
    <row r="1350" spans="1:20">
      <c r="A1350" s="177"/>
      <c r="B1350" s="203" t="s">
        <v>218</v>
      </c>
      <c r="C1350" s="72">
        <v>2</v>
      </c>
      <c r="D1350" s="63"/>
      <c r="E1350" s="72"/>
      <c r="F1350" s="72"/>
      <c r="G1350" s="72"/>
      <c r="H1350" s="72" t="s">
        <v>1200</v>
      </c>
      <c r="I1350" s="50" t="s">
        <v>148</v>
      </c>
      <c r="J1350" s="51" t="s">
        <v>182</v>
      </c>
      <c r="K1350" s="63"/>
      <c r="L1350" s="53"/>
      <c r="M1350" s="54"/>
      <c r="N1350" s="54"/>
      <c r="O1350" s="54"/>
      <c r="P1350" s="54"/>
      <c r="Q1350" s="54"/>
      <c r="R1350" s="59"/>
      <c r="S1350" s="60"/>
      <c r="T1350" s="18"/>
    </row>
    <row r="1351" spans="1:20">
      <c r="A1351" s="177"/>
      <c r="B1351" s="61" t="s">
        <v>219</v>
      </c>
      <c r="C1351" s="72">
        <v>4</v>
      </c>
      <c r="D1351" s="63"/>
      <c r="E1351" s="72"/>
      <c r="F1351" s="72"/>
      <c r="G1351" s="72"/>
      <c r="H1351" s="72" t="s">
        <v>1200</v>
      </c>
      <c r="I1351" s="50" t="s">
        <v>148</v>
      </c>
      <c r="J1351" s="51" t="s">
        <v>182</v>
      </c>
      <c r="K1351" s="52" t="s">
        <v>255</v>
      </c>
      <c r="L1351" s="53"/>
      <c r="M1351" s="54"/>
      <c r="N1351" s="54"/>
      <c r="O1351" s="54"/>
      <c r="P1351" s="54"/>
      <c r="Q1351" s="54"/>
      <c r="R1351" s="59"/>
      <c r="S1351" s="86"/>
      <c r="T1351" s="19"/>
    </row>
    <row r="1352" spans="1:20" ht="15.75" thickBot="1">
      <c r="A1352" s="177"/>
      <c r="B1352" s="206" t="s">
        <v>741</v>
      </c>
      <c r="C1352" s="72">
        <v>2</v>
      </c>
      <c r="D1352" s="63"/>
      <c r="E1352" s="72"/>
      <c r="F1352" s="72"/>
      <c r="G1352" s="72"/>
      <c r="H1352" s="72" t="s">
        <v>1200</v>
      </c>
      <c r="I1352" s="50" t="s">
        <v>151</v>
      </c>
      <c r="J1352" s="73" t="s">
        <v>175</v>
      </c>
      <c r="K1352" s="63"/>
      <c r="L1352" s="53"/>
      <c r="M1352" s="54"/>
      <c r="N1352" s="54"/>
      <c r="O1352" s="54"/>
      <c r="P1352" s="54"/>
      <c r="Q1352" s="54"/>
      <c r="R1352" s="93"/>
      <c r="S1352" s="60"/>
      <c r="T1352" s="19"/>
    </row>
    <row r="1353" spans="1:20">
      <c r="A1353" s="177"/>
      <c r="B1353" s="61" t="s">
        <v>742</v>
      </c>
      <c r="C1353" s="72">
        <v>3</v>
      </c>
      <c r="D1353" s="63"/>
      <c r="E1353" s="72"/>
      <c r="F1353" s="72"/>
      <c r="G1353" s="72"/>
      <c r="H1353" s="72" t="s">
        <v>1200</v>
      </c>
      <c r="I1353" s="50" t="s">
        <v>151</v>
      </c>
      <c r="J1353" s="73" t="s">
        <v>175</v>
      </c>
      <c r="K1353" s="63"/>
      <c r="L1353" s="53"/>
      <c r="M1353" s="54"/>
      <c r="N1353" s="54"/>
      <c r="O1353" s="54"/>
      <c r="P1353" s="54"/>
      <c r="Q1353" s="54"/>
      <c r="R1353" s="59"/>
      <c r="S1353" s="60"/>
      <c r="T1353" s="19"/>
    </row>
    <row r="1354" spans="1:20">
      <c r="A1354" s="177"/>
      <c r="B1354" s="206" t="s">
        <v>635</v>
      </c>
      <c r="C1354" s="72">
        <v>1</v>
      </c>
      <c r="D1354" s="63"/>
      <c r="E1354" s="72" t="s">
        <v>189</v>
      </c>
      <c r="F1354" s="72"/>
      <c r="G1354" s="72"/>
      <c r="H1354" s="72" t="s">
        <v>1200</v>
      </c>
      <c r="I1354" s="50" t="s">
        <v>148</v>
      </c>
      <c r="J1354" s="51" t="s">
        <v>286</v>
      </c>
      <c r="K1354" s="52" t="s">
        <v>179</v>
      </c>
      <c r="L1354" s="53"/>
      <c r="M1354" s="54"/>
      <c r="N1354" s="54"/>
      <c r="O1354" s="54"/>
      <c r="P1354" s="54"/>
      <c r="Q1354" s="54"/>
      <c r="R1354" s="59"/>
      <c r="S1354" s="60"/>
      <c r="T1354" s="19"/>
    </row>
    <row r="1355" spans="1:20">
      <c r="A1355" s="177"/>
      <c r="B1355" s="61" t="s">
        <v>636</v>
      </c>
      <c r="C1355" s="72">
        <v>4</v>
      </c>
      <c r="D1355" s="63"/>
      <c r="E1355" s="72" t="s">
        <v>189</v>
      </c>
      <c r="F1355" s="72"/>
      <c r="G1355" s="72"/>
      <c r="H1355" s="72" t="s">
        <v>1200</v>
      </c>
      <c r="I1355" s="50" t="s">
        <v>148</v>
      </c>
      <c r="J1355" s="51" t="s">
        <v>286</v>
      </c>
      <c r="K1355" s="52" t="s">
        <v>179</v>
      </c>
      <c r="L1355" s="53"/>
      <c r="M1355" s="54"/>
      <c r="N1355" s="54"/>
      <c r="O1355" s="54"/>
      <c r="P1355" s="54"/>
      <c r="Q1355" s="54"/>
      <c r="R1355" s="59"/>
      <c r="S1355" s="60"/>
      <c r="T1355" s="19"/>
    </row>
    <row r="1356" spans="1:20">
      <c r="A1356" s="177"/>
      <c r="B1356" s="76" t="s">
        <v>563</v>
      </c>
      <c r="C1356" s="72">
        <v>2</v>
      </c>
      <c r="D1356" s="63"/>
      <c r="E1356" s="72"/>
      <c r="F1356" s="72"/>
      <c r="G1356" s="72"/>
      <c r="H1356" s="72" t="s">
        <v>1200</v>
      </c>
      <c r="I1356" s="50"/>
      <c r="J1356" s="51" t="s">
        <v>179</v>
      </c>
      <c r="K1356" s="52" t="s">
        <v>286</v>
      </c>
      <c r="L1356" s="53"/>
      <c r="M1356" s="54"/>
      <c r="N1356" s="54"/>
      <c r="O1356" s="54"/>
      <c r="P1356" s="54"/>
      <c r="Q1356" s="54"/>
      <c r="R1356" s="59"/>
      <c r="S1356" s="60"/>
      <c r="T1356" s="19"/>
    </row>
    <row r="1357" spans="1:20">
      <c r="A1357" s="177"/>
      <c r="B1357" s="76" t="s">
        <v>562</v>
      </c>
      <c r="C1357" s="72">
        <v>2</v>
      </c>
      <c r="D1357" s="63"/>
      <c r="E1357" s="72"/>
      <c r="F1357" s="72"/>
      <c r="G1357" s="72"/>
      <c r="H1357" s="72" t="s">
        <v>1200</v>
      </c>
      <c r="I1357" s="50"/>
      <c r="J1357" s="51" t="s">
        <v>295</v>
      </c>
      <c r="K1357" s="52" t="s">
        <v>255</v>
      </c>
      <c r="L1357" s="53"/>
      <c r="M1357" s="54"/>
      <c r="N1357" s="54"/>
      <c r="O1357" s="54"/>
      <c r="P1357" s="54"/>
      <c r="Q1357" s="54"/>
      <c r="R1357" s="59"/>
      <c r="S1357" s="60"/>
      <c r="T1357" s="19"/>
    </row>
    <row r="1358" spans="1:20">
      <c r="A1358" s="177"/>
      <c r="B1358" s="62" t="s">
        <v>537</v>
      </c>
      <c r="C1358" s="72">
        <v>1</v>
      </c>
      <c r="D1358" s="63"/>
      <c r="E1358" s="72" t="s">
        <v>238</v>
      </c>
      <c r="F1358" s="72"/>
      <c r="G1358" s="72"/>
      <c r="H1358" s="72" t="s">
        <v>1200</v>
      </c>
      <c r="I1358" s="50" t="s">
        <v>147</v>
      </c>
      <c r="J1358" s="51" t="s">
        <v>175</v>
      </c>
      <c r="K1358" s="52" t="s">
        <v>229</v>
      </c>
      <c r="L1358" s="53"/>
      <c r="M1358" s="54"/>
      <c r="N1358" s="54"/>
      <c r="O1358" s="54"/>
      <c r="P1358" s="54"/>
      <c r="Q1358" s="54"/>
      <c r="R1358" s="59"/>
      <c r="S1358" s="60"/>
      <c r="T1358" s="19"/>
    </row>
    <row r="1359" spans="1:20">
      <c r="A1359" s="177"/>
      <c r="B1359" s="203" t="s">
        <v>538</v>
      </c>
      <c r="C1359" s="72">
        <v>2</v>
      </c>
      <c r="D1359" s="63"/>
      <c r="E1359" s="72" t="s">
        <v>238</v>
      </c>
      <c r="F1359" s="72"/>
      <c r="G1359" s="72"/>
      <c r="H1359" s="72" t="s">
        <v>1200</v>
      </c>
      <c r="I1359" s="50" t="s">
        <v>147</v>
      </c>
      <c r="J1359" s="51" t="s">
        <v>175</v>
      </c>
      <c r="K1359" s="52" t="s">
        <v>229</v>
      </c>
      <c r="L1359" s="53"/>
      <c r="M1359" s="54"/>
      <c r="N1359" s="54"/>
      <c r="O1359" s="54"/>
      <c r="P1359" s="54"/>
      <c r="Q1359" s="54"/>
      <c r="R1359" s="59"/>
      <c r="S1359" s="60"/>
      <c r="T1359" s="19"/>
    </row>
    <row r="1360" spans="1:20">
      <c r="A1360" s="177"/>
      <c r="B1360" s="61" t="s">
        <v>539</v>
      </c>
      <c r="C1360" s="72">
        <v>3</v>
      </c>
      <c r="D1360" s="63"/>
      <c r="E1360" s="72" t="s">
        <v>238</v>
      </c>
      <c r="F1360" s="72"/>
      <c r="G1360" s="72"/>
      <c r="H1360" s="72" t="s">
        <v>1200</v>
      </c>
      <c r="I1360" s="50" t="s">
        <v>147</v>
      </c>
      <c r="J1360" s="51" t="s">
        <v>175</v>
      </c>
      <c r="K1360" s="52" t="s">
        <v>229</v>
      </c>
      <c r="L1360" s="53"/>
      <c r="M1360" s="54"/>
      <c r="N1360" s="54"/>
      <c r="O1360" s="54"/>
      <c r="P1360" s="54"/>
      <c r="Q1360" s="54"/>
      <c r="R1360" s="59"/>
      <c r="S1360" s="60"/>
      <c r="T1360" s="19"/>
    </row>
    <row r="1361" spans="1:20">
      <c r="A1361" s="177"/>
      <c r="B1361" s="206" t="s">
        <v>381</v>
      </c>
      <c r="C1361" s="72">
        <v>2</v>
      </c>
      <c r="D1361" s="63"/>
      <c r="E1361" s="72" t="s">
        <v>227</v>
      </c>
      <c r="F1361" s="72"/>
      <c r="G1361" s="72"/>
      <c r="H1361" s="72" t="s">
        <v>1200</v>
      </c>
      <c r="I1361" s="50" t="s">
        <v>148</v>
      </c>
      <c r="J1361" s="51" t="s">
        <v>175</v>
      </c>
      <c r="K1361" s="63"/>
      <c r="L1361" s="53"/>
      <c r="M1361" s="54"/>
      <c r="N1361" s="54"/>
      <c r="O1361" s="54"/>
      <c r="P1361" s="54"/>
      <c r="Q1361" s="54"/>
      <c r="R1361" s="59"/>
      <c r="S1361" s="60"/>
      <c r="T1361" s="19"/>
    </row>
    <row r="1362" spans="1:20">
      <c r="A1362" s="177"/>
      <c r="B1362" s="195" t="s">
        <v>382</v>
      </c>
      <c r="C1362" s="72">
        <v>5</v>
      </c>
      <c r="D1362" s="52"/>
      <c r="E1362" s="72" t="s">
        <v>227</v>
      </c>
      <c r="F1362" s="72"/>
      <c r="G1362" s="72"/>
      <c r="H1362" s="72" t="s">
        <v>1200</v>
      </c>
      <c r="I1362" s="50" t="s">
        <v>148</v>
      </c>
      <c r="J1362" s="51" t="s">
        <v>175</v>
      </c>
      <c r="K1362" s="63"/>
      <c r="L1362" s="53"/>
      <c r="M1362" s="54"/>
      <c r="N1362" s="54"/>
      <c r="O1362" s="54"/>
      <c r="P1362" s="54"/>
      <c r="Q1362" s="54"/>
      <c r="R1362" s="59"/>
      <c r="S1362" s="60"/>
      <c r="T1362" s="19"/>
    </row>
    <row r="1363" spans="1:20" ht="15.75" thickBot="1">
      <c r="A1363" s="177"/>
      <c r="B1363" s="176" t="s">
        <v>657</v>
      </c>
      <c r="C1363" s="94">
        <v>5</v>
      </c>
      <c r="D1363" s="95"/>
      <c r="E1363" s="89" t="s">
        <v>238</v>
      </c>
      <c r="F1363" s="89"/>
      <c r="G1363" s="89"/>
      <c r="H1363" s="72" t="s">
        <v>1200</v>
      </c>
      <c r="I1363" s="50" t="s">
        <v>150</v>
      </c>
      <c r="J1363" s="96" t="s">
        <v>295</v>
      </c>
      <c r="K1363" s="85" t="s">
        <v>175</v>
      </c>
      <c r="L1363" s="53"/>
      <c r="M1363" s="54"/>
      <c r="N1363" s="54"/>
      <c r="O1363" s="54"/>
      <c r="P1363" s="54"/>
      <c r="Q1363" s="54"/>
      <c r="R1363" s="59"/>
      <c r="S1363" s="60"/>
      <c r="T1363" s="19"/>
    </row>
    <row r="1364" spans="1:20">
      <c r="A1364" s="177"/>
      <c r="B1364" s="72" t="s">
        <v>1255</v>
      </c>
      <c r="C1364" s="72"/>
      <c r="D1364" s="63"/>
      <c r="E1364" s="72"/>
      <c r="F1364" s="72"/>
      <c r="G1364" s="72"/>
      <c r="H1364" s="72"/>
      <c r="I1364" s="50"/>
      <c r="J1364" s="73"/>
      <c r="K1364" s="63"/>
      <c r="L1364" s="53"/>
      <c r="M1364" s="54"/>
      <c r="N1364" s="54"/>
      <c r="O1364" s="54"/>
      <c r="P1364" s="54"/>
      <c r="Q1364" s="54"/>
      <c r="R1364" s="59"/>
      <c r="S1364" s="60"/>
      <c r="T1364" s="19"/>
    </row>
    <row r="1365" spans="1:20">
      <c r="A1365" s="177"/>
      <c r="B1365" s="72" t="s">
        <v>1255</v>
      </c>
      <c r="C1365" s="72"/>
      <c r="D1365" s="63"/>
      <c r="E1365" s="72"/>
      <c r="F1365" s="72"/>
      <c r="G1365" s="72"/>
      <c r="H1365" s="72"/>
      <c r="I1365" s="50"/>
      <c r="J1365" s="73"/>
      <c r="K1365" s="63"/>
      <c r="L1365" s="53"/>
      <c r="M1365" s="54"/>
      <c r="N1365" s="54"/>
      <c r="O1365" s="54"/>
      <c r="P1365" s="54"/>
      <c r="Q1365" s="54"/>
      <c r="R1365" s="59"/>
      <c r="S1365" s="60"/>
      <c r="T1365" s="19"/>
    </row>
    <row r="1366" spans="1:20">
      <c r="A1366" s="177"/>
      <c r="B1366" s="72" t="s">
        <v>1255</v>
      </c>
      <c r="C1366" s="72"/>
      <c r="D1366" s="63"/>
      <c r="E1366" s="72"/>
      <c r="F1366" s="72"/>
      <c r="G1366" s="72"/>
      <c r="H1366" s="72"/>
      <c r="I1366" s="50"/>
      <c r="J1366" s="73"/>
      <c r="K1366" s="63"/>
      <c r="L1366" s="53"/>
      <c r="M1366" s="54"/>
      <c r="N1366" s="54"/>
      <c r="O1366" s="54"/>
      <c r="P1366" s="54"/>
      <c r="Q1366" s="54"/>
      <c r="R1366" s="59"/>
      <c r="S1366" s="60"/>
      <c r="T1366" s="19"/>
    </row>
    <row r="1367" spans="1:20">
      <c r="A1367" s="177"/>
      <c r="B1367" s="72" t="s">
        <v>1255</v>
      </c>
      <c r="C1367" s="72"/>
      <c r="D1367" s="63"/>
      <c r="E1367" s="72"/>
      <c r="F1367" s="72"/>
      <c r="G1367" s="72"/>
      <c r="H1367" s="72"/>
      <c r="I1367" s="50"/>
      <c r="J1367" s="73"/>
      <c r="K1367" s="63"/>
      <c r="L1367" s="53"/>
      <c r="M1367" s="54"/>
      <c r="N1367" s="54"/>
      <c r="O1367" s="54"/>
      <c r="P1367" s="54"/>
      <c r="Q1367" s="54"/>
      <c r="R1367" s="59"/>
      <c r="S1367" s="60"/>
      <c r="T1367" s="19"/>
    </row>
    <row r="1368" spans="1:20">
      <c r="A1368" s="177"/>
      <c r="B1368" s="72" t="s">
        <v>1255</v>
      </c>
      <c r="C1368" s="72"/>
      <c r="D1368" s="63"/>
      <c r="E1368" s="72"/>
      <c r="F1368" s="72"/>
      <c r="G1368" s="72"/>
      <c r="H1368" s="72"/>
      <c r="I1368" s="50"/>
      <c r="J1368" s="73"/>
      <c r="K1368" s="63"/>
      <c r="L1368" s="53"/>
      <c r="M1368" s="54"/>
      <c r="N1368" s="54"/>
      <c r="O1368" s="54"/>
      <c r="P1368" s="54"/>
      <c r="Q1368" s="54"/>
      <c r="R1368" s="59"/>
      <c r="S1368" s="60"/>
      <c r="T1368" s="19"/>
    </row>
    <row r="1369" spans="1:20">
      <c r="A1369" s="177"/>
      <c r="B1369" s="72" t="s">
        <v>1255</v>
      </c>
      <c r="C1369" s="72"/>
      <c r="D1369" s="63"/>
      <c r="E1369" s="72"/>
      <c r="F1369" s="72"/>
      <c r="G1369" s="72"/>
      <c r="H1369" s="72"/>
      <c r="I1369" s="50"/>
      <c r="J1369" s="73"/>
      <c r="K1369" s="63"/>
      <c r="L1369" s="53"/>
      <c r="M1369" s="54"/>
      <c r="N1369" s="54"/>
      <c r="O1369" s="54"/>
      <c r="P1369" s="54"/>
      <c r="Q1369" s="54"/>
      <c r="R1369" s="59"/>
      <c r="S1369" s="60"/>
      <c r="T1369" s="19"/>
    </row>
    <row r="1370" spans="1:20">
      <c r="A1370" s="177"/>
      <c r="B1370" s="72" t="s">
        <v>1255</v>
      </c>
      <c r="C1370" s="72"/>
      <c r="D1370" s="63"/>
      <c r="E1370" s="72"/>
      <c r="F1370" s="72"/>
      <c r="G1370" s="72"/>
      <c r="H1370" s="72"/>
      <c r="I1370" s="50"/>
      <c r="J1370" s="73"/>
      <c r="K1370" s="63"/>
      <c r="L1370" s="53"/>
      <c r="M1370" s="54"/>
      <c r="N1370" s="54"/>
      <c r="O1370" s="54"/>
      <c r="P1370" s="54"/>
      <c r="Q1370" s="54"/>
      <c r="R1370" s="59"/>
      <c r="S1370" s="60"/>
      <c r="T1370" s="19"/>
    </row>
    <row r="1371" spans="1:20">
      <c r="A1371" s="177"/>
      <c r="B1371" s="72" t="s">
        <v>1255</v>
      </c>
      <c r="C1371" s="72"/>
      <c r="D1371" s="63"/>
      <c r="E1371" s="72"/>
      <c r="F1371" s="72"/>
      <c r="G1371" s="72"/>
      <c r="H1371" s="72"/>
      <c r="I1371" s="50"/>
      <c r="J1371" s="73"/>
      <c r="K1371" s="63"/>
      <c r="L1371" s="53"/>
      <c r="M1371" s="54"/>
      <c r="N1371" s="54"/>
      <c r="O1371" s="54"/>
      <c r="P1371" s="54"/>
      <c r="Q1371" s="54"/>
      <c r="R1371" s="59"/>
      <c r="S1371" s="60"/>
      <c r="T1371" s="19"/>
    </row>
    <row r="1372" spans="1:20">
      <c r="A1372" s="177"/>
      <c r="B1372" s="72" t="s">
        <v>1255</v>
      </c>
      <c r="C1372" s="72"/>
      <c r="D1372" s="63"/>
      <c r="E1372" s="72"/>
      <c r="F1372" s="72"/>
      <c r="G1372" s="72"/>
      <c r="H1372" s="72"/>
      <c r="I1372" s="72"/>
      <c r="J1372" s="73"/>
      <c r="K1372" s="63"/>
      <c r="L1372" s="53"/>
      <c r="M1372" s="54"/>
      <c r="N1372" s="54"/>
      <c r="O1372" s="54"/>
      <c r="P1372" s="54"/>
      <c r="Q1372" s="54"/>
      <c r="R1372" s="59"/>
      <c r="S1372" s="60"/>
      <c r="T1372" s="19"/>
    </row>
    <row r="1373" spans="1:20">
      <c r="A1373" s="177"/>
      <c r="B1373" s="72" t="s">
        <v>1255</v>
      </c>
      <c r="C1373" s="72"/>
      <c r="D1373" s="63"/>
      <c r="E1373" s="72"/>
      <c r="F1373" s="72"/>
      <c r="G1373" s="72"/>
      <c r="H1373" s="72"/>
      <c r="I1373" s="72"/>
      <c r="J1373" s="73"/>
      <c r="K1373" s="63"/>
      <c r="L1373" s="53"/>
      <c r="M1373" s="54"/>
      <c r="N1373" s="54"/>
      <c r="O1373" s="54"/>
      <c r="P1373" s="54"/>
      <c r="Q1373" s="54"/>
      <c r="R1373" s="59"/>
      <c r="S1373" s="60"/>
      <c r="T1373" s="19"/>
    </row>
    <row r="1374" spans="1:20">
      <c r="A1374" s="60"/>
      <c r="B1374" s="57" t="s">
        <v>1255</v>
      </c>
      <c r="C1374" s="72"/>
      <c r="D1374" s="63"/>
      <c r="E1374" s="72"/>
      <c r="F1374" s="72"/>
      <c r="G1374" s="72"/>
      <c r="H1374" s="72"/>
      <c r="I1374" s="72"/>
      <c r="J1374" s="73"/>
      <c r="K1374" s="63"/>
      <c r="L1374" s="53"/>
      <c r="M1374" s="54"/>
      <c r="N1374" s="54"/>
      <c r="O1374" s="54"/>
      <c r="P1374" s="54"/>
      <c r="Q1374" s="54"/>
      <c r="R1374" s="59"/>
      <c r="S1374" s="60"/>
      <c r="T1374" s="19"/>
    </row>
    <row r="1375" spans="1:20">
      <c r="A1375" s="60"/>
      <c r="B1375" s="57" t="s">
        <v>1255</v>
      </c>
      <c r="C1375" s="72"/>
      <c r="D1375" s="63"/>
      <c r="E1375" s="72"/>
      <c r="F1375" s="72"/>
      <c r="G1375" s="72"/>
      <c r="H1375" s="72"/>
      <c r="I1375" s="72"/>
      <c r="J1375" s="73"/>
      <c r="K1375" s="63"/>
      <c r="L1375" s="53"/>
      <c r="M1375" s="54"/>
      <c r="N1375" s="54"/>
      <c r="O1375" s="54"/>
      <c r="P1375" s="54"/>
      <c r="Q1375" s="54"/>
      <c r="R1375" s="59"/>
      <c r="S1375" s="60"/>
      <c r="T1375" s="19"/>
    </row>
    <row r="1376" spans="1:20">
      <c r="A1376" s="60"/>
      <c r="B1376" s="57" t="s">
        <v>1255</v>
      </c>
      <c r="C1376" s="72"/>
      <c r="D1376" s="63"/>
      <c r="E1376" s="72"/>
      <c r="F1376" s="72"/>
      <c r="G1376" s="72"/>
      <c r="H1376" s="72"/>
      <c r="I1376" s="72"/>
      <c r="J1376" s="73"/>
      <c r="K1376" s="63"/>
      <c r="L1376" s="53"/>
      <c r="M1376" s="54"/>
      <c r="N1376" s="54"/>
      <c r="O1376" s="54"/>
      <c r="P1376" s="54"/>
      <c r="Q1376" s="54"/>
      <c r="R1376" s="59"/>
      <c r="S1376" s="60"/>
      <c r="T1376" s="19"/>
    </row>
    <row r="1377" spans="1:20">
      <c r="A1377" s="60"/>
      <c r="B1377" s="57" t="s">
        <v>1255</v>
      </c>
      <c r="C1377" s="72"/>
      <c r="D1377" s="63"/>
      <c r="E1377" s="72"/>
      <c r="F1377" s="72"/>
      <c r="G1377" s="72"/>
      <c r="H1377" s="72"/>
      <c r="I1377" s="72"/>
      <c r="J1377" s="73"/>
      <c r="K1377" s="63"/>
      <c r="L1377" s="53"/>
      <c r="M1377" s="54"/>
      <c r="N1377" s="54"/>
      <c r="O1377" s="54"/>
      <c r="P1377" s="54"/>
      <c r="Q1377" s="54"/>
      <c r="R1377" s="59"/>
      <c r="S1377" s="60"/>
      <c r="T1377" s="19"/>
    </row>
    <row r="1378" spans="1:20">
      <c r="A1378" s="60"/>
      <c r="B1378" s="57" t="s">
        <v>1255</v>
      </c>
      <c r="C1378" s="72"/>
      <c r="D1378" s="63"/>
      <c r="E1378" s="72"/>
      <c r="F1378" s="72"/>
      <c r="G1378" s="72"/>
      <c r="H1378" s="72"/>
      <c r="I1378" s="72"/>
      <c r="J1378" s="73"/>
      <c r="K1378" s="63"/>
      <c r="L1378" s="53"/>
      <c r="M1378" s="54"/>
      <c r="N1378" s="54"/>
      <c r="O1378" s="54"/>
      <c r="P1378" s="54"/>
      <c r="Q1378" s="54"/>
      <c r="R1378" s="59"/>
      <c r="S1378" s="60"/>
      <c r="T1378" s="19"/>
    </row>
    <row r="1379" spans="1:20">
      <c r="A1379" s="60"/>
      <c r="B1379" s="57" t="s">
        <v>1255</v>
      </c>
      <c r="C1379" s="72"/>
      <c r="D1379" s="63"/>
      <c r="E1379" s="72"/>
      <c r="F1379" s="72"/>
      <c r="G1379" s="72"/>
      <c r="H1379" s="72"/>
      <c r="I1379" s="72"/>
      <c r="J1379" s="73"/>
      <c r="K1379" s="63"/>
      <c r="L1379" s="53"/>
      <c r="M1379" s="54"/>
      <c r="N1379" s="54"/>
      <c r="O1379" s="54"/>
      <c r="P1379" s="54"/>
      <c r="Q1379" s="54"/>
      <c r="R1379" s="59"/>
      <c r="S1379" s="60"/>
      <c r="T1379" s="19"/>
    </row>
    <row r="1380" spans="1:20">
      <c r="A1380" s="57"/>
      <c r="B1380" s="57" t="s">
        <v>1255</v>
      </c>
      <c r="C1380" s="72"/>
      <c r="D1380" s="63"/>
      <c r="E1380" s="72"/>
      <c r="F1380" s="72"/>
      <c r="G1380" s="72"/>
      <c r="H1380" s="72"/>
      <c r="I1380" s="72"/>
      <c r="J1380" s="73"/>
      <c r="K1380" s="63"/>
      <c r="L1380" s="53"/>
      <c r="M1380" s="54"/>
      <c r="N1380" s="54"/>
      <c r="O1380" s="54"/>
      <c r="P1380" s="54"/>
      <c r="Q1380" s="54"/>
      <c r="R1380" s="59"/>
      <c r="S1380" s="60"/>
      <c r="T1380" s="19"/>
    </row>
    <row r="1381" spans="1:20">
      <c r="A1381" s="60"/>
      <c r="B1381" s="57" t="s">
        <v>1255</v>
      </c>
      <c r="C1381" s="72"/>
      <c r="D1381" s="63"/>
      <c r="E1381" s="72"/>
      <c r="F1381" s="72"/>
      <c r="G1381" s="72"/>
      <c r="H1381" s="72"/>
      <c r="I1381" s="72"/>
      <c r="J1381" s="73"/>
      <c r="K1381" s="63"/>
      <c r="L1381" s="53"/>
      <c r="M1381" s="54"/>
      <c r="N1381" s="54"/>
      <c r="O1381" s="54"/>
      <c r="P1381" s="54"/>
      <c r="Q1381" s="54"/>
      <c r="R1381" s="59"/>
      <c r="S1381" s="60"/>
      <c r="T1381" s="19"/>
    </row>
    <row r="1382" spans="1:20">
      <c r="A1382" s="60"/>
      <c r="B1382" s="57" t="s">
        <v>1255</v>
      </c>
      <c r="C1382" s="72"/>
      <c r="D1382" s="63"/>
      <c r="E1382" s="72"/>
      <c r="F1382" s="72"/>
      <c r="G1382" s="72"/>
      <c r="H1382" s="72"/>
      <c r="I1382" s="72"/>
      <c r="J1382" s="73"/>
      <c r="K1382" s="63"/>
      <c r="L1382" s="53"/>
      <c r="M1382" s="54"/>
      <c r="N1382" s="54"/>
      <c r="O1382" s="54"/>
      <c r="P1382" s="54"/>
      <c r="Q1382" s="54"/>
      <c r="R1382" s="59"/>
      <c r="S1382" s="60"/>
      <c r="T1382" s="19"/>
    </row>
    <row r="1383" spans="1:20">
      <c r="A1383" s="60"/>
      <c r="B1383" s="57" t="s">
        <v>1255</v>
      </c>
      <c r="C1383" s="72"/>
      <c r="D1383" s="63"/>
      <c r="E1383" s="72"/>
      <c r="F1383" s="72"/>
      <c r="G1383" s="72"/>
      <c r="H1383" s="72"/>
      <c r="I1383" s="72"/>
      <c r="J1383" s="73"/>
      <c r="K1383" s="63"/>
      <c r="L1383" s="53"/>
      <c r="M1383" s="54"/>
      <c r="N1383" s="54"/>
      <c r="O1383" s="54"/>
      <c r="P1383" s="54"/>
      <c r="Q1383" s="54"/>
      <c r="R1383" s="59"/>
      <c r="S1383" s="60"/>
      <c r="T1383" s="19"/>
    </row>
    <row r="1384" spans="1:20">
      <c r="A1384" s="60"/>
      <c r="B1384" s="57" t="s">
        <v>1255</v>
      </c>
      <c r="C1384" s="72"/>
      <c r="D1384" s="63"/>
      <c r="E1384" s="72"/>
      <c r="F1384" s="72"/>
      <c r="G1384" s="72"/>
      <c r="H1384" s="72"/>
      <c r="I1384" s="72"/>
      <c r="J1384" s="73"/>
      <c r="K1384" s="63"/>
      <c r="L1384" s="53"/>
      <c r="M1384" s="54"/>
      <c r="N1384" s="54"/>
      <c r="O1384" s="54"/>
      <c r="P1384" s="54"/>
      <c r="Q1384" s="54"/>
      <c r="R1384" s="59"/>
      <c r="S1384" s="60"/>
      <c r="T1384" s="19"/>
    </row>
    <row r="1385" spans="1:20">
      <c r="A1385" s="60"/>
      <c r="B1385" s="57" t="s">
        <v>1255</v>
      </c>
      <c r="C1385" s="72"/>
      <c r="D1385" s="63"/>
      <c r="E1385" s="72"/>
      <c r="F1385" s="72"/>
      <c r="G1385" s="72"/>
      <c r="H1385" s="72"/>
      <c r="I1385" s="72"/>
      <c r="J1385" s="73"/>
      <c r="K1385" s="63"/>
      <c r="L1385" s="53"/>
      <c r="M1385" s="54"/>
      <c r="N1385" s="54"/>
      <c r="O1385" s="54"/>
      <c r="P1385" s="54"/>
      <c r="Q1385" s="54"/>
      <c r="R1385" s="59"/>
      <c r="S1385" s="60"/>
      <c r="T1385" s="19"/>
    </row>
    <row r="1386" spans="1:20">
      <c r="A1386" s="60"/>
      <c r="B1386" s="57" t="s">
        <v>1255</v>
      </c>
      <c r="C1386" s="72"/>
      <c r="D1386" s="63"/>
      <c r="E1386" s="72"/>
      <c r="F1386" s="72"/>
      <c r="G1386" s="72"/>
      <c r="H1386" s="72"/>
      <c r="I1386" s="72"/>
      <c r="J1386" s="73"/>
      <c r="K1386" s="63"/>
      <c r="L1386" s="53"/>
      <c r="M1386" s="54"/>
      <c r="N1386" s="54"/>
      <c r="O1386" s="54"/>
      <c r="P1386" s="54"/>
      <c r="Q1386" s="54"/>
      <c r="R1386" s="59"/>
      <c r="S1386" s="60"/>
      <c r="T1386" s="19"/>
    </row>
    <row r="1387" spans="1:20">
      <c r="A1387" s="60"/>
      <c r="B1387" s="57" t="s">
        <v>1255</v>
      </c>
      <c r="C1387" s="72"/>
      <c r="D1387" s="63"/>
      <c r="E1387" s="72"/>
      <c r="F1387" s="72"/>
      <c r="G1387" s="72"/>
      <c r="H1387" s="72"/>
      <c r="I1387" s="72"/>
      <c r="J1387" s="73"/>
      <c r="K1387" s="63"/>
      <c r="L1387" s="53"/>
      <c r="M1387" s="54"/>
      <c r="N1387" s="54"/>
      <c r="O1387" s="54"/>
      <c r="P1387" s="54"/>
      <c r="Q1387" s="54"/>
      <c r="R1387" s="59"/>
      <c r="S1387" s="60"/>
      <c r="T1387" s="19"/>
    </row>
    <row r="1388" spans="1:20">
      <c r="A1388" s="60"/>
      <c r="B1388" s="57" t="s">
        <v>1255</v>
      </c>
      <c r="C1388" s="72"/>
      <c r="D1388" s="63"/>
      <c r="E1388" s="72"/>
      <c r="F1388" s="72"/>
      <c r="G1388" s="72"/>
      <c r="H1388" s="72"/>
      <c r="I1388" s="72"/>
      <c r="J1388" s="73"/>
      <c r="K1388" s="63"/>
      <c r="L1388" s="53"/>
      <c r="M1388" s="54"/>
      <c r="N1388" s="54"/>
      <c r="O1388" s="54"/>
      <c r="P1388" s="54"/>
      <c r="Q1388" s="54"/>
      <c r="R1388" s="59"/>
      <c r="S1388" s="60"/>
      <c r="T1388" s="19"/>
    </row>
    <row r="1389" spans="1:20">
      <c r="A1389" s="60"/>
      <c r="B1389" s="57" t="s">
        <v>1255</v>
      </c>
      <c r="C1389" s="72"/>
      <c r="D1389" s="63"/>
      <c r="E1389" s="72"/>
      <c r="F1389" s="72"/>
      <c r="G1389" s="72"/>
      <c r="H1389" s="72"/>
      <c r="I1389" s="72"/>
      <c r="J1389" s="73"/>
      <c r="K1389" s="63"/>
      <c r="L1389" s="53"/>
      <c r="M1389" s="54"/>
      <c r="N1389" s="54"/>
      <c r="O1389" s="54"/>
      <c r="P1389" s="54"/>
      <c r="Q1389" s="54"/>
      <c r="R1389" s="59"/>
      <c r="S1389" s="60"/>
      <c r="T1389" s="19"/>
    </row>
    <row r="1390" spans="1:20">
      <c r="A1390" s="60"/>
      <c r="B1390" s="57" t="s">
        <v>1255</v>
      </c>
      <c r="C1390" s="72"/>
      <c r="D1390" s="63"/>
      <c r="E1390" s="72"/>
      <c r="F1390" s="72"/>
      <c r="G1390" s="72"/>
      <c r="H1390" s="72"/>
      <c r="I1390" s="72"/>
      <c r="J1390" s="73"/>
      <c r="K1390" s="63"/>
      <c r="L1390" s="53"/>
      <c r="M1390" s="54"/>
      <c r="N1390" s="54"/>
      <c r="O1390" s="54"/>
      <c r="P1390" s="54"/>
      <c r="Q1390" s="54"/>
      <c r="R1390" s="59"/>
      <c r="S1390" s="60"/>
      <c r="T1390" s="19"/>
    </row>
    <row r="1391" spans="1:20">
      <c r="A1391" s="60"/>
      <c r="B1391" s="57" t="s">
        <v>1255</v>
      </c>
      <c r="C1391" s="72"/>
      <c r="D1391" s="63"/>
      <c r="E1391" s="72"/>
      <c r="F1391" s="72"/>
      <c r="G1391" s="72"/>
      <c r="H1391" s="72"/>
      <c r="I1391" s="72"/>
      <c r="J1391" s="73"/>
      <c r="K1391" s="63"/>
      <c r="L1391" s="53"/>
      <c r="M1391" s="54"/>
      <c r="N1391" s="54"/>
      <c r="O1391" s="54"/>
      <c r="P1391" s="54"/>
      <c r="Q1391" s="54"/>
      <c r="R1391" s="59"/>
      <c r="S1391" s="60"/>
      <c r="T1391" s="19"/>
    </row>
    <row r="1392" spans="1:20">
      <c r="A1392" s="60"/>
      <c r="B1392" s="57" t="s">
        <v>1255</v>
      </c>
      <c r="C1392" s="72"/>
      <c r="D1392" s="63"/>
      <c r="E1392" s="72"/>
      <c r="F1392" s="72"/>
      <c r="G1392" s="72"/>
      <c r="H1392" s="72"/>
      <c r="I1392" s="72"/>
      <c r="J1392" s="73"/>
      <c r="K1392" s="63"/>
      <c r="L1392" s="53"/>
      <c r="M1392" s="54"/>
      <c r="N1392" s="54"/>
      <c r="O1392" s="54"/>
      <c r="P1392" s="54"/>
      <c r="Q1392" s="54"/>
      <c r="R1392" s="59"/>
      <c r="S1392" s="60"/>
      <c r="T1392" s="19"/>
    </row>
    <row r="1393" spans="1:20">
      <c r="A1393" s="60"/>
      <c r="B1393" s="57" t="s">
        <v>1255</v>
      </c>
      <c r="C1393" s="72"/>
      <c r="D1393" s="63"/>
      <c r="E1393" s="72"/>
      <c r="F1393" s="72"/>
      <c r="G1393" s="72"/>
      <c r="H1393" s="72"/>
      <c r="I1393" s="72"/>
      <c r="J1393" s="73"/>
      <c r="K1393" s="63"/>
      <c r="L1393" s="53"/>
      <c r="M1393" s="54"/>
      <c r="N1393" s="54"/>
      <c r="O1393" s="54"/>
      <c r="P1393" s="54"/>
      <c r="Q1393" s="54"/>
      <c r="R1393" s="59"/>
      <c r="S1393" s="60"/>
      <c r="T1393" s="19"/>
    </row>
    <row r="1394" spans="1:20">
      <c r="A1394" s="60"/>
      <c r="B1394" s="57" t="s">
        <v>1255</v>
      </c>
      <c r="C1394" s="72"/>
      <c r="D1394" s="63"/>
      <c r="E1394" s="72"/>
      <c r="F1394" s="72"/>
      <c r="G1394" s="72"/>
      <c r="H1394" s="72"/>
      <c r="I1394" s="72"/>
      <c r="J1394" s="73"/>
      <c r="K1394" s="63"/>
      <c r="L1394" s="53"/>
      <c r="M1394" s="54"/>
      <c r="N1394" s="54"/>
      <c r="O1394" s="54"/>
      <c r="P1394" s="54"/>
      <c r="Q1394" s="54"/>
      <c r="R1394" s="59"/>
      <c r="S1394" s="60"/>
      <c r="T1394" s="19"/>
    </row>
    <row r="1395" spans="1:20">
      <c r="A1395" s="60"/>
      <c r="B1395" s="57" t="s">
        <v>1255</v>
      </c>
      <c r="C1395" s="72"/>
      <c r="D1395" s="63"/>
      <c r="E1395" s="72"/>
      <c r="F1395" s="72"/>
      <c r="G1395" s="72"/>
      <c r="H1395" s="72"/>
      <c r="I1395" s="72"/>
      <c r="J1395" s="73"/>
      <c r="K1395" s="63"/>
      <c r="L1395" s="53"/>
      <c r="M1395" s="54"/>
      <c r="N1395" s="54"/>
      <c r="O1395" s="54"/>
      <c r="P1395" s="54"/>
      <c r="Q1395" s="54"/>
      <c r="R1395" s="59"/>
      <c r="S1395" s="60"/>
      <c r="T1395" s="19"/>
    </row>
    <row r="1396" spans="1:20">
      <c r="A1396" s="60"/>
      <c r="B1396" s="57" t="s">
        <v>1255</v>
      </c>
      <c r="C1396" s="72"/>
      <c r="D1396" s="63"/>
      <c r="E1396" s="72"/>
      <c r="F1396" s="72"/>
      <c r="G1396" s="72"/>
      <c r="H1396" s="72"/>
      <c r="I1396" s="72"/>
      <c r="J1396" s="73"/>
      <c r="K1396" s="63"/>
      <c r="L1396" s="53"/>
      <c r="M1396" s="54"/>
      <c r="N1396" s="54"/>
      <c r="O1396" s="54"/>
      <c r="P1396" s="54"/>
      <c r="Q1396" s="54"/>
      <c r="R1396" s="59"/>
      <c r="S1396" s="60"/>
      <c r="T1396" s="19"/>
    </row>
    <row r="1397" spans="1:20">
      <c r="A1397" s="60"/>
      <c r="B1397" s="57" t="s">
        <v>1255</v>
      </c>
      <c r="C1397" s="72"/>
      <c r="D1397" s="63"/>
      <c r="E1397" s="72"/>
      <c r="F1397" s="72"/>
      <c r="G1397" s="72"/>
      <c r="H1397" s="72"/>
      <c r="I1397" s="72"/>
      <c r="J1397" s="73"/>
      <c r="K1397" s="63"/>
      <c r="L1397" s="53"/>
      <c r="M1397" s="54"/>
      <c r="N1397" s="54"/>
      <c r="O1397" s="54"/>
      <c r="P1397" s="54"/>
      <c r="Q1397" s="54"/>
      <c r="R1397" s="59"/>
      <c r="S1397" s="60"/>
      <c r="T1397" s="19"/>
    </row>
    <row r="1398" spans="1:20">
      <c r="A1398" s="60"/>
      <c r="B1398" s="57" t="s">
        <v>1255</v>
      </c>
      <c r="C1398" s="72"/>
      <c r="D1398" s="63"/>
      <c r="E1398" s="72"/>
      <c r="F1398" s="72"/>
      <c r="G1398" s="72"/>
      <c r="H1398" s="72"/>
      <c r="I1398" s="72"/>
      <c r="J1398" s="73"/>
      <c r="K1398" s="63"/>
      <c r="L1398" s="53"/>
      <c r="M1398" s="54"/>
      <c r="N1398" s="54"/>
      <c r="O1398" s="54"/>
      <c r="P1398" s="54"/>
      <c r="Q1398" s="54"/>
      <c r="R1398" s="59"/>
      <c r="S1398" s="60"/>
      <c r="T1398" s="19"/>
    </row>
    <row r="1399" spans="1:20">
      <c r="A1399" s="60"/>
      <c r="B1399" s="57" t="s">
        <v>1255</v>
      </c>
      <c r="C1399" s="72"/>
      <c r="D1399" s="63"/>
      <c r="E1399" s="72"/>
      <c r="F1399" s="72"/>
      <c r="G1399" s="72"/>
      <c r="H1399" s="72"/>
      <c r="I1399" s="72"/>
      <c r="J1399" s="73"/>
      <c r="K1399" s="63"/>
      <c r="L1399" s="53"/>
      <c r="M1399" s="54"/>
      <c r="N1399" s="54"/>
      <c r="O1399" s="54"/>
      <c r="P1399" s="54"/>
      <c r="Q1399" s="54"/>
      <c r="R1399" s="59"/>
      <c r="S1399" s="60"/>
      <c r="T1399" s="19"/>
    </row>
    <row r="1400" spans="1:20">
      <c r="A1400" s="60"/>
      <c r="B1400" s="57" t="s">
        <v>1255</v>
      </c>
      <c r="C1400" s="72"/>
      <c r="D1400" s="63"/>
      <c r="E1400" s="72"/>
      <c r="F1400" s="72"/>
      <c r="G1400" s="72"/>
      <c r="H1400" s="72"/>
      <c r="I1400" s="72"/>
      <c r="J1400" s="73"/>
      <c r="K1400" s="63"/>
      <c r="L1400" s="53"/>
      <c r="M1400" s="54"/>
      <c r="N1400" s="54"/>
      <c r="O1400" s="54"/>
      <c r="P1400" s="54"/>
      <c r="Q1400" s="54"/>
      <c r="R1400" s="59"/>
      <c r="S1400" s="60"/>
      <c r="T1400" s="19"/>
    </row>
    <row r="1401" spans="1:20">
      <c r="A1401" s="60"/>
      <c r="B1401" s="57" t="s">
        <v>1255</v>
      </c>
      <c r="C1401" s="72"/>
      <c r="D1401" s="63"/>
      <c r="E1401" s="72"/>
      <c r="F1401" s="72"/>
      <c r="G1401" s="72"/>
      <c r="H1401" s="72"/>
      <c r="I1401" s="72"/>
      <c r="J1401" s="73"/>
      <c r="K1401" s="63"/>
      <c r="L1401" s="53"/>
      <c r="M1401" s="54"/>
      <c r="N1401" s="54"/>
      <c r="O1401" s="54"/>
      <c r="P1401" s="54"/>
      <c r="Q1401" s="54"/>
      <c r="R1401" s="59"/>
      <c r="S1401" s="60"/>
      <c r="T1401" s="19"/>
    </row>
    <row r="1402" spans="1:20">
      <c r="A1402" s="60"/>
      <c r="B1402" s="57" t="s">
        <v>1255</v>
      </c>
      <c r="C1402" s="72"/>
      <c r="D1402" s="63"/>
      <c r="E1402" s="72"/>
      <c r="F1402" s="72"/>
      <c r="G1402" s="72"/>
      <c r="H1402" s="72"/>
      <c r="I1402" s="72"/>
      <c r="J1402" s="73"/>
      <c r="K1402" s="63"/>
      <c r="L1402" s="53"/>
      <c r="M1402" s="54"/>
      <c r="N1402" s="54"/>
      <c r="O1402" s="54"/>
      <c r="P1402" s="54"/>
      <c r="Q1402" s="54"/>
      <c r="R1402" s="59"/>
      <c r="S1402" s="60"/>
      <c r="T1402" s="19"/>
    </row>
    <row r="1403" spans="1:20">
      <c r="A1403" s="60"/>
      <c r="B1403" s="57" t="s">
        <v>1255</v>
      </c>
      <c r="C1403" s="72"/>
      <c r="D1403" s="63"/>
      <c r="E1403" s="72"/>
      <c r="F1403" s="72"/>
      <c r="G1403" s="72"/>
      <c r="H1403" s="72"/>
      <c r="I1403" s="72"/>
      <c r="J1403" s="73"/>
      <c r="K1403" s="63"/>
      <c r="L1403" s="53"/>
      <c r="M1403" s="54"/>
      <c r="N1403" s="54"/>
      <c r="O1403" s="54"/>
      <c r="P1403" s="54"/>
      <c r="Q1403" s="54"/>
      <c r="R1403" s="59"/>
      <c r="S1403" s="60"/>
      <c r="T1403" s="19"/>
    </row>
    <row r="1404" spans="1:20">
      <c r="A1404" s="60"/>
      <c r="B1404" s="57" t="s">
        <v>1255</v>
      </c>
      <c r="C1404" s="72"/>
      <c r="D1404" s="63"/>
      <c r="E1404" s="72"/>
      <c r="F1404" s="72"/>
      <c r="G1404" s="72"/>
      <c r="H1404" s="72"/>
      <c r="I1404" s="72"/>
      <c r="J1404" s="73"/>
      <c r="K1404" s="63"/>
      <c r="L1404" s="53"/>
      <c r="M1404" s="54"/>
      <c r="N1404" s="54"/>
      <c r="O1404" s="54"/>
      <c r="P1404" s="54"/>
      <c r="Q1404" s="54"/>
      <c r="R1404" s="59"/>
      <c r="S1404" s="60"/>
      <c r="T1404" s="19"/>
    </row>
    <row r="1405" spans="1:20">
      <c r="A1405" s="60"/>
      <c r="B1405" s="57" t="s">
        <v>1255</v>
      </c>
      <c r="C1405" s="72"/>
      <c r="D1405" s="63"/>
      <c r="E1405" s="72"/>
      <c r="F1405" s="72"/>
      <c r="G1405" s="72"/>
      <c r="H1405" s="72"/>
      <c r="I1405" s="72"/>
      <c r="J1405" s="73"/>
      <c r="K1405" s="63"/>
      <c r="L1405" s="53"/>
      <c r="M1405" s="54"/>
      <c r="N1405" s="54"/>
      <c r="O1405" s="54"/>
      <c r="P1405" s="54"/>
      <c r="Q1405" s="54"/>
      <c r="R1405" s="59"/>
      <c r="S1405" s="60"/>
      <c r="T1405" s="19"/>
    </row>
    <row r="1406" spans="1:20">
      <c r="A1406" s="60"/>
      <c r="B1406" s="57" t="s">
        <v>1255</v>
      </c>
      <c r="C1406" s="72"/>
      <c r="D1406" s="63"/>
      <c r="E1406" s="72"/>
      <c r="F1406" s="72"/>
      <c r="G1406" s="72"/>
      <c r="H1406" s="72"/>
      <c r="I1406" s="72"/>
      <c r="J1406" s="73"/>
      <c r="K1406" s="63"/>
      <c r="L1406" s="53"/>
      <c r="M1406" s="54"/>
      <c r="N1406" s="54"/>
      <c r="O1406" s="54"/>
      <c r="P1406" s="54"/>
      <c r="Q1406" s="54"/>
      <c r="R1406" s="59"/>
      <c r="S1406" s="60"/>
      <c r="T1406" s="19"/>
    </row>
    <row r="1407" spans="1:20">
      <c r="A1407" s="60"/>
      <c r="B1407" s="57" t="s">
        <v>1255</v>
      </c>
      <c r="C1407" s="72"/>
      <c r="D1407" s="63"/>
      <c r="E1407" s="72"/>
      <c r="F1407" s="72"/>
      <c r="G1407" s="72"/>
      <c r="H1407" s="72"/>
      <c r="I1407" s="72"/>
      <c r="J1407" s="73"/>
      <c r="K1407" s="63"/>
      <c r="L1407" s="53"/>
      <c r="M1407" s="54"/>
      <c r="N1407" s="54"/>
      <c r="O1407" s="54"/>
      <c r="P1407" s="54"/>
      <c r="Q1407" s="54"/>
      <c r="R1407" s="59"/>
      <c r="S1407" s="60"/>
      <c r="T1407" s="19"/>
    </row>
    <row r="1408" spans="1:20">
      <c r="A1408" s="60"/>
      <c r="B1408" s="57" t="s">
        <v>1255</v>
      </c>
      <c r="C1408" s="72"/>
      <c r="D1408" s="63"/>
      <c r="E1408" s="72"/>
      <c r="F1408" s="72"/>
      <c r="G1408" s="72"/>
      <c r="H1408" s="72"/>
      <c r="I1408" s="72"/>
      <c r="J1408" s="73"/>
      <c r="K1408" s="63"/>
      <c r="L1408" s="53"/>
      <c r="M1408" s="54"/>
      <c r="N1408" s="54"/>
      <c r="O1408" s="54"/>
      <c r="P1408" s="54"/>
      <c r="Q1408" s="54"/>
      <c r="R1408" s="59"/>
      <c r="S1408" s="60"/>
      <c r="T1408" s="19"/>
    </row>
    <row r="1409" spans="1:20">
      <c r="A1409" s="60"/>
      <c r="B1409" s="57" t="s">
        <v>1255</v>
      </c>
      <c r="C1409" s="72"/>
      <c r="D1409" s="63"/>
      <c r="E1409" s="72"/>
      <c r="F1409" s="72"/>
      <c r="G1409" s="72"/>
      <c r="H1409" s="72"/>
      <c r="I1409" s="72"/>
      <c r="J1409" s="73"/>
      <c r="K1409" s="63"/>
      <c r="L1409" s="53"/>
      <c r="M1409" s="54"/>
      <c r="N1409" s="54"/>
      <c r="O1409" s="54"/>
      <c r="P1409" s="54"/>
      <c r="Q1409" s="54"/>
      <c r="R1409" s="59"/>
      <c r="S1409" s="60"/>
      <c r="T1409" s="19"/>
    </row>
    <row r="1410" spans="1:20">
      <c r="A1410" s="60"/>
      <c r="B1410" s="57" t="s">
        <v>1255</v>
      </c>
      <c r="C1410" s="72"/>
      <c r="D1410" s="63"/>
      <c r="E1410" s="72"/>
      <c r="F1410" s="72"/>
      <c r="G1410" s="72"/>
      <c r="H1410" s="72"/>
      <c r="I1410" s="72"/>
      <c r="J1410" s="73"/>
      <c r="K1410" s="63"/>
      <c r="L1410" s="53"/>
      <c r="M1410" s="54"/>
      <c r="N1410" s="54"/>
      <c r="O1410" s="54"/>
      <c r="P1410" s="54"/>
      <c r="Q1410" s="54"/>
      <c r="R1410" s="59"/>
      <c r="S1410" s="60"/>
      <c r="T1410" s="19"/>
    </row>
    <row r="1411" spans="1:20">
      <c r="A1411" s="60"/>
      <c r="B1411" s="57" t="s">
        <v>1255</v>
      </c>
      <c r="C1411" s="72"/>
      <c r="D1411" s="63"/>
      <c r="E1411" s="72"/>
      <c r="F1411" s="72"/>
      <c r="G1411" s="72"/>
      <c r="H1411" s="72"/>
      <c r="I1411" s="72"/>
      <c r="J1411" s="73"/>
      <c r="K1411" s="63"/>
      <c r="L1411" s="53"/>
      <c r="M1411" s="54"/>
      <c r="N1411" s="54"/>
      <c r="O1411" s="54"/>
      <c r="P1411" s="54"/>
      <c r="Q1411" s="54"/>
      <c r="R1411" s="59"/>
      <c r="S1411" s="60"/>
      <c r="T1411" s="19"/>
    </row>
    <row r="1412" spans="1:20">
      <c r="A1412" s="60"/>
      <c r="B1412" s="57" t="s">
        <v>1255</v>
      </c>
      <c r="C1412" s="72"/>
      <c r="D1412" s="63"/>
      <c r="E1412" s="72"/>
      <c r="F1412" s="72"/>
      <c r="G1412" s="72"/>
      <c r="H1412" s="72"/>
      <c r="I1412" s="72"/>
      <c r="J1412" s="73"/>
      <c r="K1412" s="63"/>
      <c r="L1412" s="53"/>
      <c r="M1412" s="54"/>
      <c r="N1412" s="54"/>
      <c r="O1412" s="54"/>
      <c r="P1412" s="54"/>
      <c r="Q1412" s="54"/>
      <c r="R1412" s="59"/>
      <c r="S1412" s="60"/>
      <c r="T1412" s="19"/>
    </row>
    <row r="1413" spans="1:20">
      <c r="A1413" s="60"/>
      <c r="B1413" s="57" t="s">
        <v>1255</v>
      </c>
      <c r="C1413" s="72"/>
      <c r="D1413" s="63"/>
      <c r="E1413" s="72"/>
      <c r="F1413" s="72"/>
      <c r="G1413" s="72"/>
      <c r="H1413" s="72"/>
      <c r="I1413" s="72"/>
      <c r="J1413" s="73"/>
      <c r="K1413" s="63"/>
      <c r="L1413" s="53"/>
      <c r="M1413" s="54"/>
      <c r="N1413" s="54"/>
      <c r="O1413" s="54"/>
      <c r="P1413" s="54"/>
      <c r="Q1413" s="54"/>
      <c r="R1413" s="59"/>
      <c r="S1413" s="60"/>
      <c r="T1413" s="19"/>
    </row>
    <row r="1414" spans="1:20">
      <c r="A1414" s="60"/>
      <c r="B1414" s="57" t="s">
        <v>1255</v>
      </c>
      <c r="C1414" s="72"/>
      <c r="D1414" s="63"/>
      <c r="E1414" s="72"/>
      <c r="F1414" s="72"/>
      <c r="G1414" s="72"/>
      <c r="H1414" s="72"/>
      <c r="I1414" s="72"/>
      <c r="J1414" s="73"/>
      <c r="K1414" s="63"/>
      <c r="L1414" s="53"/>
      <c r="M1414" s="54"/>
      <c r="N1414" s="54"/>
      <c r="O1414" s="54"/>
      <c r="P1414" s="54"/>
      <c r="Q1414" s="54"/>
      <c r="R1414" s="59"/>
      <c r="S1414" s="60"/>
      <c r="T1414" s="19"/>
    </row>
    <row r="1415" spans="1:20">
      <c r="A1415" s="60"/>
      <c r="B1415" s="57" t="s">
        <v>1255</v>
      </c>
      <c r="C1415" s="72"/>
      <c r="D1415" s="63"/>
      <c r="E1415" s="72"/>
      <c r="F1415" s="72"/>
      <c r="G1415" s="72"/>
      <c r="H1415" s="72"/>
      <c r="I1415" s="72"/>
      <c r="J1415" s="73"/>
      <c r="K1415" s="63"/>
      <c r="L1415" s="53"/>
      <c r="M1415" s="54"/>
      <c r="N1415" s="54"/>
      <c r="O1415" s="54"/>
      <c r="P1415" s="54"/>
      <c r="Q1415" s="54"/>
      <c r="R1415" s="59"/>
      <c r="S1415" s="60"/>
      <c r="T1415" s="19"/>
    </row>
    <row r="1416" spans="1:20">
      <c r="A1416" s="60"/>
      <c r="B1416" s="57" t="s">
        <v>1255</v>
      </c>
      <c r="C1416" s="72"/>
      <c r="D1416" s="63"/>
      <c r="E1416" s="72"/>
      <c r="F1416" s="72"/>
      <c r="G1416" s="72"/>
      <c r="H1416" s="72"/>
      <c r="I1416" s="72"/>
      <c r="J1416" s="73"/>
      <c r="K1416" s="63"/>
      <c r="L1416" s="53"/>
      <c r="M1416" s="54"/>
      <c r="N1416" s="54"/>
      <c r="O1416" s="54"/>
      <c r="P1416" s="54"/>
      <c r="Q1416" s="54"/>
      <c r="R1416" s="59"/>
      <c r="S1416" s="60"/>
      <c r="T1416" s="19"/>
    </row>
    <row r="1417" spans="1:20">
      <c r="A1417" s="60"/>
      <c r="B1417" s="57" t="s">
        <v>1255</v>
      </c>
      <c r="C1417" s="72"/>
      <c r="D1417" s="63"/>
      <c r="E1417" s="72"/>
      <c r="F1417" s="72"/>
      <c r="G1417" s="72"/>
      <c r="H1417" s="72"/>
      <c r="I1417" s="72"/>
      <c r="J1417" s="73"/>
      <c r="K1417" s="63"/>
      <c r="L1417" s="53"/>
      <c r="M1417" s="54"/>
      <c r="N1417" s="54"/>
      <c r="O1417" s="54"/>
      <c r="P1417" s="54"/>
      <c r="Q1417" s="54"/>
      <c r="R1417" s="59"/>
      <c r="S1417" s="60"/>
      <c r="T1417" s="19"/>
    </row>
    <row r="1418" spans="1:20">
      <c r="A1418" s="60"/>
      <c r="B1418" s="57" t="s">
        <v>1255</v>
      </c>
      <c r="C1418" s="72"/>
      <c r="D1418" s="63"/>
      <c r="E1418" s="72"/>
      <c r="F1418" s="72"/>
      <c r="G1418" s="72"/>
      <c r="H1418" s="72"/>
      <c r="I1418" s="72"/>
      <c r="J1418" s="73"/>
      <c r="K1418" s="63"/>
      <c r="L1418" s="53"/>
      <c r="M1418" s="54"/>
      <c r="N1418" s="54"/>
      <c r="O1418" s="54"/>
      <c r="P1418" s="54"/>
      <c r="Q1418" s="54"/>
      <c r="R1418" s="59"/>
      <c r="S1418" s="60"/>
      <c r="T1418" s="19"/>
    </row>
    <row r="1419" spans="1:20">
      <c r="A1419" s="60"/>
      <c r="B1419" s="57" t="s">
        <v>1255</v>
      </c>
      <c r="C1419" s="72"/>
      <c r="D1419" s="63"/>
      <c r="E1419" s="72"/>
      <c r="F1419" s="72"/>
      <c r="G1419" s="72"/>
      <c r="H1419" s="72"/>
      <c r="I1419" s="72"/>
      <c r="J1419" s="73"/>
      <c r="K1419" s="63"/>
      <c r="L1419" s="53"/>
      <c r="M1419" s="54"/>
      <c r="N1419" s="54"/>
      <c r="O1419" s="54"/>
      <c r="P1419" s="54"/>
      <c r="Q1419" s="54"/>
      <c r="R1419" s="59"/>
      <c r="S1419" s="60"/>
      <c r="T1419" s="19"/>
    </row>
    <row r="1420" spans="1:20">
      <c r="A1420" s="60"/>
      <c r="B1420" s="57" t="s">
        <v>1255</v>
      </c>
      <c r="C1420" s="72"/>
      <c r="D1420" s="63"/>
      <c r="E1420" s="72"/>
      <c r="F1420" s="72"/>
      <c r="G1420" s="72"/>
      <c r="H1420" s="72"/>
      <c r="I1420" s="72"/>
      <c r="J1420" s="73"/>
      <c r="K1420" s="63"/>
      <c r="L1420" s="53"/>
      <c r="M1420" s="54"/>
      <c r="N1420" s="54"/>
      <c r="O1420" s="54"/>
      <c r="P1420" s="54"/>
      <c r="Q1420" s="54"/>
      <c r="R1420" s="59"/>
      <c r="S1420" s="60"/>
      <c r="T1420" s="19"/>
    </row>
    <row r="1421" spans="1:20">
      <c r="A1421" s="60"/>
      <c r="B1421" s="57" t="s">
        <v>1255</v>
      </c>
      <c r="C1421" s="72"/>
      <c r="D1421" s="63"/>
      <c r="E1421" s="72"/>
      <c r="F1421" s="72"/>
      <c r="G1421" s="72"/>
      <c r="H1421" s="72"/>
      <c r="I1421" s="72"/>
      <c r="J1421" s="73"/>
      <c r="K1421" s="63"/>
      <c r="L1421" s="53"/>
      <c r="M1421" s="54"/>
      <c r="N1421" s="54"/>
      <c r="O1421" s="54"/>
      <c r="P1421" s="54"/>
      <c r="Q1421" s="54"/>
      <c r="R1421" s="59"/>
      <c r="S1421" s="60"/>
      <c r="T1421" s="19"/>
    </row>
    <row r="1422" spans="1:20">
      <c r="A1422" s="60"/>
      <c r="B1422" s="57" t="s">
        <v>1255</v>
      </c>
      <c r="C1422" s="72"/>
      <c r="D1422" s="63"/>
      <c r="E1422" s="72"/>
      <c r="F1422" s="72"/>
      <c r="G1422" s="72"/>
      <c r="H1422" s="72"/>
      <c r="I1422" s="72"/>
      <c r="J1422" s="73"/>
      <c r="K1422" s="63"/>
      <c r="L1422" s="53"/>
      <c r="M1422" s="54"/>
      <c r="N1422" s="54"/>
      <c r="O1422" s="54"/>
      <c r="P1422" s="54"/>
      <c r="Q1422" s="54"/>
      <c r="R1422" s="59"/>
      <c r="S1422" s="60"/>
      <c r="T1422" s="19"/>
    </row>
    <row r="1423" spans="1:20">
      <c r="A1423" s="60"/>
      <c r="B1423" s="57" t="s">
        <v>1255</v>
      </c>
      <c r="C1423" s="72"/>
      <c r="D1423" s="63"/>
      <c r="E1423" s="72"/>
      <c r="F1423" s="72"/>
      <c r="G1423" s="72"/>
      <c r="H1423" s="72"/>
      <c r="I1423" s="72"/>
      <c r="J1423" s="73"/>
      <c r="K1423" s="63"/>
      <c r="L1423" s="53"/>
      <c r="M1423" s="54"/>
      <c r="N1423" s="54"/>
      <c r="O1423" s="54"/>
      <c r="P1423" s="54"/>
      <c r="Q1423" s="54"/>
      <c r="R1423" s="59"/>
      <c r="S1423" s="60"/>
      <c r="T1423" s="19"/>
    </row>
    <row r="1424" spans="1:20">
      <c r="A1424" s="60"/>
      <c r="B1424" s="57" t="s">
        <v>1255</v>
      </c>
      <c r="C1424" s="72"/>
      <c r="D1424" s="63"/>
      <c r="E1424" s="72"/>
      <c r="F1424" s="72"/>
      <c r="G1424" s="72"/>
      <c r="H1424" s="72"/>
      <c r="I1424" s="72"/>
      <c r="J1424" s="73"/>
      <c r="K1424" s="63"/>
      <c r="L1424" s="53"/>
      <c r="M1424" s="54"/>
      <c r="N1424" s="54"/>
      <c r="O1424" s="54"/>
      <c r="P1424" s="54"/>
      <c r="Q1424" s="54"/>
      <c r="R1424" s="59"/>
      <c r="S1424" s="60"/>
      <c r="T1424" s="19"/>
    </row>
    <row r="1425" spans="1:20">
      <c r="A1425" s="60"/>
      <c r="B1425" s="57" t="s">
        <v>1255</v>
      </c>
      <c r="C1425" s="72"/>
      <c r="D1425" s="63"/>
      <c r="E1425" s="72"/>
      <c r="F1425" s="72"/>
      <c r="G1425" s="72"/>
      <c r="H1425" s="72"/>
      <c r="I1425" s="72"/>
      <c r="J1425" s="73"/>
      <c r="K1425" s="63"/>
      <c r="L1425" s="53"/>
      <c r="M1425" s="54"/>
      <c r="N1425" s="54"/>
      <c r="O1425" s="54"/>
      <c r="P1425" s="54"/>
      <c r="Q1425" s="54"/>
      <c r="R1425" s="59"/>
      <c r="S1425" s="60"/>
      <c r="T1425" s="19"/>
    </row>
    <row r="1426" spans="1:20">
      <c r="A1426" s="60"/>
      <c r="B1426" s="57" t="s">
        <v>1255</v>
      </c>
      <c r="C1426" s="72"/>
      <c r="D1426" s="63"/>
      <c r="E1426" s="72"/>
      <c r="F1426" s="72"/>
      <c r="G1426" s="72"/>
      <c r="H1426" s="72"/>
      <c r="I1426" s="72"/>
      <c r="J1426" s="73"/>
      <c r="K1426" s="63"/>
      <c r="L1426" s="53"/>
      <c r="M1426" s="54"/>
      <c r="N1426" s="54"/>
      <c r="O1426" s="54"/>
      <c r="P1426" s="54"/>
      <c r="Q1426" s="54"/>
      <c r="R1426" s="59"/>
      <c r="S1426" s="60"/>
      <c r="T1426" s="19"/>
    </row>
    <row r="1427" spans="1:20">
      <c r="A1427" s="60"/>
      <c r="B1427" s="57" t="s">
        <v>1255</v>
      </c>
      <c r="C1427" s="72"/>
      <c r="D1427" s="63"/>
      <c r="E1427" s="72"/>
      <c r="F1427" s="72"/>
      <c r="G1427" s="72"/>
      <c r="H1427" s="72"/>
      <c r="I1427" s="72"/>
      <c r="J1427" s="73"/>
      <c r="K1427" s="63"/>
      <c r="L1427" s="53"/>
      <c r="M1427" s="54"/>
      <c r="N1427" s="54"/>
      <c r="O1427" s="54"/>
      <c r="P1427" s="54"/>
      <c r="Q1427" s="54"/>
      <c r="R1427" s="59"/>
      <c r="S1427" s="60"/>
      <c r="T1427" s="19"/>
    </row>
    <row r="1428" spans="1:20">
      <c r="A1428" s="60"/>
      <c r="B1428" s="57" t="s">
        <v>1255</v>
      </c>
      <c r="C1428" s="72"/>
      <c r="D1428" s="63"/>
      <c r="E1428" s="72"/>
      <c r="F1428" s="72"/>
      <c r="G1428" s="72"/>
      <c r="H1428" s="72"/>
      <c r="I1428" s="72"/>
      <c r="J1428" s="73"/>
      <c r="K1428" s="63"/>
      <c r="L1428" s="53"/>
      <c r="M1428" s="54"/>
      <c r="N1428" s="54"/>
      <c r="O1428" s="54"/>
      <c r="P1428" s="54"/>
      <c r="Q1428" s="54"/>
      <c r="R1428" s="59"/>
      <c r="S1428" s="60"/>
      <c r="T1428" s="19"/>
    </row>
    <row r="1429" spans="1:20">
      <c r="A1429" s="60"/>
      <c r="B1429" s="57" t="s">
        <v>1255</v>
      </c>
      <c r="C1429" s="72"/>
      <c r="D1429" s="63"/>
      <c r="E1429" s="72"/>
      <c r="F1429" s="72"/>
      <c r="G1429" s="72"/>
      <c r="H1429" s="72"/>
      <c r="I1429" s="72"/>
      <c r="J1429" s="73"/>
      <c r="K1429" s="63"/>
      <c r="L1429" s="53"/>
      <c r="M1429" s="54"/>
      <c r="N1429" s="54"/>
      <c r="O1429" s="54"/>
      <c r="P1429" s="54"/>
      <c r="Q1429" s="54"/>
      <c r="R1429" s="59"/>
      <c r="S1429" s="60"/>
      <c r="T1429" s="19"/>
    </row>
    <row r="1430" spans="1:20">
      <c r="A1430" s="60"/>
      <c r="B1430" s="57" t="s">
        <v>1255</v>
      </c>
      <c r="C1430" s="72"/>
      <c r="D1430" s="63"/>
      <c r="E1430" s="72"/>
      <c r="F1430" s="72"/>
      <c r="G1430" s="72"/>
      <c r="H1430" s="72"/>
      <c r="I1430" s="72"/>
      <c r="J1430" s="73"/>
      <c r="K1430" s="63"/>
      <c r="L1430" s="53"/>
      <c r="M1430" s="54"/>
      <c r="N1430" s="54"/>
      <c r="O1430" s="54"/>
      <c r="P1430" s="54"/>
      <c r="Q1430" s="54"/>
      <c r="R1430" s="59"/>
      <c r="S1430" s="60"/>
      <c r="T1430" s="19"/>
    </row>
    <row r="1431" spans="1:20">
      <c r="A1431" s="60"/>
      <c r="B1431" s="57" t="s">
        <v>1255</v>
      </c>
      <c r="C1431" s="72"/>
      <c r="D1431" s="63"/>
      <c r="E1431" s="72"/>
      <c r="F1431" s="72"/>
      <c r="G1431" s="72"/>
      <c r="H1431" s="72"/>
      <c r="I1431" s="72"/>
      <c r="J1431" s="73"/>
      <c r="K1431" s="63"/>
      <c r="L1431" s="53"/>
      <c r="M1431" s="54"/>
      <c r="N1431" s="54"/>
      <c r="O1431" s="54"/>
      <c r="P1431" s="54"/>
      <c r="Q1431" s="54"/>
      <c r="R1431" s="59"/>
      <c r="S1431" s="60"/>
      <c r="T1431" s="19"/>
    </row>
    <row r="1432" spans="1:20">
      <c r="A1432" s="60"/>
      <c r="B1432" s="57" t="s">
        <v>1255</v>
      </c>
      <c r="C1432" s="72"/>
      <c r="D1432" s="63"/>
      <c r="E1432" s="72"/>
      <c r="F1432" s="72"/>
      <c r="G1432" s="72"/>
      <c r="H1432" s="72"/>
      <c r="I1432" s="72"/>
      <c r="J1432" s="73"/>
      <c r="K1432" s="63"/>
      <c r="L1432" s="53"/>
      <c r="M1432" s="54"/>
      <c r="N1432" s="54"/>
      <c r="O1432" s="54"/>
      <c r="P1432" s="54"/>
      <c r="Q1432" s="54"/>
      <c r="R1432" s="59"/>
      <c r="S1432" s="60"/>
      <c r="T1432" s="19"/>
    </row>
    <row r="1433" spans="1:20">
      <c r="A1433" s="60"/>
      <c r="B1433" s="57" t="s">
        <v>1255</v>
      </c>
      <c r="C1433" s="72"/>
      <c r="D1433" s="63"/>
      <c r="E1433" s="72"/>
      <c r="F1433" s="72"/>
      <c r="G1433" s="72"/>
      <c r="H1433" s="72"/>
      <c r="I1433" s="72"/>
      <c r="J1433" s="73"/>
      <c r="K1433" s="63"/>
      <c r="L1433" s="53"/>
      <c r="M1433" s="54"/>
      <c r="N1433" s="54"/>
      <c r="O1433" s="54"/>
      <c r="P1433" s="54"/>
      <c r="Q1433" s="54"/>
      <c r="R1433" s="59"/>
      <c r="S1433" s="60"/>
      <c r="T1433" s="19"/>
    </row>
    <row r="1434" spans="1:20">
      <c r="A1434" s="60"/>
      <c r="B1434" s="57" t="s">
        <v>1255</v>
      </c>
      <c r="C1434" s="72"/>
      <c r="D1434" s="63"/>
      <c r="E1434" s="72"/>
      <c r="F1434" s="72"/>
      <c r="G1434" s="72"/>
      <c r="H1434" s="72"/>
      <c r="I1434" s="72"/>
      <c r="J1434" s="73"/>
      <c r="K1434" s="63"/>
      <c r="L1434" s="53"/>
      <c r="M1434" s="54"/>
      <c r="N1434" s="54"/>
      <c r="O1434" s="54"/>
      <c r="P1434" s="54"/>
      <c r="Q1434" s="54"/>
      <c r="R1434" s="59"/>
      <c r="S1434" s="60"/>
      <c r="T1434" s="19"/>
    </row>
    <row r="1435" spans="1:20">
      <c r="A1435" s="60"/>
      <c r="B1435" s="57" t="s">
        <v>1255</v>
      </c>
      <c r="C1435" s="72"/>
      <c r="D1435" s="63"/>
      <c r="E1435" s="72"/>
      <c r="F1435" s="72"/>
      <c r="G1435" s="72"/>
      <c r="H1435" s="72"/>
      <c r="I1435" s="72"/>
      <c r="J1435" s="73"/>
      <c r="K1435" s="63"/>
      <c r="L1435" s="53"/>
      <c r="M1435" s="54"/>
      <c r="N1435" s="54"/>
      <c r="O1435" s="54"/>
      <c r="P1435" s="54"/>
      <c r="Q1435" s="54"/>
      <c r="R1435" s="59"/>
      <c r="S1435" s="60"/>
      <c r="T1435" s="19"/>
    </row>
    <row r="1436" spans="1:20">
      <c r="A1436" s="60"/>
      <c r="B1436" s="57" t="s">
        <v>1255</v>
      </c>
      <c r="C1436" s="72"/>
      <c r="D1436" s="63"/>
      <c r="E1436" s="72"/>
      <c r="F1436" s="72"/>
      <c r="G1436" s="72"/>
      <c r="H1436" s="72"/>
      <c r="I1436" s="72"/>
      <c r="J1436" s="73"/>
      <c r="K1436" s="63"/>
      <c r="L1436" s="53"/>
      <c r="M1436" s="54"/>
      <c r="N1436" s="54"/>
      <c r="O1436" s="54"/>
      <c r="P1436" s="54"/>
      <c r="Q1436" s="54"/>
      <c r="R1436" s="59"/>
      <c r="S1436" s="60"/>
      <c r="T1436" s="19"/>
    </row>
    <row r="1437" spans="1:20">
      <c r="A1437" s="60"/>
      <c r="B1437" s="57" t="s">
        <v>1255</v>
      </c>
      <c r="C1437" s="72"/>
      <c r="D1437" s="63"/>
      <c r="E1437" s="72"/>
      <c r="F1437" s="72"/>
      <c r="G1437" s="72"/>
      <c r="H1437" s="72"/>
      <c r="I1437" s="72"/>
      <c r="J1437" s="73"/>
      <c r="K1437" s="63"/>
      <c r="L1437" s="53"/>
      <c r="M1437" s="54"/>
      <c r="N1437" s="54"/>
      <c r="O1437" s="54"/>
      <c r="P1437" s="54"/>
      <c r="Q1437" s="54"/>
      <c r="R1437" s="59"/>
      <c r="S1437" s="60"/>
      <c r="T1437" s="19"/>
    </row>
    <row r="1438" spans="1:20">
      <c r="A1438" s="60"/>
      <c r="B1438" s="57" t="s">
        <v>1255</v>
      </c>
      <c r="C1438" s="72"/>
      <c r="D1438" s="63"/>
      <c r="E1438" s="72"/>
      <c r="F1438" s="72"/>
      <c r="G1438" s="72"/>
      <c r="H1438" s="72"/>
      <c r="I1438" s="72"/>
      <c r="J1438" s="73"/>
      <c r="K1438" s="63"/>
      <c r="L1438" s="53"/>
      <c r="M1438" s="54"/>
      <c r="N1438" s="54"/>
      <c r="O1438" s="54"/>
      <c r="P1438" s="54"/>
      <c r="Q1438" s="54"/>
      <c r="R1438" s="59"/>
      <c r="S1438" s="60"/>
      <c r="T1438" s="19"/>
    </row>
    <row r="1439" spans="1:20">
      <c r="A1439" s="60"/>
      <c r="B1439" s="57" t="s">
        <v>1255</v>
      </c>
      <c r="C1439" s="72"/>
      <c r="D1439" s="63"/>
      <c r="E1439" s="72"/>
      <c r="F1439" s="72"/>
      <c r="G1439" s="72"/>
      <c r="H1439" s="72"/>
      <c r="I1439" s="72"/>
      <c r="J1439" s="73"/>
      <c r="K1439" s="63"/>
      <c r="L1439" s="53"/>
      <c r="M1439" s="54"/>
      <c r="N1439" s="54"/>
      <c r="O1439" s="54"/>
      <c r="P1439" s="54"/>
      <c r="Q1439" s="54"/>
      <c r="R1439" s="59"/>
      <c r="S1439" s="60"/>
      <c r="T1439" s="19"/>
    </row>
    <row r="1440" spans="1:20">
      <c r="A1440" s="57"/>
      <c r="B1440" s="57" t="s">
        <v>1255</v>
      </c>
      <c r="C1440" s="72"/>
      <c r="D1440" s="63"/>
      <c r="E1440" s="72"/>
      <c r="F1440" s="72"/>
      <c r="G1440" s="72"/>
      <c r="H1440" s="72"/>
      <c r="I1440" s="72"/>
      <c r="J1440" s="73"/>
      <c r="K1440" s="63"/>
      <c r="L1440" s="53"/>
      <c r="M1440" s="54"/>
      <c r="N1440" s="54"/>
      <c r="O1440" s="54"/>
      <c r="P1440" s="54"/>
      <c r="Q1440" s="54"/>
      <c r="R1440" s="59"/>
      <c r="S1440" s="60"/>
      <c r="T1440" s="19"/>
    </row>
    <row r="1441" spans="1:20">
      <c r="A1441" s="60"/>
      <c r="B1441" s="57" t="s">
        <v>1255</v>
      </c>
      <c r="C1441" s="72"/>
      <c r="D1441" s="63"/>
      <c r="E1441" s="72"/>
      <c r="F1441" s="72"/>
      <c r="G1441" s="72"/>
      <c r="H1441" s="72"/>
      <c r="I1441" s="72"/>
      <c r="J1441" s="73"/>
      <c r="K1441" s="63"/>
      <c r="L1441" s="53"/>
      <c r="M1441" s="54"/>
      <c r="N1441" s="54"/>
      <c r="O1441" s="54"/>
      <c r="P1441" s="54"/>
      <c r="Q1441" s="54"/>
      <c r="R1441" s="59"/>
      <c r="S1441" s="60"/>
      <c r="T1441" s="19"/>
    </row>
    <row r="1442" spans="1:20">
      <c r="A1442" s="60"/>
      <c r="B1442" s="57" t="s">
        <v>1255</v>
      </c>
      <c r="C1442" s="72"/>
      <c r="D1442" s="63"/>
      <c r="E1442" s="72"/>
      <c r="F1442" s="72"/>
      <c r="G1442" s="72"/>
      <c r="H1442" s="72"/>
      <c r="I1442" s="72"/>
      <c r="J1442" s="73"/>
      <c r="K1442" s="63"/>
      <c r="L1442" s="53"/>
      <c r="M1442" s="54"/>
      <c r="N1442" s="54"/>
      <c r="O1442" s="54"/>
      <c r="P1442" s="54"/>
      <c r="Q1442" s="54"/>
      <c r="R1442" s="59"/>
      <c r="S1442" s="60"/>
      <c r="T1442" s="19"/>
    </row>
    <row r="1443" spans="1:20">
      <c r="A1443" s="60"/>
      <c r="B1443" s="57" t="s">
        <v>1255</v>
      </c>
      <c r="C1443" s="72"/>
      <c r="D1443" s="63"/>
      <c r="E1443" s="72"/>
      <c r="F1443" s="72"/>
      <c r="G1443" s="72"/>
      <c r="H1443" s="72"/>
      <c r="I1443" s="72"/>
      <c r="J1443" s="73"/>
      <c r="K1443" s="63"/>
      <c r="L1443" s="53"/>
      <c r="M1443" s="54"/>
      <c r="N1443" s="54"/>
      <c r="O1443" s="54"/>
      <c r="P1443" s="54"/>
      <c r="Q1443" s="54"/>
      <c r="R1443" s="59"/>
      <c r="S1443" s="60"/>
      <c r="T1443" s="19"/>
    </row>
    <row r="1444" spans="1:20">
      <c r="A1444" s="60"/>
      <c r="B1444" s="57" t="s">
        <v>1255</v>
      </c>
      <c r="C1444" s="72"/>
      <c r="D1444" s="63"/>
      <c r="E1444" s="72"/>
      <c r="F1444" s="72"/>
      <c r="G1444" s="72"/>
      <c r="H1444" s="72"/>
      <c r="I1444" s="72"/>
      <c r="J1444" s="73"/>
      <c r="K1444" s="63"/>
      <c r="L1444" s="53"/>
      <c r="M1444" s="54"/>
      <c r="N1444" s="54"/>
      <c r="O1444" s="54"/>
      <c r="P1444" s="54"/>
      <c r="Q1444" s="54"/>
      <c r="R1444" s="59"/>
      <c r="S1444" s="60"/>
      <c r="T1444" s="19"/>
    </row>
    <row r="1445" spans="1:20">
      <c r="A1445" s="60"/>
      <c r="B1445" s="57" t="s">
        <v>1255</v>
      </c>
      <c r="C1445" s="72"/>
      <c r="D1445" s="63"/>
      <c r="E1445" s="72"/>
      <c r="F1445" s="72"/>
      <c r="G1445" s="72"/>
      <c r="H1445" s="72"/>
      <c r="I1445" s="72"/>
      <c r="J1445" s="73"/>
      <c r="K1445" s="63"/>
      <c r="L1445" s="53"/>
      <c r="M1445" s="54"/>
      <c r="N1445" s="54"/>
      <c r="O1445" s="54"/>
      <c r="P1445" s="54"/>
      <c r="Q1445" s="54"/>
      <c r="R1445" s="59"/>
      <c r="S1445" s="60"/>
      <c r="T1445" s="19"/>
    </row>
    <row r="1446" spans="1:20">
      <c r="A1446" s="60"/>
      <c r="B1446" s="57" t="s">
        <v>1255</v>
      </c>
      <c r="C1446" s="72"/>
      <c r="D1446" s="63"/>
      <c r="E1446" s="72"/>
      <c r="F1446" s="72"/>
      <c r="G1446" s="72"/>
      <c r="H1446" s="72"/>
      <c r="I1446" s="72"/>
      <c r="J1446" s="73"/>
      <c r="K1446" s="63"/>
      <c r="L1446" s="53"/>
      <c r="M1446" s="54"/>
      <c r="N1446" s="54"/>
      <c r="O1446" s="54"/>
      <c r="P1446" s="54"/>
      <c r="Q1446" s="54"/>
      <c r="R1446" s="59"/>
      <c r="S1446" s="60"/>
      <c r="T1446" s="19"/>
    </row>
    <row r="1447" spans="1:20">
      <c r="A1447" s="60"/>
      <c r="B1447" s="57" t="s">
        <v>1255</v>
      </c>
      <c r="C1447" s="72"/>
      <c r="D1447" s="63"/>
      <c r="E1447" s="72"/>
      <c r="F1447" s="72"/>
      <c r="G1447" s="72"/>
      <c r="H1447" s="72"/>
      <c r="I1447" s="72"/>
      <c r="J1447" s="73"/>
      <c r="K1447" s="63"/>
      <c r="L1447" s="53"/>
      <c r="M1447" s="54"/>
      <c r="N1447" s="54"/>
      <c r="O1447" s="54"/>
      <c r="P1447" s="54"/>
      <c r="Q1447" s="54"/>
      <c r="R1447" s="59"/>
      <c r="S1447" s="60"/>
      <c r="T1447" s="19"/>
    </row>
    <row r="1448" spans="1:20">
      <c r="A1448" s="60"/>
      <c r="B1448" s="57" t="s">
        <v>1255</v>
      </c>
      <c r="C1448" s="72"/>
      <c r="D1448" s="63"/>
      <c r="E1448" s="72"/>
      <c r="F1448" s="72"/>
      <c r="G1448" s="72"/>
      <c r="H1448" s="72"/>
      <c r="I1448" s="72"/>
      <c r="J1448" s="73"/>
      <c r="K1448" s="63"/>
      <c r="L1448" s="53"/>
      <c r="M1448" s="54"/>
      <c r="N1448" s="54"/>
      <c r="O1448" s="54"/>
      <c r="P1448" s="54"/>
      <c r="Q1448" s="54"/>
      <c r="R1448" s="59"/>
      <c r="S1448" s="60"/>
      <c r="T1448" s="19"/>
    </row>
    <row r="1449" spans="1:20">
      <c r="A1449" s="60"/>
      <c r="B1449" s="57" t="s">
        <v>1255</v>
      </c>
      <c r="C1449" s="72"/>
      <c r="D1449" s="63"/>
      <c r="E1449" s="72"/>
      <c r="F1449" s="72"/>
      <c r="G1449" s="72"/>
      <c r="H1449" s="72"/>
      <c r="I1449" s="72"/>
      <c r="J1449" s="73"/>
      <c r="K1449" s="63"/>
      <c r="L1449" s="53"/>
      <c r="M1449" s="54"/>
      <c r="N1449" s="54"/>
      <c r="O1449" s="54"/>
      <c r="P1449" s="54"/>
      <c r="Q1449" s="54"/>
      <c r="R1449" s="59"/>
      <c r="S1449" s="60"/>
      <c r="T1449" s="19"/>
    </row>
    <row r="1450" spans="1:20">
      <c r="A1450" s="60"/>
      <c r="B1450" s="57" t="s">
        <v>1255</v>
      </c>
      <c r="C1450" s="72"/>
      <c r="D1450" s="63"/>
      <c r="E1450" s="72"/>
      <c r="F1450" s="72"/>
      <c r="G1450" s="72"/>
      <c r="H1450" s="72"/>
      <c r="I1450" s="72"/>
      <c r="J1450" s="73"/>
      <c r="K1450" s="63"/>
      <c r="L1450" s="53"/>
      <c r="M1450" s="54"/>
      <c r="N1450" s="54"/>
      <c r="O1450" s="54"/>
      <c r="P1450" s="54"/>
      <c r="Q1450" s="54"/>
      <c r="R1450" s="59"/>
      <c r="S1450" s="60"/>
      <c r="T1450" s="19"/>
    </row>
    <row r="1451" spans="1:20">
      <c r="A1451" s="60"/>
      <c r="B1451" s="57" t="s">
        <v>1255</v>
      </c>
      <c r="C1451" s="72"/>
      <c r="D1451" s="63"/>
      <c r="E1451" s="72"/>
      <c r="F1451" s="72"/>
      <c r="G1451" s="72"/>
      <c r="H1451" s="72"/>
      <c r="I1451" s="72"/>
      <c r="J1451" s="73"/>
      <c r="K1451" s="63"/>
      <c r="L1451" s="53"/>
      <c r="M1451" s="54"/>
      <c r="N1451" s="54"/>
      <c r="O1451" s="54"/>
      <c r="P1451" s="54"/>
      <c r="Q1451" s="54"/>
      <c r="R1451" s="59"/>
      <c r="S1451" s="60"/>
      <c r="T1451" s="19"/>
    </row>
    <row r="1452" spans="1:20">
      <c r="A1452" s="60"/>
      <c r="B1452" s="57" t="s">
        <v>1255</v>
      </c>
      <c r="C1452" s="72"/>
      <c r="D1452" s="63"/>
      <c r="E1452" s="72"/>
      <c r="F1452" s="72"/>
      <c r="G1452" s="72"/>
      <c r="H1452" s="72"/>
      <c r="I1452" s="72"/>
      <c r="J1452" s="73"/>
      <c r="K1452" s="63"/>
      <c r="L1452" s="53"/>
      <c r="M1452" s="54"/>
      <c r="N1452" s="54"/>
      <c r="O1452" s="54"/>
      <c r="P1452" s="54"/>
      <c r="Q1452" s="54"/>
      <c r="R1452" s="59"/>
      <c r="S1452" s="60"/>
      <c r="T1452" s="19"/>
    </row>
    <row r="1453" spans="1:20">
      <c r="A1453" s="60"/>
      <c r="B1453" s="57" t="s">
        <v>1255</v>
      </c>
      <c r="C1453" s="72"/>
      <c r="D1453" s="63"/>
      <c r="E1453" s="72"/>
      <c r="F1453" s="72"/>
      <c r="G1453" s="72"/>
      <c r="H1453" s="72"/>
      <c r="I1453" s="72"/>
      <c r="J1453" s="73"/>
      <c r="K1453" s="63"/>
      <c r="L1453" s="53"/>
      <c r="M1453" s="54"/>
      <c r="N1453" s="54"/>
      <c r="O1453" s="54"/>
      <c r="P1453" s="54"/>
      <c r="Q1453" s="54"/>
      <c r="R1453" s="59"/>
      <c r="S1453" s="60"/>
      <c r="T1453" s="19"/>
    </row>
    <row r="1454" spans="1:20">
      <c r="A1454" s="60"/>
      <c r="B1454" s="57" t="s">
        <v>1255</v>
      </c>
      <c r="C1454" s="72"/>
      <c r="D1454" s="63"/>
      <c r="E1454" s="72"/>
      <c r="F1454" s="72"/>
      <c r="G1454" s="72"/>
      <c r="H1454" s="72"/>
      <c r="I1454" s="72"/>
      <c r="J1454" s="73"/>
      <c r="K1454" s="63"/>
      <c r="L1454" s="53"/>
      <c r="M1454" s="54"/>
      <c r="N1454" s="54"/>
      <c r="O1454" s="54"/>
      <c r="P1454" s="54"/>
      <c r="Q1454" s="54"/>
      <c r="R1454" s="59"/>
      <c r="S1454" s="60"/>
      <c r="T1454" s="19"/>
    </row>
    <row r="1455" spans="1:20">
      <c r="A1455" s="60"/>
      <c r="B1455" s="57" t="s">
        <v>1255</v>
      </c>
      <c r="C1455" s="72"/>
      <c r="D1455" s="63"/>
      <c r="E1455" s="72"/>
      <c r="F1455" s="72"/>
      <c r="G1455" s="72"/>
      <c r="H1455" s="72"/>
      <c r="I1455" s="72"/>
      <c r="J1455" s="73"/>
      <c r="K1455" s="63"/>
      <c r="L1455" s="53"/>
      <c r="M1455" s="54"/>
      <c r="N1455" s="54"/>
      <c r="O1455" s="54"/>
      <c r="P1455" s="54"/>
      <c r="Q1455" s="54"/>
      <c r="R1455" s="59"/>
      <c r="S1455" s="60"/>
      <c r="T1455" s="19"/>
    </row>
    <row r="1456" spans="1:20">
      <c r="A1456" s="60"/>
      <c r="B1456" s="57" t="s">
        <v>1255</v>
      </c>
      <c r="C1456" s="72"/>
      <c r="D1456" s="63"/>
      <c r="E1456" s="72"/>
      <c r="F1456" s="72"/>
      <c r="G1456" s="72"/>
      <c r="H1456" s="72"/>
      <c r="I1456" s="72"/>
      <c r="J1456" s="73"/>
      <c r="K1456" s="63"/>
      <c r="L1456" s="53"/>
      <c r="M1456" s="54"/>
      <c r="N1456" s="54"/>
      <c r="O1456" s="54"/>
      <c r="P1456" s="54"/>
      <c r="Q1456" s="54"/>
      <c r="R1456" s="59"/>
      <c r="S1456" s="60"/>
      <c r="T1456" s="19"/>
    </row>
    <row r="1457" spans="1:20">
      <c r="A1457" s="60"/>
      <c r="B1457" s="57" t="s">
        <v>1255</v>
      </c>
      <c r="C1457" s="72"/>
      <c r="D1457" s="63"/>
      <c r="E1457" s="72"/>
      <c r="F1457" s="72"/>
      <c r="G1457" s="72"/>
      <c r="H1457" s="72"/>
      <c r="I1457" s="72"/>
      <c r="J1457" s="73"/>
      <c r="K1457" s="63"/>
      <c r="L1457" s="53"/>
      <c r="M1457" s="54"/>
      <c r="N1457" s="54"/>
      <c r="O1457" s="54"/>
      <c r="P1457" s="54"/>
      <c r="Q1457" s="54"/>
      <c r="R1457" s="59"/>
      <c r="S1457" s="60"/>
      <c r="T1457" s="19"/>
    </row>
    <row r="1458" spans="1:20">
      <c r="A1458" s="60"/>
      <c r="B1458" s="57" t="s">
        <v>1255</v>
      </c>
      <c r="C1458" s="72"/>
      <c r="D1458" s="63"/>
      <c r="E1458" s="72"/>
      <c r="F1458" s="72"/>
      <c r="G1458" s="72"/>
      <c r="H1458" s="72"/>
      <c r="I1458" s="72"/>
      <c r="J1458" s="73"/>
      <c r="K1458" s="63"/>
      <c r="L1458" s="53"/>
      <c r="M1458" s="54"/>
      <c r="N1458" s="54"/>
      <c r="O1458" s="54"/>
      <c r="P1458" s="54"/>
      <c r="Q1458" s="54"/>
      <c r="R1458" s="59"/>
      <c r="S1458" s="60"/>
      <c r="T1458" s="19"/>
    </row>
    <row r="1459" spans="1:20">
      <c r="A1459" s="60"/>
      <c r="B1459" s="57" t="s">
        <v>1255</v>
      </c>
      <c r="C1459" s="72"/>
      <c r="D1459" s="63"/>
      <c r="E1459" s="72"/>
      <c r="F1459" s="72"/>
      <c r="G1459" s="72"/>
      <c r="H1459" s="72"/>
      <c r="I1459" s="72"/>
      <c r="J1459" s="73"/>
      <c r="K1459" s="63"/>
      <c r="L1459" s="53"/>
      <c r="M1459" s="54"/>
      <c r="N1459" s="54"/>
      <c r="O1459" s="54"/>
      <c r="P1459" s="54"/>
      <c r="Q1459" s="54"/>
      <c r="R1459" s="59"/>
      <c r="S1459" s="60"/>
      <c r="T1459" s="19"/>
    </row>
    <row r="1460" spans="1:20">
      <c r="A1460" s="60"/>
      <c r="B1460" s="57" t="s">
        <v>1255</v>
      </c>
      <c r="C1460" s="72"/>
      <c r="D1460" s="63"/>
      <c r="E1460" s="72"/>
      <c r="F1460" s="72"/>
      <c r="G1460" s="72"/>
      <c r="H1460" s="72"/>
      <c r="I1460" s="72"/>
      <c r="J1460" s="73"/>
      <c r="K1460" s="63"/>
      <c r="L1460" s="53"/>
      <c r="M1460" s="54"/>
      <c r="N1460" s="54"/>
      <c r="O1460" s="54"/>
      <c r="P1460" s="54"/>
      <c r="Q1460" s="54"/>
      <c r="R1460" s="59"/>
      <c r="S1460" s="60"/>
      <c r="T1460" s="19"/>
    </row>
    <row r="1461" spans="1:20">
      <c r="A1461" s="60"/>
      <c r="B1461" s="57" t="s">
        <v>1255</v>
      </c>
      <c r="C1461" s="72"/>
      <c r="D1461" s="63"/>
      <c r="E1461" s="72"/>
      <c r="F1461" s="72"/>
      <c r="G1461" s="72"/>
      <c r="H1461" s="72"/>
      <c r="I1461" s="72"/>
      <c r="J1461" s="73"/>
      <c r="K1461" s="63"/>
      <c r="L1461" s="53"/>
      <c r="M1461" s="54"/>
      <c r="N1461" s="54"/>
      <c r="O1461" s="54"/>
      <c r="P1461" s="54"/>
      <c r="Q1461" s="54"/>
      <c r="R1461" s="59"/>
      <c r="S1461" s="60"/>
      <c r="T1461" s="19"/>
    </row>
    <row r="1462" spans="1:20">
      <c r="A1462" s="60"/>
      <c r="B1462" s="57" t="s">
        <v>1255</v>
      </c>
      <c r="C1462" s="72"/>
      <c r="D1462" s="63"/>
      <c r="E1462" s="72"/>
      <c r="F1462" s="72"/>
      <c r="G1462" s="72"/>
      <c r="H1462" s="72"/>
      <c r="I1462" s="72"/>
      <c r="J1462" s="73"/>
      <c r="K1462" s="63"/>
      <c r="L1462" s="53"/>
      <c r="M1462" s="54"/>
      <c r="N1462" s="54"/>
      <c r="O1462" s="54"/>
      <c r="P1462" s="54"/>
      <c r="Q1462" s="54"/>
      <c r="R1462" s="59"/>
      <c r="S1462" s="60"/>
      <c r="T1462" s="19"/>
    </row>
    <row r="1463" spans="1:20">
      <c r="A1463" s="60"/>
      <c r="B1463" s="57" t="s">
        <v>1255</v>
      </c>
      <c r="C1463" s="72"/>
      <c r="D1463" s="63"/>
      <c r="E1463" s="72"/>
      <c r="F1463" s="72"/>
      <c r="G1463" s="72"/>
      <c r="H1463" s="72"/>
      <c r="I1463" s="72"/>
      <c r="J1463" s="73"/>
      <c r="K1463" s="63"/>
      <c r="L1463" s="53"/>
      <c r="M1463" s="54"/>
      <c r="N1463" s="54"/>
      <c r="O1463" s="54"/>
      <c r="P1463" s="54"/>
      <c r="Q1463" s="54"/>
      <c r="R1463" s="59"/>
      <c r="S1463" s="60"/>
      <c r="T1463" s="19"/>
    </row>
    <row r="1464" spans="1:20">
      <c r="A1464" s="60"/>
      <c r="B1464" s="57" t="s">
        <v>1255</v>
      </c>
      <c r="C1464" s="72"/>
      <c r="D1464" s="63"/>
      <c r="E1464" s="72"/>
      <c r="F1464" s="72"/>
      <c r="G1464" s="72"/>
      <c r="H1464" s="72"/>
      <c r="I1464" s="72"/>
      <c r="J1464" s="73"/>
      <c r="K1464" s="63"/>
      <c r="L1464" s="53"/>
      <c r="M1464" s="54"/>
      <c r="N1464" s="54"/>
      <c r="O1464" s="54"/>
      <c r="P1464" s="54"/>
      <c r="Q1464" s="54"/>
      <c r="R1464" s="59"/>
      <c r="S1464" s="60"/>
      <c r="T1464" s="19"/>
    </row>
    <row r="1465" spans="1:20">
      <c r="A1465" s="60"/>
      <c r="B1465" s="57" t="s">
        <v>1255</v>
      </c>
      <c r="C1465" s="72"/>
      <c r="D1465" s="63"/>
      <c r="E1465" s="72"/>
      <c r="F1465" s="72"/>
      <c r="G1465" s="72"/>
      <c r="H1465" s="72"/>
      <c r="I1465" s="72"/>
      <c r="J1465" s="73"/>
      <c r="K1465" s="63"/>
      <c r="L1465" s="53"/>
      <c r="M1465" s="54"/>
      <c r="N1465" s="54"/>
      <c r="O1465" s="54"/>
      <c r="P1465" s="54"/>
      <c r="Q1465" s="54"/>
      <c r="R1465" s="59"/>
      <c r="S1465" s="60"/>
      <c r="T1465" s="19"/>
    </row>
    <row r="1466" spans="1:20">
      <c r="A1466" s="60"/>
      <c r="B1466" s="57" t="s">
        <v>1255</v>
      </c>
      <c r="C1466" s="72"/>
      <c r="D1466" s="63"/>
      <c r="E1466" s="72"/>
      <c r="F1466" s="72"/>
      <c r="G1466" s="72"/>
      <c r="H1466" s="72"/>
      <c r="I1466" s="72"/>
      <c r="J1466" s="73"/>
      <c r="K1466" s="63"/>
      <c r="L1466" s="53"/>
      <c r="M1466" s="54"/>
      <c r="N1466" s="54"/>
      <c r="O1466" s="54"/>
      <c r="P1466" s="54"/>
      <c r="Q1466" s="54"/>
      <c r="R1466" s="59"/>
      <c r="S1466" s="60"/>
      <c r="T1466" s="19"/>
    </row>
    <row r="1467" spans="1:20">
      <c r="A1467" s="60"/>
      <c r="B1467" s="57" t="s">
        <v>1255</v>
      </c>
      <c r="C1467" s="72"/>
      <c r="D1467" s="63"/>
      <c r="E1467" s="72"/>
      <c r="F1467" s="72"/>
      <c r="G1467" s="72"/>
      <c r="H1467" s="72"/>
      <c r="I1467" s="72"/>
      <c r="J1467" s="73"/>
      <c r="K1467" s="63"/>
      <c r="L1467" s="53"/>
      <c r="M1467" s="54"/>
      <c r="N1467" s="54"/>
      <c r="O1467" s="54"/>
      <c r="P1467" s="54"/>
      <c r="Q1467" s="54"/>
      <c r="R1467" s="59"/>
      <c r="S1467" s="60"/>
      <c r="T1467" s="19"/>
    </row>
    <row r="1468" spans="1:20">
      <c r="A1468" s="60"/>
      <c r="B1468" s="57" t="s">
        <v>1255</v>
      </c>
      <c r="C1468" s="72"/>
      <c r="D1468" s="63"/>
      <c r="E1468" s="72"/>
      <c r="F1468" s="72"/>
      <c r="G1468" s="72"/>
      <c r="H1468" s="72"/>
      <c r="I1468" s="72"/>
      <c r="J1468" s="73"/>
      <c r="K1468" s="63"/>
      <c r="L1468" s="53"/>
      <c r="M1468" s="54"/>
      <c r="N1468" s="54"/>
      <c r="O1468" s="54"/>
      <c r="P1468" s="54"/>
      <c r="Q1468" s="54"/>
      <c r="R1468" s="59"/>
      <c r="S1468" s="60"/>
      <c r="T1468" s="19"/>
    </row>
    <row r="1469" spans="1:20">
      <c r="A1469" s="60"/>
      <c r="B1469" s="57" t="s">
        <v>1255</v>
      </c>
      <c r="C1469" s="72"/>
      <c r="D1469" s="63"/>
      <c r="E1469" s="72"/>
      <c r="F1469" s="72"/>
      <c r="G1469" s="72"/>
      <c r="H1469" s="72"/>
      <c r="I1469" s="72"/>
      <c r="J1469" s="73"/>
      <c r="K1469" s="63"/>
      <c r="L1469" s="53"/>
      <c r="M1469" s="54"/>
      <c r="N1469" s="54"/>
      <c r="O1469" s="54"/>
      <c r="P1469" s="54"/>
      <c r="Q1469" s="54"/>
      <c r="R1469" s="59"/>
      <c r="S1469" s="60"/>
      <c r="T1469" s="19"/>
    </row>
    <row r="1470" spans="1:20">
      <c r="A1470" s="60"/>
      <c r="B1470" s="57" t="s">
        <v>1255</v>
      </c>
      <c r="C1470" s="72"/>
      <c r="D1470" s="63"/>
      <c r="E1470" s="72"/>
      <c r="F1470" s="72"/>
      <c r="G1470" s="72"/>
      <c r="H1470" s="72"/>
      <c r="I1470" s="72"/>
      <c r="J1470" s="73"/>
      <c r="K1470" s="63"/>
      <c r="L1470" s="53"/>
      <c r="M1470" s="54"/>
      <c r="N1470" s="54"/>
      <c r="O1470" s="54"/>
      <c r="P1470" s="54"/>
      <c r="Q1470" s="54"/>
      <c r="R1470" s="59"/>
      <c r="S1470" s="60"/>
      <c r="T1470" s="19"/>
    </row>
    <row r="1471" spans="1:20">
      <c r="A1471" s="60"/>
      <c r="B1471" s="57" t="s">
        <v>1255</v>
      </c>
      <c r="C1471" s="72"/>
      <c r="D1471" s="63"/>
      <c r="E1471" s="72"/>
      <c r="F1471" s="72"/>
      <c r="G1471" s="72"/>
      <c r="H1471" s="72"/>
      <c r="I1471" s="72"/>
      <c r="J1471" s="73"/>
      <c r="K1471" s="63"/>
      <c r="L1471" s="53"/>
      <c r="M1471" s="54"/>
      <c r="N1471" s="54"/>
      <c r="O1471" s="54"/>
      <c r="P1471" s="54"/>
      <c r="Q1471" s="54"/>
      <c r="R1471" s="59"/>
      <c r="S1471" s="60"/>
      <c r="T1471" s="19"/>
    </row>
    <row r="1472" spans="1:20">
      <c r="A1472" s="60"/>
      <c r="B1472" s="57" t="s">
        <v>1255</v>
      </c>
      <c r="C1472" s="72"/>
      <c r="D1472" s="63"/>
      <c r="E1472" s="72"/>
      <c r="F1472" s="72"/>
      <c r="G1472" s="72"/>
      <c r="H1472" s="72"/>
      <c r="I1472" s="72"/>
      <c r="J1472" s="73"/>
      <c r="K1472" s="63"/>
      <c r="L1472" s="53"/>
      <c r="M1472" s="54"/>
      <c r="N1472" s="54"/>
      <c r="O1472" s="54"/>
      <c r="P1472" s="54"/>
      <c r="Q1472" s="54"/>
      <c r="R1472" s="59"/>
      <c r="S1472" s="60"/>
      <c r="T1472" s="19"/>
    </row>
    <row r="1473" spans="1:20">
      <c r="A1473" s="60"/>
      <c r="B1473" s="57" t="s">
        <v>1255</v>
      </c>
      <c r="C1473" s="72"/>
      <c r="D1473" s="63"/>
      <c r="E1473" s="72"/>
      <c r="F1473" s="72"/>
      <c r="G1473" s="72"/>
      <c r="H1473" s="72"/>
      <c r="I1473" s="72"/>
      <c r="J1473" s="73"/>
      <c r="K1473" s="63"/>
      <c r="L1473" s="53"/>
      <c r="M1473" s="54"/>
      <c r="N1473" s="54"/>
      <c r="O1473" s="54"/>
      <c r="P1473" s="54"/>
      <c r="Q1473" s="54"/>
      <c r="R1473" s="59"/>
      <c r="S1473" s="60"/>
      <c r="T1473" s="19"/>
    </row>
    <row r="1474" spans="1:20">
      <c r="A1474" s="60"/>
      <c r="B1474" s="57" t="s">
        <v>1255</v>
      </c>
      <c r="C1474" s="72"/>
      <c r="D1474" s="63"/>
      <c r="E1474" s="72"/>
      <c r="F1474" s="72"/>
      <c r="G1474" s="72"/>
      <c r="H1474" s="72"/>
      <c r="I1474" s="72"/>
      <c r="J1474" s="73"/>
      <c r="K1474" s="63"/>
      <c r="L1474" s="53"/>
      <c r="M1474" s="54"/>
      <c r="N1474" s="54"/>
      <c r="O1474" s="54"/>
      <c r="P1474" s="54"/>
      <c r="Q1474" s="54"/>
      <c r="R1474" s="59"/>
      <c r="S1474" s="60"/>
      <c r="T1474" s="19"/>
    </row>
    <row r="1475" spans="1:20">
      <c r="A1475" s="57"/>
      <c r="B1475" s="57" t="s">
        <v>1255</v>
      </c>
      <c r="C1475" s="72"/>
      <c r="D1475" s="63"/>
      <c r="E1475" s="72"/>
      <c r="F1475" s="72"/>
      <c r="G1475" s="72"/>
      <c r="H1475" s="72"/>
      <c r="I1475" s="72"/>
      <c r="J1475" s="73"/>
      <c r="K1475" s="63"/>
      <c r="L1475" s="53"/>
      <c r="M1475" s="54"/>
      <c r="N1475" s="54"/>
      <c r="O1475" s="54"/>
      <c r="P1475" s="54"/>
      <c r="Q1475" s="54"/>
      <c r="R1475" s="59"/>
      <c r="S1475" s="60"/>
      <c r="T1475" s="19"/>
    </row>
    <row r="1476" spans="1:20">
      <c r="A1476" s="60"/>
      <c r="B1476" s="57" t="s">
        <v>1255</v>
      </c>
      <c r="C1476" s="72"/>
      <c r="D1476" s="63"/>
      <c r="E1476" s="72"/>
      <c r="F1476" s="72"/>
      <c r="G1476" s="72"/>
      <c r="H1476" s="72"/>
      <c r="I1476" s="72"/>
      <c r="J1476" s="73"/>
      <c r="K1476" s="63"/>
      <c r="L1476" s="53"/>
      <c r="M1476" s="54"/>
      <c r="N1476" s="54"/>
      <c r="O1476" s="54"/>
      <c r="P1476" s="54"/>
      <c r="Q1476" s="54"/>
      <c r="R1476" s="59"/>
      <c r="S1476" s="60"/>
      <c r="T1476" s="19"/>
    </row>
    <row r="1477" spans="1:20">
      <c r="A1477" s="60"/>
      <c r="B1477" s="57" t="s">
        <v>1255</v>
      </c>
      <c r="C1477" s="72"/>
      <c r="D1477" s="63"/>
      <c r="E1477" s="72"/>
      <c r="F1477" s="72"/>
      <c r="G1477" s="72"/>
      <c r="H1477" s="72"/>
      <c r="I1477" s="72"/>
      <c r="J1477" s="73"/>
      <c r="K1477" s="63"/>
      <c r="L1477" s="53"/>
      <c r="M1477" s="54"/>
      <c r="N1477" s="54"/>
      <c r="O1477" s="54"/>
      <c r="P1477" s="54"/>
      <c r="Q1477" s="54"/>
      <c r="R1477" s="59"/>
      <c r="S1477" s="60"/>
      <c r="T1477" s="19"/>
    </row>
    <row r="1478" spans="1:20">
      <c r="A1478" s="60"/>
      <c r="B1478" s="57" t="s">
        <v>1255</v>
      </c>
      <c r="C1478" s="72"/>
      <c r="D1478" s="63"/>
      <c r="E1478" s="72"/>
      <c r="F1478" s="72"/>
      <c r="G1478" s="72"/>
      <c r="H1478" s="72"/>
      <c r="I1478" s="72"/>
      <c r="J1478" s="73"/>
      <c r="K1478" s="63"/>
      <c r="L1478" s="53"/>
      <c r="M1478" s="54"/>
      <c r="N1478" s="54"/>
      <c r="O1478" s="54"/>
      <c r="P1478" s="54"/>
      <c r="Q1478" s="54"/>
      <c r="R1478" s="59"/>
      <c r="S1478" s="60"/>
      <c r="T1478" s="19"/>
    </row>
    <row r="1479" spans="1:20">
      <c r="A1479" s="60"/>
      <c r="B1479" s="57" t="s">
        <v>1255</v>
      </c>
      <c r="C1479" s="72"/>
      <c r="D1479" s="63"/>
      <c r="E1479" s="72"/>
      <c r="F1479" s="72"/>
      <c r="G1479" s="72"/>
      <c r="H1479" s="72"/>
      <c r="I1479" s="72"/>
      <c r="J1479" s="73"/>
      <c r="K1479" s="63"/>
      <c r="L1479" s="53"/>
      <c r="M1479" s="54"/>
      <c r="N1479" s="54"/>
      <c r="O1479" s="54"/>
      <c r="P1479" s="54"/>
      <c r="Q1479" s="54"/>
      <c r="R1479" s="59"/>
      <c r="S1479" s="60"/>
      <c r="T1479" s="19"/>
    </row>
    <row r="1480" spans="1:20">
      <c r="A1480" s="60"/>
      <c r="B1480" s="57" t="s">
        <v>1255</v>
      </c>
      <c r="C1480" s="72"/>
      <c r="D1480" s="63"/>
      <c r="E1480" s="72"/>
      <c r="F1480" s="72"/>
      <c r="G1480" s="72"/>
      <c r="H1480" s="72"/>
      <c r="I1480" s="72"/>
      <c r="J1480" s="73"/>
      <c r="K1480" s="63"/>
      <c r="L1480" s="53"/>
      <c r="M1480" s="54"/>
      <c r="N1480" s="54"/>
      <c r="O1480" s="54"/>
      <c r="P1480" s="54"/>
      <c r="Q1480" s="54"/>
      <c r="R1480" s="59"/>
      <c r="S1480" s="60"/>
      <c r="T1480" s="19"/>
    </row>
    <row r="1481" spans="1:20">
      <c r="A1481" s="60"/>
      <c r="B1481" s="57" t="s">
        <v>1255</v>
      </c>
      <c r="C1481" s="72"/>
      <c r="D1481" s="63"/>
      <c r="E1481" s="72"/>
      <c r="F1481" s="72"/>
      <c r="G1481" s="72"/>
      <c r="H1481" s="72"/>
      <c r="I1481" s="72"/>
      <c r="J1481" s="73"/>
      <c r="K1481" s="63"/>
      <c r="L1481" s="53"/>
      <c r="M1481" s="54"/>
      <c r="N1481" s="54"/>
      <c r="O1481" s="54"/>
      <c r="P1481" s="54"/>
      <c r="Q1481" s="54"/>
      <c r="R1481" s="59"/>
      <c r="S1481" s="60"/>
      <c r="T1481" s="19"/>
    </row>
    <row r="1482" spans="1:20">
      <c r="A1482" s="60"/>
      <c r="B1482" s="57" t="s">
        <v>1255</v>
      </c>
      <c r="C1482" s="72"/>
      <c r="D1482" s="63"/>
      <c r="E1482" s="72"/>
      <c r="F1482" s="72"/>
      <c r="G1482" s="72"/>
      <c r="H1482" s="72"/>
      <c r="I1482" s="72"/>
      <c r="J1482" s="73"/>
      <c r="K1482" s="63"/>
      <c r="L1482" s="53"/>
      <c r="M1482" s="54"/>
      <c r="N1482" s="54"/>
      <c r="O1482" s="54"/>
      <c r="P1482" s="54"/>
      <c r="Q1482" s="54"/>
      <c r="R1482" s="59"/>
      <c r="S1482" s="60"/>
      <c r="T1482" s="19"/>
    </row>
    <row r="1483" spans="1:20">
      <c r="A1483" s="60"/>
      <c r="B1483" s="57" t="s">
        <v>1255</v>
      </c>
      <c r="C1483" s="72"/>
      <c r="D1483" s="63"/>
      <c r="E1483" s="72"/>
      <c r="F1483" s="72"/>
      <c r="G1483" s="72"/>
      <c r="H1483" s="72"/>
      <c r="I1483" s="72"/>
      <c r="J1483" s="73"/>
      <c r="K1483" s="63"/>
      <c r="L1483" s="53"/>
      <c r="M1483" s="54"/>
      <c r="N1483" s="54"/>
      <c r="O1483" s="54"/>
      <c r="P1483" s="54"/>
      <c r="Q1483" s="54"/>
      <c r="R1483" s="59"/>
      <c r="S1483" s="60"/>
      <c r="T1483" s="19"/>
    </row>
    <row r="1484" spans="1:20">
      <c r="A1484" s="60"/>
      <c r="B1484" s="57" t="s">
        <v>1255</v>
      </c>
      <c r="C1484" s="72"/>
      <c r="D1484" s="63"/>
      <c r="E1484" s="72"/>
      <c r="F1484" s="72"/>
      <c r="G1484" s="72"/>
      <c r="H1484" s="72"/>
      <c r="I1484" s="72"/>
      <c r="J1484" s="73"/>
      <c r="K1484" s="63"/>
      <c r="L1484" s="53"/>
      <c r="M1484" s="54"/>
      <c r="N1484" s="54"/>
      <c r="O1484" s="54"/>
      <c r="P1484" s="54"/>
      <c r="Q1484" s="54"/>
      <c r="R1484" s="59"/>
      <c r="S1484" s="60"/>
      <c r="T1484" s="19"/>
    </row>
    <row r="1485" spans="1:20">
      <c r="A1485" s="60"/>
      <c r="B1485" s="57" t="s">
        <v>1255</v>
      </c>
      <c r="C1485" s="72"/>
      <c r="D1485" s="63"/>
      <c r="E1485" s="72"/>
      <c r="F1485" s="72"/>
      <c r="G1485" s="72"/>
      <c r="H1485" s="72"/>
      <c r="I1485" s="72"/>
      <c r="J1485" s="73"/>
      <c r="K1485" s="63"/>
      <c r="L1485" s="53"/>
      <c r="M1485" s="54"/>
      <c r="N1485" s="54"/>
      <c r="O1485" s="54"/>
      <c r="P1485" s="54"/>
      <c r="Q1485" s="54"/>
      <c r="R1485" s="59"/>
      <c r="S1485" s="60"/>
      <c r="T1485" s="19"/>
    </row>
    <row r="1486" spans="1:20">
      <c r="A1486" s="60"/>
      <c r="B1486" s="57" t="s">
        <v>1255</v>
      </c>
      <c r="C1486" s="72"/>
      <c r="D1486" s="63"/>
      <c r="E1486" s="72"/>
      <c r="F1486" s="72"/>
      <c r="G1486" s="72"/>
      <c r="H1486" s="72"/>
      <c r="I1486" s="72"/>
      <c r="J1486" s="73"/>
      <c r="K1486" s="63"/>
      <c r="L1486" s="53"/>
      <c r="M1486" s="54"/>
      <c r="N1486" s="54"/>
      <c r="O1486" s="54"/>
      <c r="P1486" s="54"/>
      <c r="Q1486" s="54"/>
      <c r="R1486" s="59"/>
      <c r="S1486" s="60"/>
      <c r="T1486" s="19"/>
    </row>
    <row r="1487" spans="1:20">
      <c r="A1487" s="60"/>
      <c r="B1487" s="57" t="s">
        <v>1255</v>
      </c>
      <c r="C1487" s="72"/>
      <c r="D1487" s="63"/>
      <c r="E1487" s="72"/>
      <c r="F1487" s="72"/>
      <c r="G1487" s="72"/>
      <c r="H1487" s="72"/>
      <c r="I1487" s="72"/>
      <c r="J1487" s="73"/>
      <c r="K1487" s="63"/>
      <c r="L1487" s="53"/>
      <c r="M1487" s="54"/>
      <c r="N1487" s="54"/>
      <c r="O1487" s="54"/>
      <c r="P1487" s="54"/>
      <c r="Q1487" s="54"/>
      <c r="R1487" s="59"/>
      <c r="S1487" s="60"/>
      <c r="T1487" s="19"/>
    </row>
    <row r="1488" spans="1:20">
      <c r="A1488" s="60"/>
      <c r="B1488" s="57" t="s">
        <v>1255</v>
      </c>
      <c r="C1488" s="72"/>
      <c r="D1488" s="63"/>
      <c r="E1488" s="72"/>
      <c r="F1488" s="72"/>
      <c r="G1488" s="72"/>
      <c r="H1488" s="72"/>
      <c r="I1488" s="72"/>
      <c r="J1488" s="73"/>
      <c r="K1488" s="63"/>
      <c r="L1488" s="53"/>
      <c r="M1488" s="54"/>
      <c r="N1488" s="54"/>
      <c r="O1488" s="54"/>
      <c r="P1488" s="54"/>
      <c r="Q1488" s="54"/>
      <c r="R1488" s="59"/>
      <c r="S1488" s="60"/>
      <c r="T1488" s="19"/>
    </row>
    <row r="1489" spans="1:20">
      <c r="A1489" s="60"/>
      <c r="B1489" s="57" t="s">
        <v>1255</v>
      </c>
      <c r="C1489" s="72"/>
      <c r="D1489" s="63"/>
      <c r="E1489" s="72"/>
      <c r="F1489" s="72"/>
      <c r="G1489" s="72"/>
      <c r="H1489" s="72"/>
      <c r="I1489" s="72"/>
      <c r="J1489" s="73"/>
      <c r="K1489" s="63"/>
      <c r="L1489" s="53"/>
      <c r="M1489" s="54"/>
      <c r="N1489" s="54"/>
      <c r="O1489" s="54"/>
      <c r="P1489" s="54"/>
      <c r="Q1489" s="54"/>
      <c r="R1489" s="59"/>
      <c r="S1489" s="60"/>
      <c r="T1489" s="19"/>
    </row>
    <row r="1490" spans="1:20">
      <c r="A1490" s="60"/>
      <c r="B1490" s="57" t="s">
        <v>1255</v>
      </c>
      <c r="C1490" s="72"/>
      <c r="D1490" s="63"/>
      <c r="E1490" s="72"/>
      <c r="F1490" s="72"/>
      <c r="G1490" s="72"/>
      <c r="H1490" s="72"/>
      <c r="I1490" s="72"/>
      <c r="J1490" s="73"/>
      <c r="K1490" s="63"/>
      <c r="L1490" s="53"/>
      <c r="M1490" s="54"/>
      <c r="N1490" s="54"/>
      <c r="O1490" s="54"/>
      <c r="P1490" s="54"/>
      <c r="Q1490" s="54"/>
      <c r="R1490" s="59"/>
      <c r="S1490" s="60"/>
      <c r="T1490" s="19"/>
    </row>
    <row r="1491" spans="1:20">
      <c r="A1491" s="60"/>
      <c r="B1491" s="57" t="s">
        <v>1255</v>
      </c>
      <c r="C1491" s="72"/>
      <c r="D1491" s="63"/>
      <c r="E1491" s="72"/>
      <c r="F1491" s="72"/>
      <c r="G1491" s="72"/>
      <c r="H1491" s="72"/>
      <c r="I1491" s="72"/>
      <c r="J1491" s="73"/>
      <c r="K1491" s="63"/>
      <c r="L1491" s="53"/>
      <c r="M1491" s="54"/>
      <c r="N1491" s="54"/>
      <c r="O1491" s="54"/>
      <c r="P1491" s="54"/>
      <c r="Q1491" s="54"/>
      <c r="R1491" s="59"/>
      <c r="S1491" s="60"/>
      <c r="T1491" s="19"/>
    </row>
    <row r="1492" spans="1:20">
      <c r="A1492" s="60"/>
      <c r="B1492" s="57" t="s">
        <v>1255</v>
      </c>
      <c r="C1492" s="72"/>
      <c r="D1492" s="63"/>
      <c r="E1492" s="72"/>
      <c r="F1492" s="72"/>
      <c r="G1492" s="72"/>
      <c r="H1492" s="72"/>
      <c r="I1492" s="72"/>
      <c r="J1492" s="73"/>
      <c r="K1492" s="63"/>
      <c r="L1492" s="53"/>
      <c r="M1492" s="54"/>
      <c r="N1492" s="54"/>
      <c r="O1492" s="54"/>
      <c r="P1492" s="54"/>
      <c r="Q1492" s="54"/>
      <c r="R1492" s="59"/>
      <c r="S1492" s="60"/>
      <c r="T1492" s="19"/>
    </row>
    <row r="1493" spans="1:20">
      <c r="A1493" s="60"/>
      <c r="B1493" s="57" t="s">
        <v>1255</v>
      </c>
      <c r="C1493" s="72"/>
      <c r="D1493" s="63"/>
      <c r="E1493" s="72"/>
      <c r="F1493" s="72"/>
      <c r="G1493" s="72"/>
      <c r="H1493" s="72"/>
      <c r="I1493" s="72"/>
      <c r="J1493" s="73"/>
      <c r="K1493" s="63"/>
      <c r="L1493" s="53"/>
      <c r="M1493" s="54"/>
      <c r="N1493" s="54"/>
      <c r="O1493" s="54"/>
      <c r="P1493" s="54"/>
      <c r="Q1493" s="54"/>
      <c r="R1493" s="59"/>
      <c r="S1493" s="60"/>
      <c r="T1493" s="19"/>
    </row>
    <row r="1494" spans="1:20">
      <c r="A1494" s="60"/>
      <c r="B1494" s="57" t="s">
        <v>1255</v>
      </c>
      <c r="C1494" s="72"/>
      <c r="D1494" s="63"/>
      <c r="E1494" s="72"/>
      <c r="F1494" s="72"/>
      <c r="G1494" s="72"/>
      <c r="H1494" s="72"/>
      <c r="I1494" s="72"/>
      <c r="J1494" s="73"/>
      <c r="K1494" s="63"/>
      <c r="L1494" s="53"/>
      <c r="M1494" s="54"/>
      <c r="N1494" s="54"/>
      <c r="O1494" s="54"/>
      <c r="P1494" s="54"/>
      <c r="Q1494" s="54"/>
      <c r="R1494" s="59"/>
      <c r="S1494" s="60"/>
      <c r="T1494" s="19"/>
    </row>
    <row r="1495" spans="1:20">
      <c r="A1495" s="60"/>
      <c r="B1495" s="57" t="s">
        <v>1255</v>
      </c>
      <c r="C1495" s="72"/>
      <c r="D1495" s="63"/>
      <c r="E1495" s="72"/>
      <c r="F1495" s="72"/>
      <c r="G1495" s="72"/>
      <c r="H1495" s="72"/>
      <c r="I1495" s="72"/>
      <c r="J1495" s="73"/>
      <c r="K1495" s="63"/>
      <c r="L1495" s="53"/>
      <c r="M1495" s="54"/>
      <c r="N1495" s="54"/>
      <c r="O1495" s="54"/>
      <c r="P1495" s="54"/>
      <c r="Q1495" s="54"/>
      <c r="R1495" s="59"/>
      <c r="S1495" s="60"/>
      <c r="T1495" s="19"/>
    </row>
    <row r="1496" spans="1:20">
      <c r="A1496" s="60"/>
      <c r="B1496" s="57" t="s">
        <v>1255</v>
      </c>
      <c r="C1496" s="72"/>
      <c r="D1496" s="63"/>
      <c r="E1496" s="72"/>
      <c r="F1496" s="72"/>
      <c r="G1496" s="72"/>
      <c r="H1496" s="72"/>
      <c r="I1496" s="72"/>
      <c r="J1496" s="73"/>
      <c r="K1496" s="63"/>
      <c r="L1496" s="53"/>
      <c r="M1496" s="54"/>
      <c r="N1496" s="54"/>
      <c r="O1496" s="54"/>
      <c r="P1496" s="54"/>
      <c r="Q1496" s="54"/>
      <c r="R1496" s="59"/>
      <c r="S1496" s="60"/>
      <c r="T1496" s="19"/>
    </row>
    <row r="1497" spans="1:20">
      <c r="A1497" s="60"/>
      <c r="B1497" s="57" t="s">
        <v>1255</v>
      </c>
      <c r="C1497" s="72"/>
      <c r="D1497" s="63"/>
      <c r="E1497" s="72"/>
      <c r="F1497" s="72"/>
      <c r="G1497" s="72"/>
      <c r="H1497" s="72"/>
      <c r="I1497" s="72"/>
      <c r="J1497" s="73"/>
      <c r="K1497" s="63"/>
      <c r="L1497" s="53"/>
      <c r="M1497" s="54"/>
      <c r="N1497" s="54"/>
      <c r="O1497" s="54"/>
      <c r="P1497" s="54"/>
      <c r="Q1497" s="54"/>
      <c r="R1497" s="59"/>
      <c r="S1497" s="60"/>
      <c r="T1497" s="19"/>
    </row>
    <row r="1498" spans="1:20">
      <c r="A1498" s="60"/>
      <c r="B1498" s="57" t="s">
        <v>1255</v>
      </c>
      <c r="C1498" s="72"/>
      <c r="D1498" s="63"/>
      <c r="E1498" s="72"/>
      <c r="F1498" s="72"/>
      <c r="G1498" s="72"/>
      <c r="H1498" s="72"/>
      <c r="I1498" s="72"/>
      <c r="J1498" s="73"/>
      <c r="K1498" s="63"/>
      <c r="L1498" s="53"/>
      <c r="M1498" s="54"/>
      <c r="N1498" s="54"/>
      <c r="O1498" s="54"/>
      <c r="P1498" s="54"/>
      <c r="Q1498" s="54"/>
      <c r="R1498" s="59"/>
      <c r="S1498" s="60"/>
      <c r="T1498" s="19"/>
    </row>
    <row r="1499" spans="1:20">
      <c r="A1499" s="60"/>
      <c r="B1499" s="57" t="s">
        <v>1255</v>
      </c>
      <c r="C1499" s="72"/>
      <c r="D1499" s="63"/>
      <c r="E1499" s="72"/>
      <c r="F1499" s="72"/>
      <c r="G1499" s="72"/>
      <c r="H1499" s="72"/>
      <c r="I1499" s="72"/>
      <c r="J1499" s="73"/>
      <c r="K1499" s="63"/>
      <c r="L1499" s="53"/>
      <c r="M1499" s="54"/>
      <c r="N1499" s="54"/>
      <c r="O1499" s="54"/>
      <c r="P1499" s="54"/>
      <c r="Q1499" s="54"/>
      <c r="R1499" s="59"/>
      <c r="S1499" s="60"/>
      <c r="T1499" s="19"/>
    </row>
    <row r="1500" spans="1:20">
      <c r="A1500" s="60"/>
      <c r="B1500" s="57" t="s">
        <v>1255</v>
      </c>
      <c r="C1500" s="72"/>
      <c r="D1500" s="63"/>
      <c r="E1500" s="72"/>
      <c r="F1500" s="72"/>
      <c r="G1500" s="72"/>
      <c r="H1500" s="72"/>
      <c r="I1500" s="72"/>
      <c r="J1500" s="73"/>
      <c r="K1500" s="63"/>
      <c r="L1500" s="53"/>
      <c r="M1500" s="54"/>
      <c r="N1500" s="54"/>
      <c r="O1500" s="54"/>
      <c r="P1500" s="54"/>
      <c r="Q1500" s="54"/>
      <c r="R1500" s="59"/>
      <c r="S1500" s="60"/>
      <c r="T1500" s="19"/>
    </row>
    <row r="1501" spans="1:20">
      <c r="A1501" s="60"/>
      <c r="B1501" s="57" t="s">
        <v>1255</v>
      </c>
      <c r="C1501" s="72"/>
      <c r="D1501" s="63"/>
      <c r="E1501" s="72"/>
      <c r="F1501" s="72"/>
      <c r="G1501" s="72"/>
      <c r="H1501" s="72"/>
      <c r="I1501" s="72"/>
      <c r="J1501" s="73"/>
      <c r="K1501" s="63"/>
      <c r="L1501" s="53"/>
      <c r="M1501" s="54"/>
      <c r="N1501" s="54"/>
      <c r="O1501" s="54"/>
      <c r="P1501" s="54"/>
      <c r="Q1501" s="54"/>
      <c r="R1501" s="59"/>
      <c r="S1501" s="60"/>
      <c r="T1501" s="19"/>
    </row>
    <row r="1502" spans="1:20">
      <c r="A1502" s="60"/>
      <c r="B1502" s="57" t="s">
        <v>1255</v>
      </c>
      <c r="C1502" s="72"/>
      <c r="D1502" s="63"/>
      <c r="E1502" s="72"/>
      <c r="F1502" s="72"/>
      <c r="G1502" s="72"/>
      <c r="H1502" s="72"/>
      <c r="I1502" s="72"/>
      <c r="J1502" s="73"/>
      <c r="K1502" s="63"/>
      <c r="L1502" s="53"/>
      <c r="M1502" s="54"/>
      <c r="N1502" s="54"/>
      <c r="O1502" s="54"/>
      <c r="P1502" s="54"/>
      <c r="Q1502" s="54"/>
      <c r="R1502" s="59"/>
      <c r="S1502" s="60"/>
      <c r="T1502" s="19"/>
    </row>
    <row r="1503" spans="1:20">
      <c r="A1503" s="60"/>
      <c r="B1503" s="57" t="s">
        <v>1255</v>
      </c>
      <c r="C1503" s="72"/>
      <c r="D1503" s="63"/>
      <c r="E1503" s="72"/>
      <c r="F1503" s="72"/>
      <c r="G1503" s="72"/>
      <c r="H1503" s="72"/>
      <c r="I1503" s="72"/>
      <c r="J1503" s="73"/>
      <c r="K1503" s="63"/>
      <c r="L1503" s="53"/>
      <c r="M1503" s="54"/>
      <c r="N1503" s="54"/>
      <c r="O1503" s="54"/>
      <c r="P1503" s="54"/>
      <c r="Q1503" s="54"/>
      <c r="R1503" s="59"/>
      <c r="S1503" s="60"/>
      <c r="T1503" s="19"/>
    </row>
    <row r="1504" spans="1:20">
      <c r="A1504" s="60"/>
      <c r="B1504" s="57" t="s">
        <v>1255</v>
      </c>
      <c r="C1504" s="72"/>
      <c r="D1504" s="63"/>
      <c r="E1504" s="72"/>
      <c r="F1504" s="72"/>
      <c r="G1504" s="72"/>
      <c r="H1504" s="72"/>
      <c r="I1504" s="72"/>
      <c r="J1504" s="73"/>
      <c r="K1504" s="63"/>
      <c r="L1504" s="53"/>
      <c r="M1504" s="54"/>
      <c r="N1504" s="54"/>
      <c r="O1504" s="54"/>
      <c r="P1504" s="54"/>
      <c r="Q1504" s="54"/>
      <c r="R1504" s="59"/>
      <c r="S1504" s="60"/>
      <c r="T1504" s="19"/>
    </row>
    <row r="1505" spans="1:20">
      <c r="A1505" s="60"/>
      <c r="B1505" s="57" t="s">
        <v>1255</v>
      </c>
      <c r="C1505" s="72"/>
      <c r="D1505" s="63"/>
      <c r="E1505" s="72"/>
      <c r="F1505" s="72"/>
      <c r="G1505" s="72"/>
      <c r="H1505" s="72"/>
      <c r="I1505" s="72"/>
      <c r="J1505" s="73"/>
      <c r="K1505" s="63"/>
      <c r="L1505" s="53"/>
      <c r="M1505" s="54"/>
      <c r="N1505" s="54"/>
      <c r="O1505" s="54"/>
      <c r="P1505" s="54"/>
      <c r="Q1505" s="54"/>
      <c r="R1505" s="59"/>
      <c r="S1505" s="60"/>
      <c r="T1505" s="19"/>
    </row>
    <row r="1506" spans="1:20">
      <c r="A1506" s="60"/>
      <c r="B1506" s="57" t="s">
        <v>1255</v>
      </c>
      <c r="C1506" s="72"/>
      <c r="D1506" s="63"/>
      <c r="E1506" s="72"/>
      <c r="F1506" s="72"/>
      <c r="G1506" s="72"/>
      <c r="H1506" s="72"/>
      <c r="I1506" s="72"/>
      <c r="J1506" s="73"/>
      <c r="K1506" s="63"/>
      <c r="L1506" s="53"/>
      <c r="M1506" s="54"/>
      <c r="N1506" s="54"/>
      <c r="O1506" s="54"/>
      <c r="P1506" s="54"/>
      <c r="Q1506" s="54"/>
      <c r="R1506" s="59"/>
      <c r="S1506" s="60"/>
      <c r="T1506" s="19"/>
    </row>
    <row r="1507" spans="1:20">
      <c r="A1507" s="60"/>
      <c r="B1507" s="57" t="s">
        <v>1255</v>
      </c>
      <c r="C1507" s="72"/>
      <c r="D1507" s="63"/>
      <c r="E1507" s="72"/>
      <c r="F1507" s="72"/>
      <c r="G1507" s="72"/>
      <c r="H1507" s="72"/>
      <c r="I1507" s="72"/>
      <c r="J1507" s="73"/>
      <c r="K1507" s="63"/>
      <c r="L1507" s="53"/>
      <c r="M1507" s="54"/>
      <c r="N1507" s="54"/>
      <c r="O1507" s="54"/>
      <c r="P1507" s="54"/>
      <c r="Q1507" s="54"/>
      <c r="R1507" s="59"/>
      <c r="S1507" s="60"/>
      <c r="T1507" s="19"/>
    </row>
    <row r="1508" spans="1:20">
      <c r="A1508" s="60"/>
      <c r="B1508" s="57" t="s">
        <v>1255</v>
      </c>
      <c r="C1508" s="72"/>
      <c r="D1508" s="63"/>
      <c r="E1508" s="72"/>
      <c r="F1508" s="72"/>
      <c r="G1508" s="72"/>
      <c r="H1508" s="72"/>
      <c r="I1508" s="72"/>
      <c r="J1508" s="73"/>
      <c r="K1508" s="63"/>
      <c r="L1508" s="53"/>
      <c r="M1508" s="54"/>
      <c r="N1508" s="54"/>
      <c r="O1508" s="54"/>
      <c r="P1508" s="54"/>
      <c r="Q1508" s="54"/>
      <c r="R1508" s="59"/>
      <c r="S1508" s="60"/>
      <c r="T1508" s="19"/>
    </row>
    <row r="1509" spans="1:20">
      <c r="A1509" s="60"/>
      <c r="B1509" s="57" t="s">
        <v>1255</v>
      </c>
      <c r="C1509" s="72"/>
      <c r="D1509" s="63"/>
      <c r="E1509" s="72"/>
      <c r="F1509" s="72"/>
      <c r="G1509" s="72"/>
      <c r="H1509" s="72"/>
      <c r="I1509" s="72"/>
      <c r="J1509" s="73"/>
      <c r="K1509" s="63"/>
      <c r="L1509" s="53"/>
      <c r="M1509" s="54"/>
      <c r="N1509" s="54"/>
      <c r="O1509" s="54"/>
      <c r="P1509" s="54"/>
      <c r="Q1509" s="54"/>
      <c r="R1509" s="59"/>
      <c r="S1509" s="60"/>
      <c r="T1509" s="19"/>
    </row>
    <row r="1510" spans="1:20">
      <c r="A1510" s="57"/>
      <c r="B1510" s="57" t="s">
        <v>1255</v>
      </c>
      <c r="C1510" s="72"/>
      <c r="D1510" s="63"/>
      <c r="E1510" s="72"/>
      <c r="F1510" s="72"/>
      <c r="G1510" s="72"/>
      <c r="H1510" s="72"/>
      <c r="I1510" s="72"/>
      <c r="J1510" s="73"/>
      <c r="K1510" s="63"/>
      <c r="L1510" s="53"/>
      <c r="M1510" s="54"/>
      <c r="N1510" s="54"/>
      <c r="O1510" s="54"/>
      <c r="P1510" s="54"/>
      <c r="Q1510" s="54"/>
      <c r="R1510" s="59"/>
      <c r="S1510" s="60"/>
      <c r="T1510" s="19"/>
    </row>
    <row r="1511" spans="1:20">
      <c r="A1511" s="60"/>
      <c r="B1511" s="57" t="s">
        <v>1255</v>
      </c>
      <c r="C1511" s="72"/>
      <c r="D1511" s="63"/>
      <c r="E1511" s="72"/>
      <c r="F1511" s="72"/>
      <c r="G1511" s="72"/>
      <c r="H1511" s="72"/>
      <c r="I1511" s="72"/>
      <c r="J1511" s="73"/>
      <c r="K1511" s="63"/>
      <c r="L1511" s="53"/>
      <c r="M1511" s="54"/>
      <c r="N1511" s="54"/>
      <c r="O1511" s="54"/>
      <c r="P1511" s="54"/>
      <c r="Q1511" s="54"/>
      <c r="R1511" s="59"/>
      <c r="S1511" s="60"/>
      <c r="T1511" s="19"/>
    </row>
    <row r="1512" spans="1:20">
      <c r="A1512" s="60"/>
      <c r="B1512" s="57" t="s">
        <v>1255</v>
      </c>
      <c r="C1512" s="72"/>
      <c r="D1512" s="63"/>
      <c r="E1512" s="72"/>
      <c r="F1512" s="72"/>
      <c r="G1512" s="72"/>
      <c r="H1512" s="72"/>
      <c r="I1512" s="72"/>
      <c r="J1512" s="73"/>
      <c r="K1512" s="63"/>
      <c r="L1512" s="53"/>
      <c r="M1512" s="54"/>
      <c r="N1512" s="54"/>
      <c r="O1512" s="54"/>
      <c r="P1512" s="54"/>
      <c r="Q1512" s="54"/>
      <c r="R1512" s="59"/>
      <c r="S1512" s="60"/>
      <c r="T1512" s="19"/>
    </row>
    <row r="1513" spans="1:20">
      <c r="A1513" s="60"/>
      <c r="B1513" s="57" t="s">
        <v>1255</v>
      </c>
      <c r="C1513" s="72"/>
      <c r="D1513" s="63"/>
      <c r="E1513" s="72"/>
      <c r="F1513" s="72"/>
      <c r="G1513" s="72"/>
      <c r="H1513" s="72"/>
      <c r="I1513" s="72"/>
      <c r="J1513" s="73"/>
      <c r="K1513" s="63"/>
      <c r="L1513" s="53"/>
      <c r="M1513" s="54"/>
      <c r="N1513" s="54"/>
      <c r="O1513" s="54"/>
      <c r="P1513" s="54"/>
      <c r="Q1513" s="54"/>
      <c r="R1513" s="59"/>
      <c r="S1513" s="60"/>
      <c r="T1513" s="19"/>
    </row>
    <row r="1514" spans="1:20">
      <c r="A1514" s="60"/>
      <c r="B1514" s="57" t="s">
        <v>1255</v>
      </c>
      <c r="C1514" s="72"/>
      <c r="D1514" s="63"/>
      <c r="E1514" s="72"/>
      <c r="F1514" s="72"/>
      <c r="G1514" s="72"/>
      <c r="H1514" s="72"/>
      <c r="I1514" s="72"/>
      <c r="J1514" s="73"/>
      <c r="K1514" s="63"/>
      <c r="L1514" s="53"/>
      <c r="M1514" s="54"/>
      <c r="N1514" s="54"/>
      <c r="O1514" s="54"/>
      <c r="P1514" s="54"/>
      <c r="Q1514" s="54"/>
      <c r="R1514" s="59"/>
      <c r="S1514" s="60"/>
      <c r="T1514" s="19"/>
    </row>
    <row r="1515" spans="1:20">
      <c r="A1515" s="60"/>
      <c r="B1515" s="57" t="s">
        <v>1255</v>
      </c>
      <c r="C1515" s="72"/>
      <c r="D1515" s="63"/>
      <c r="E1515" s="72"/>
      <c r="F1515" s="72"/>
      <c r="G1515" s="72"/>
      <c r="H1515" s="72"/>
      <c r="I1515" s="72"/>
      <c r="J1515" s="73"/>
      <c r="K1515" s="63"/>
      <c r="L1515" s="53"/>
      <c r="M1515" s="54"/>
      <c r="N1515" s="54"/>
      <c r="O1515" s="54"/>
      <c r="P1515" s="54"/>
      <c r="Q1515" s="54"/>
      <c r="R1515" s="59"/>
      <c r="S1515" s="60"/>
      <c r="T1515" s="19"/>
    </row>
    <row r="1516" spans="1:20">
      <c r="A1516" s="60"/>
      <c r="B1516" s="57" t="s">
        <v>1255</v>
      </c>
      <c r="C1516" s="72"/>
      <c r="D1516" s="63"/>
      <c r="E1516" s="72"/>
      <c r="F1516" s="72"/>
      <c r="G1516" s="72"/>
      <c r="H1516" s="72"/>
      <c r="I1516" s="72"/>
      <c r="J1516" s="73"/>
      <c r="K1516" s="63"/>
      <c r="L1516" s="53"/>
      <c r="M1516" s="54"/>
      <c r="N1516" s="54"/>
      <c r="O1516" s="54"/>
      <c r="P1516" s="54"/>
      <c r="Q1516" s="54"/>
      <c r="R1516" s="59"/>
      <c r="S1516" s="60"/>
      <c r="T1516" s="19"/>
    </row>
    <row r="1517" spans="1:20">
      <c r="A1517" s="60"/>
      <c r="B1517" s="57" t="s">
        <v>1255</v>
      </c>
      <c r="C1517" s="72"/>
      <c r="D1517" s="63"/>
      <c r="E1517" s="72"/>
      <c r="F1517" s="72"/>
      <c r="G1517" s="72"/>
      <c r="H1517" s="72"/>
      <c r="I1517" s="72"/>
      <c r="J1517" s="73"/>
      <c r="K1517" s="63"/>
      <c r="L1517" s="53"/>
      <c r="M1517" s="54"/>
      <c r="N1517" s="54"/>
      <c r="O1517" s="54"/>
      <c r="P1517" s="54"/>
      <c r="Q1517" s="54"/>
      <c r="R1517" s="59"/>
      <c r="S1517" s="60"/>
      <c r="T1517" s="19"/>
    </row>
    <row r="1518" spans="1:20">
      <c r="A1518" s="60"/>
      <c r="B1518" s="57" t="s">
        <v>1255</v>
      </c>
      <c r="C1518" s="72"/>
      <c r="D1518" s="63"/>
      <c r="E1518" s="72"/>
      <c r="F1518" s="72"/>
      <c r="G1518" s="72"/>
      <c r="H1518" s="72"/>
      <c r="I1518" s="72"/>
      <c r="J1518" s="73"/>
      <c r="K1518" s="63"/>
      <c r="L1518" s="53"/>
      <c r="M1518" s="54"/>
      <c r="N1518" s="54"/>
      <c r="O1518" s="54"/>
      <c r="P1518" s="54"/>
      <c r="Q1518" s="54"/>
      <c r="R1518" s="59"/>
      <c r="S1518" s="60"/>
      <c r="T1518" s="19"/>
    </row>
    <row r="1519" spans="1:20">
      <c r="A1519" s="60"/>
      <c r="B1519" s="57" t="s">
        <v>1255</v>
      </c>
      <c r="C1519" s="72"/>
      <c r="D1519" s="63"/>
      <c r="E1519" s="72"/>
      <c r="F1519" s="72"/>
      <c r="G1519" s="72"/>
      <c r="H1519" s="72"/>
      <c r="I1519" s="72"/>
      <c r="J1519" s="73"/>
      <c r="K1519" s="63"/>
      <c r="L1519" s="53"/>
      <c r="M1519" s="54"/>
      <c r="N1519" s="54"/>
      <c r="O1519" s="54"/>
      <c r="P1519" s="54"/>
      <c r="Q1519" s="54"/>
      <c r="R1519" s="59"/>
      <c r="S1519" s="60"/>
      <c r="T1519" s="19"/>
    </row>
    <row r="1520" spans="1:20">
      <c r="A1520" s="60"/>
      <c r="B1520" s="57" t="s">
        <v>1255</v>
      </c>
      <c r="C1520" s="72"/>
      <c r="D1520" s="63"/>
      <c r="E1520" s="72"/>
      <c r="F1520" s="72"/>
      <c r="G1520" s="72"/>
      <c r="H1520" s="72"/>
      <c r="I1520" s="72"/>
      <c r="J1520" s="73"/>
      <c r="K1520" s="63"/>
      <c r="L1520" s="53"/>
      <c r="M1520" s="54"/>
      <c r="N1520" s="54"/>
      <c r="O1520" s="54"/>
      <c r="P1520" s="54"/>
      <c r="Q1520" s="54"/>
      <c r="R1520" s="59"/>
      <c r="S1520" s="60"/>
      <c r="T1520" s="19"/>
    </row>
    <row r="1521" spans="1:20">
      <c r="A1521" s="60"/>
      <c r="B1521" s="57" t="s">
        <v>1255</v>
      </c>
      <c r="C1521" s="72"/>
      <c r="D1521" s="63"/>
      <c r="E1521" s="72"/>
      <c r="F1521" s="72"/>
      <c r="G1521" s="72"/>
      <c r="H1521" s="72"/>
      <c r="I1521" s="72"/>
      <c r="J1521" s="73"/>
      <c r="K1521" s="63"/>
      <c r="L1521" s="53"/>
      <c r="M1521" s="54"/>
      <c r="N1521" s="54"/>
      <c r="O1521" s="54"/>
      <c r="P1521" s="54"/>
      <c r="Q1521" s="54"/>
      <c r="R1521" s="59"/>
      <c r="S1521" s="60"/>
      <c r="T1521" s="19"/>
    </row>
    <row r="1522" spans="1:20">
      <c r="A1522" s="60"/>
      <c r="B1522" s="57" t="s">
        <v>1255</v>
      </c>
      <c r="C1522" s="72"/>
      <c r="D1522" s="63"/>
      <c r="E1522" s="72"/>
      <c r="F1522" s="72"/>
      <c r="G1522" s="72"/>
      <c r="H1522" s="72"/>
      <c r="I1522" s="72"/>
      <c r="J1522" s="73"/>
      <c r="K1522" s="63"/>
      <c r="L1522" s="53"/>
      <c r="M1522" s="54"/>
      <c r="N1522" s="54"/>
      <c r="O1522" s="54"/>
      <c r="P1522" s="54"/>
      <c r="Q1522" s="54"/>
      <c r="R1522" s="59"/>
      <c r="S1522" s="60"/>
      <c r="T1522" s="19"/>
    </row>
    <row r="1523" spans="1:20">
      <c r="A1523" s="60"/>
      <c r="B1523" s="57" t="s">
        <v>1255</v>
      </c>
      <c r="C1523" s="72"/>
      <c r="D1523" s="63"/>
      <c r="E1523" s="72"/>
      <c r="F1523" s="72"/>
      <c r="G1523" s="72"/>
      <c r="H1523" s="72"/>
      <c r="I1523" s="72"/>
      <c r="J1523" s="73"/>
      <c r="K1523" s="63"/>
      <c r="L1523" s="53"/>
      <c r="M1523" s="54"/>
      <c r="N1523" s="54"/>
      <c r="O1523" s="54"/>
      <c r="P1523" s="54"/>
      <c r="Q1523" s="54"/>
      <c r="R1523" s="59"/>
      <c r="S1523" s="60"/>
      <c r="T1523" s="19"/>
    </row>
    <row r="1524" spans="1:20">
      <c r="A1524" s="60"/>
      <c r="B1524" s="57" t="s">
        <v>1255</v>
      </c>
      <c r="C1524" s="72"/>
      <c r="D1524" s="63"/>
      <c r="E1524" s="72"/>
      <c r="F1524" s="72"/>
      <c r="G1524" s="72"/>
      <c r="H1524" s="72"/>
      <c r="I1524" s="72"/>
      <c r="J1524" s="73"/>
      <c r="K1524" s="63"/>
      <c r="L1524" s="53"/>
      <c r="M1524" s="54"/>
      <c r="N1524" s="54"/>
      <c r="O1524" s="54"/>
      <c r="P1524" s="54"/>
      <c r="Q1524" s="54"/>
      <c r="R1524" s="59"/>
      <c r="S1524" s="60"/>
      <c r="T1524" s="19"/>
    </row>
    <row r="1525" spans="1:20">
      <c r="A1525" s="60"/>
      <c r="B1525" s="57" t="s">
        <v>1255</v>
      </c>
      <c r="C1525" s="72"/>
      <c r="D1525" s="63"/>
      <c r="E1525" s="72"/>
      <c r="F1525" s="72"/>
      <c r="G1525" s="72"/>
      <c r="H1525" s="72"/>
      <c r="I1525" s="72"/>
      <c r="J1525" s="73"/>
      <c r="K1525" s="63"/>
      <c r="L1525" s="53"/>
      <c r="M1525" s="54"/>
      <c r="N1525" s="54"/>
      <c r="O1525" s="54"/>
      <c r="P1525" s="54"/>
      <c r="Q1525" s="54"/>
      <c r="R1525" s="59"/>
      <c r="S1525" s="60"/>
      <c r="T1525" s="19"/>
    </row>
    <row r="1526" spans="1:20">
      <c r="A1526" s="60"/>
      <c r="B1526" s="57" t="s">
        <v>1255</v>
      </c>
      <c r="C1526" s="72"/>
      <c r="D1526" s="63"/>
      <c r="E1526" s="72"/>
      <c r="F1526" s="72"/>
      <c r="G1526" s="72"/>
      <c r="H1526" s="72"/>
      <c r="I1526" s="72"/>
      <c r="J1526" s="73"/>
      <c r="K1526" s="63"/>
      <c r="L1526" s="53"/>
      <c r="M1526" s="54"/>
      <c r="N1526" s="54"/>
      <c r="O1526" s="54"/>
      <c r="P1526" s="54"/>
      <c r="Q1526" s="54"/>
      <c r="R1526" s="59"/>
      <c r="S1526" s="60"/>
      <c r="T1526" s="19"/>
    </row>
    <row r="1527" spans="1:20">
      <c r="A1527" s="60"/>
      <c r="B1527" s="57" t="s">
        <v>1255</v>
      </c>
      <c r="C1527" s="72"/>
      <c r="D1527" s="63"/>
      <c r="E1527" s="72"/>
      <c r="F1527" s="72"/>
      <c r="G1527" s="72"/>
      <c r="H1527" s="72"/>
      <c r="I1527" s="72"/>
      <c r="J1527" s="73"/>
      <c r="K1527" s="63"/>
      <c r="L1527" s="53"/>
      <c r="M1527" s="54"/>
      <c r="N1527" s="54"/>
      <c r="O1527" s="54"/>
      <c r="P1527" s="54"/>
      <c r="Q1527" s="54"/>
      <c r="R1527" s="59"/>
      <c r="S1527" s="60"/>
      <c r="T1527" s="19"/>
    </row>
    <row r="1528" spans="1:20">
      <c r="A1528" s="60"/>
      <c r="B1528" s="57" t="s">
        <v>1255</v>
      </c>
      <c r="C1528" s="72"/>
      <c r="D1528" s="63"/>
      <c r="E1528" s="72"/>
      <c r="F1528" s="72"/>
      <c r="G1528" s="72"/>
      <c r="H1528" s="72"/>
      <c r="I1528" s="72"/>
      <c r="J1528" s="73"/>
      <c r="K1528" s="63"/>
      <c r="L1528" s="53"/>
      <c r="M1528" s="54"/>
      <c r="N1528" s="54"/>
      <c r="O1528" s="54"/>
      <c r="P1528" s="54"/>
      <c r="Q1528" s="54"/>
      <c r="R1528" s="59"/>
      <c r="S1528" s="60"/>
      <c r="T1528" s="19"/>
    </row>
    <row r="1529" spans="1:20">
      <c r="A1529" s="60"/>
      <c r="B1529" s="57" t="s">
        <v>1255</v>
      </c>
      <c r="C1529" s="72"/>
      <c r="D1529" s="63"/>
      <c r="E1529" s="72"/>
      <c r="F1529" s="72"/>
      <c r="G1529" s="72"/>
      <c r="H1529" s="72"/>
      <c r="I1529" s="72"/>
      <c r="J1529" s="73"/>
      <c r="K1529" s="63"/>
      <c r="L1529" s="53"/>
      <c r="M1529" s="54"/>
      <c r="N1529" s="54"/>
      <c r="O1529" s="54"/>
      <c r="P1529" s="54"/>
      <c r="Q1529" s="54"/>
      <c r="R1529" s="59"/>
      <c r="S1529" s="60"/>
      <c r="T1529" s="19"/>
    </row>
    <row r="1530" spans="1:20">
      <c r="A1530" s="60"/>
      <c r="B1530" s="57" t="s">
        <v>1255</v>
      </c>
      <c r="C1530" s="72"/>
      <c r="D1530" s="63"/>
      <c r="E1530" s="72"/>
      <c r="F1530" s="72"/>
      <c r="G1530" s="72"/>
      <c r="H1530" s="72"/>
      <c r="I1530" s="72"/>
      <c r="J1530" s="73"/>
      <c r="K1530" s="63"/>
      <c r="L1530" s="53"/>
      <c r="M1530" s="54"/>
      <c r="N1530" s="54"/>
      <c r="O1530" s="54"/>
      <c r="P1530" s="54"/>
      <c r="Q1530" s="54"/>
      <c r="R1530" s="59"/>
      <c r="S1530" s="60"/>
      <c r="T1530" s="19"/>
    </row>
    <row r="1531" spans="1:20">
      <c r="A1531" s="60"/>
      <c r="B1531" s="57" t="s">
        <v>1255</v>
      </c>
      <c r="C1531" s="72"/>
      <c r="D1531" s="63"/>
      <c r="E1531" s="72"/>
      <c r="F1531" s="72"/>
      <c r="G1531" s="72"/>
      <c r="H1531" s="72"/>
      <c r="I1531" s="72"/>
      <c r="J1531" s="73"/>
      <c r="K1531" s="63"/>
      <c r="L1531" s="53"/>
      <c r="M1531" s="54"/>
      <c r="N1531" s="54"/>
      <c r="O1531" s="54"/>
      <c r="P1531" s="54"/>
      <c r="Q1531" s="54"/>
      <c r="R1531" s="59"/>
      <c r="S1531" s="60"/>
      <c r="T1531" s="19"/>
    </row>
    <row r="1532" spans="1:20">
      <c r="A1532" s="60"/>
      <c r="B1532" s="57" t="s">
        <v>1255</v>
      </c>
      <c r="C1532" s="72"/>
      <c r="D1532" s="63"/>
      <c r="E1532" s="72"/>
      <c r="F1532" s="72"/>
      <c r="G1532" s="72"/>
      <c r="H1532" s="72"/>
      <c r="I1532" s="72"/>
      <c r="J1532" s="73"/>
      <c r="K1532" s="63"/>
      <c r="L1532" s="53"/>
      <c r="M1532" s="54"/>
      <c r="N1532" s="54"/>
      <c r="O1532" s="54"/>
      <c r="P1532" s="54"/>
      <c r="Q1532" s="54"/>
      <c r="R1532" s="59"/>
      <c r="S1532" s="60"/>
      <c r="T1532" s="19"/>
    </row>
    <row r="1533" spans="1:20">
      <c r="A1533" s="60"/>
      <c r="B1533" s="57" t="s">
        <v>1255</v>
      </c>
      <c r="C1533" s="72"/>
      <c r="D1533" s="63"/>
      <c r="E1533" s="72"/>
      <c r="F1533" s="72"/>
      <c r="G1533" s="72"/>
      <c r="H1533" s="72"/>
      <c r="I1533" s="72"/>
      <c r="J1533" s="73"/>
      <c r="K1533" s="63"/>
      <c r="L1533" s="53"/>
      <c r="M1533" s="54"/>
      <c r="N1533" s="54"/>
      <c r="O1533" s="54"/>
      <c r="P1533" s="54"/>
      <c r="Q1533" s="54"/>
      <c r="R1533" s="59"/>
      <c r="S1533" s="60"/>
      <c r="T1533" s="19"/>
    </row>
    <row r="1534" spans="1:20">
      <c r="A1534" s="60"/>
      <c r="B1534" s="57" t="s">
        <v>1255</v>
      </c>
      <c r="C1534" s="72"/>
      <c r="D1534" s="63"/>
      <c r="E1534" s="72"/>
      <c r="F1534" s="72"/>
      <c r="G1534" s="72"/>
      <c r="H1534" s="72"/>
      <c r="I1534" s="72"/>
      <c r="J1534" s="73"/>
      <c r="K1534" s="63"/>
      <c r="L1534" s="53"/>
      <c r="M1534" s="54"/>
      <c r="N1534" s="54"/>
      <c r="O1534" s="54"/>
      <c r="P1534" s="54"/>
      <c r="Q1534" s="54"/>
      <c r="R1534" s="59"/>
      <c r="S1534" s="60"/>
      <c r="T1534" s="19"/>
    </row>
    <row r="1535" spans="1:20">
      <c r="A1535" s="60"/>
      <c r="B1535" s="57" t="s">
        <v>1255</v>
      </c>
      <c r="C1535" s="72"/>
      <c r="D1535" s="63"/>
      <c r="E1535" s="72"/>
      <c r="F1535" s="72"/>
      <c r="G1535" s="72"/>
      <c r="H1535" s="72"/>
      <c r="I1535" s="72"/>
      <c r="J1535" s="73"/>
      <c r="K1535" s="63"/>
      <c r="L1535" s="53"/>
      <c r="M1535" s="54"/>
      <c r="N1535" s="54"/>
      <c r="O1535" s="54"/>
      <c r="P1535" s="54"/>
      <c r="Q1535" s="54"/>
      <c r="R1535" s="59"/>
      <c r="S1535" s="60"/>
      <c r="T1535" s="19"/>
    </row>
    <row r="1536" spans="1:20">
      <c r="A1536" s="60"/>
      <c r="B1536" s="57" t="s">
        <v>1255</v>
      </c>
      <c r="C1536" s="72"/>
      <c r="D1536" s="63"/>
      <c r="E1536" s="72"/>
      <c r="F1536" s="72"/>
      <c r="G1536" s="72"/>
      <c r="H1536" s="72"/>
      <c r="I1536" s="72"/>
      <c r="J1536" s="73"/>
      <c r="K1536" s="63"/>
      <c r="L1536" s="53"/>
      <c r="M1536" s="54"/>
      <c r="N1536" s="54"/>
      <c r="O1536" s="54"/>
      <c r="P1536" s="54"/>
      <c r="Q1536" s="54"/>
      <c r="R1536" s="59"/>
      <c r="S1536" s="60"/>
      <c r="T1536" s="19"/>
    </row>
    <row r="1537" spans="1:20">
      <c r="A1537" s="60"/>
      <c r="B1537" s="57" t="s">
        <v>1255</v>
      </c>
      <c r="C1537" s="72"/>
      <c r="D1537" s="63"/>
      <c r="E1537" s="72"/>
      <c r="F1537" s="72"/>
      <c r="G1537" s="72"/>
      <c r="H1537" s="72"/>
      <c r="I1537" s="72"/>
      <c r="J1537" s="73"/>
      <c r="K1537" s="63"/>
      <c r="L1537" s="53"/>
      <c r="M1537" s="54"/>
      <c r="N1537" s="54"/>
      <c r="O1537" s="54"/>
      <c r="P1537" s="54"/>
      <c r="Q1537" s="54"/>
      <c r="R1537" s="59"/>
      <c r="S1537" s="60"/>
      <c r="T1537" s="19"/>
    </row>
    <row r="1538" spans="1:20">
      <c r="A1538" s="60"/>
      <c r="B1538" s="57" t="s">
        <v>1255</v>
      </c>
      <c r="C1538" s="72"/>
      <c r="D1538" s="63"/>
      <c r="E1538" s="72"/>
      <c r="F1538" s="72"/>
      <c r="G1538" s="72"/>
      <c r="H1538" s="72"/>
      <c r="I1538" s="72"/>
      <c r="J1538" s="73"/>
      <c r="K1538" s="63"/>
      <c r="L1538" s="53"/>
      <c r="M1538" s="54"/>
      <c r="N1538" s="54"/>
      <c r="O1538" s="54"/>
      <c r="P1538" s="54"/>
      <c r="Q1538" s="54"/>
      <c r="R1538" s="59"/>
      <c r="S1538" s="60"/>
      <c r="T1538" s="19"/>
    </row>
    <row r="1539" spans="1:20">
      <c r="A1539" s="60"/>
      <c r="B1539" s="57" t="s">
        <v>1255</v>
      </c>
      <c r="C1539" s="72"/>
      <c r="D1539" s="63"/>
      <c r="E1539" s="72"/>
      <c r="F1539" s="72"/>
      <c r="G1539" s="72"/>
      <c r="H1539" s="72"/>
      <c r="I1539" s="72"/>
      <c r="J1539" s="73"/>
      <c r="K1539" s="63"/>
      <c r="L1539" s="53"/>
      <c r="M1539" s="54"/>
      <c r="N1539" s="54"/>
      <c r="O1539" s="54"/>
      <c r="P1539" s="54"/>
      <c r="Q1539" s="54"/>
      <c r="R1539" s="59"/>
      <c r="S1539" s="60"/>
      <c r="T1539" s="19"/>
    </row>
    <row r="1540" spans="1:20">
      <c r="A1540" s="60"/>
      <c r="B1540" s="57" t="s">
        <v>1255</v>
      </c>
      <c r="C1540" s="72"/>
      <c r="D1540" s="63"/>
      <c r="E1540" s="72"/>
      <c r="F1540" s="72"/>
      <c r="G1540" s="72"/>
      <c r="H1540" s="72"/>
      <c r="I1540" s="72"/>
      <c r="J1540" s="73"/>
      <c r="K1540" s="63"/>
      <c r="L1540" s="53"/>
      <c r="M1540" s="54"/>
      <c r="N1540" s="54"/>
      <c r="O1540" s="54"/>
      <c r="P1540" s="54"/>
      <c r="Q1540" s="54"/>
      <c r="R1540" s="59"/>
      <c r="S1540" s="60"/>
      <c r="T1540" s="19"/>
    </row>
    <row r="1541" spans="1:20">
      <c r="A1541" s="60"/>
      <c r="B1541" s="57" t="s">
        <v>1255</v>
      </c>
      <c r="C1541" s="72"/>
      <c r="D1541" s="63"/>
      <c r="E1541" s="72"/>
      <c r="F1541" s="72"/>
      <c r="G1541" s="72"/>
      <c r="H1541" s="72"/>
      <c r="I1541" s="72"/>
      <c r="J1541" s="73"/>
      <c r="K1541" s="63"/>
      <c r="L1541" s="53"/>
      <c r="M1541" s="54"/>
      <c r="N1541" s="54"/>
      <c r="O1541" s="54"/>
      <c r="P1541" s="54"/>
      <c r="Q1541" s="54"/>
      <c r="R1541" s="59"/>
      <c r="S1541" s="60"/>
      <c r="T1541" s="19"/>
    </row>
    <row r="1542" spans="1:20">
      <c r="A1542" s="60"/>
      <c r="B1542" s="57" t="s">
        <v>1255</v>
      </c>
      <c r="C1542" s="72"/>
      <c r="D1542" s="63"/>
      <c r="E1542" s="72"/>
      <c r="F1542" s="72"/>
      <c r="G1542" s="72"/>
      <c r="H1542" s="72"/>
      <c r="I1542" s="72"/>
      <c r="J1542" s="73"/>
      <c r="K1542" s="63"/>
      <c r="L1542" s="53"/>
      <c r="M1542" s="54"/>
      <c r="N1542" s="54"/>
      <c r="O1542" s="54"/>
      <c r="P1542" s="54"/>
      <c r="Q1542" s="54"/>
      <c r="R1542" s="59"/>
      <c r="S1542" s="60"/>
      <c r="T1542" s="19"/>
    </row>
    <row r="1543" spans="1:20">
      <c r="A1543" s="60"/>
      <c r="B1543" s="57" t="s">
        <v>1255</v>
      </c>
      <c r="C1543" s="72"/>
      <c r="D1543" s="63"/>
      <c r="E1543" s="72"/>
      <c r="F1543" s="72"/>
      <c r="G1543" s="72"/>
      <c r="H1543" s="72"/>
      <c r="I1543" s="72"/>
      <c r="J1543" s="73"/>
      <c r="K1543" s="63"/>
      <c r="L1543" s="53"/>
      <c r="M1543" s="54"/>
      <c r="N1543" s="54"/>
      <c r="O1543" s="54"/>
      <c r="P1543" s="54"/>
      <c r="Q1543" s="54"/>
      <c r="R1543" s="59"/>
      <c r="S1543" s="60"/>
      <c r="T1543" s="19"/>
    </row>
    <row r="1544" spans="1:20">
      <c r="A1544" s="60"/>
      <c r="B1544" s="57" t="s">
        <v>1255</v>
      </c>
      <c r="C1544" s="72"/>
      <c r="D1544" s="63"/>
      <c r="E1544" s="72"/>
      <c r="F1544" s="72"/>
      <c r="G1544" s="72"/>
      <c r="H1544" s="72"/>
      <c r="I1544" s="72"/>
      <c r="J1544" s="73"/>
      <c r="K1544" s="63"/>
      <c r="L1544" s="53"/>
      <c r="M1544" s="54"/>
      <c r="N1544" s="54"/>
      <c r="O1544" s="54"/>
      <c r="P1544" s="54"/>
      <c r="Q1544" s="54"/>
      <c r="R1544" s="59"/>
      <c r="S1544" s="60"/>
      <c r="T1544" s="19"/>
    </row>
    <row r="1545" spans="1:20">
      <c r="A1545" s="57"/>
      <c r="B1545" s="57" t="s">
        <v>1255</v>
      </c>
      <c r="C1545" s="72"/>
      <c r="D1545" s="63"/>
      <c r="E1545" s="72"/>
      <c r="F1545" s="72"/>
      <c r="G1545" s="72"/>
      <c r="H1545" s="72"/>
      <c r="I1545" s="72"/>
      <c r="J1545" s="73"/>
      <c r="K1545" s="63"/>
      <c r="L1545" s="53"/>
      <c r="M1545" s="54"/>
      <c r="N1545" s="54"/>
      <c r="O1545" s="54"/>
      <c r="P1545" s="54"/>
      <c r="Q1545" s="54"/>
      <c r="R1545" s="59"/>
      <c r="S1545" s="60"/>
      <c r="T1545" s="19"/>
    </row>
    <row r="1546" spans="1:20">
      <c r="A1546" s="60"/>
      <c r="B1546" s="57" t="s">
        <v>1255</v>
      </c>
      <c r="C1546" s="72"/>
      <c r="D1546" s="63"/>
      <c r="E1546" s="72"/>
      <c r="F1546" s="72"/>
      <c r="G1546" s="72"/>
      <c r="H1546" s="72"/>
      <c r="I1546" s="72"/>
      <c r="J1546" s="73"/>
      <c r="K1546" s="63"/>
      <c r="L1546" s="53"/>
      <c r="M1546" s="54"/>
      <c r="N1546" s="54"/>
      <c r="O1546" s="54"/>
      <c r="P1546" s="54"/>
      <c r="Q1546" s="54"/>
      <c r="R1546" s="59"/>
      <c r="S1546" s="60"/>
      <c r="T1546" s="19"/>
    </row>
    <row r="1547" spans="1:20">
      <c r="A1547" s="60"/>
      <c r="B1547" s="57" t="s">
        <v>1255</v>
      </c>
      <c r="C1547" s="72"/>
      <c r="D1547" s="63"/>
      <c r="E1547" s="72"/>
      <c r="F1547" s="72"/>
      <c r="G1547" s="72"/>
      <c r="H1547" s="72"/>
      <c r="I1547" s="72"/>
      <c r="J1547" s="73"/>
      <c r="K1547" s="63"/>
      <c r="L1547" s="53"/>
      <c r="M1547" s="54"/>
      <c r="N1547" s="54"/>
      <c r="O1547" s="54"/>
      <c r="P1547" s="54"/>
      <c r="Q1547" s="54"/>
      <c r="R1547" s="59"/>
      <c r="S1547" s="60"/>
      <c r="T1547" s="19"/>
    </row>
    <row r="1548" spans="1:20">
      <c r="A1548" s="60"/>
      <c r="B1548" s="57" t="s">
        <v>1255</v>
      </c>
      <c r="C1548" s="72"/>
      <c r="D1548" s="63"/>
      <c r="E1548" s="72"/>
      <c r="F1548" s="72"/>
      <c r="G1548" s="72"/>
      <c r="H1548" s="72"/>
      <c r="I1548" s="72"/>
      <c r="J1548" s="73"/>
      <c r="K1548" s="63"/>
      <c r="L1548" s="53"/>
      <c r="M1548" s="54"/>
      <c r="N1548" s="54"/>
      <c r="O1548" s="54"/>
      <c r="P1548" s="54"/>
      <c r="Q1548" s="54"/>
      <c r="R1548" s="59"/>
      <c r="S1548" s="60"/>
      <c r="T1548" s="19"/>
    </row>
    <row r="1549" spans="1:20">
      <c r="A1549" s="60"/>
      <c r="B1549" s="57" t="s">
        <v>1255</v>
      </c>
      <c r="C1549" s="72"/>
      <c r="D1549" s="63"/>
      <c r="E1549" s="72"/>
      <c r="F1549" s="72"/>
      <c r="G1549" s="72"/>
      <c r="H1549" s="72"/>
      <c r="I1549" s="72"/>
      <c r="J1549" s="73"/>
      <c r="K1549" s="63"/>
      <c r="L1549" s="53"/>
      <c r="M1549" s="54"/>
      <c r="N1549" s="54"/>
      <c r="O1549" s="54"/>
      <c r="P1549" s="54"/>
      <c r="Q1549" s="54"/>
      <c r="R1549" s="59"/>
      <c r="S1549" s="60"/>
      <c r="T1549" s="19"/>
    </row>
    <row r="1550" spans="1:20">
      <c r="A1550" s="60"/>
      <c r="B1550" s="57" t="s">
        <v>1255</v>
      </c>
      <c r="C1550" s="72"/>
      <c r="D1550" s="63"/>
      <c r="E1550" s="72"/>
      <c r="F1550" s="72"/>
      <c r="G1550" s="72"/>
      <c r="H1550" s="72"/>
      <c r="I1550" s="72"/>
      <c r="J1550" s="73"/>
      <c r="K1550" s="63"/>
      <c r="L1550" s="53"/>
      <c r="M1550" s="54"/>
      <c r="N1550" s="54"/>
      <c r="O1550" s="54"/>
      <c r="P1550" s="54"/>
      <c r="Q1550" s="54"/>
      <c r="R1550" s="59"/>
      <c r="S1550" s="60"/>
      <c r="T1550" s="19"/>
    </row>
    <row r="1551" spans="1:20">
      <c r="A1551" s="60"/>
      <c r="B1551" s="57" t="s">
        <v>1255</v>
      </c>
      <c r="C1551" s="72"/>
      <c r="D1551" s="63"/>
      <c r="E1551" s="72"/>
      <c r="F1551" s="72"/>
      <c r="G1551" s="72"/>
      <c r="H1551" s="72"/>
      <c r="I1551" s="72"/>
      <c r="J1551" s="73"/>
      <c r="K1551" s="63"/>
      <c r="L1551" s="53"/>
      <c r="M1551" s="54"/>
      <c r="N1551" s="54"/>
      <c r="O1551" s="54"/>
      <c r="P1551" s="54"/>
      <c r="Q1551" s="54"/>
      <c r="R1551" s="59"/>
      <c r="S1551" s="60"/>
      <c r="T1551" s="19"/>
    </row>
    <row r="1552" spans="1:20">
      <c r="A1552" s="60"/>
      <c r="B1552" s="57" t="s">
        <v>1255</v>
      </c>
      <c r="C1552" s="72"/>
      <c r="D1552" s="63"/>
      <c r="E1552" s="72"/>
      <c r="F1552" s="72"/>
      <c r="G1552" s="72"/>
      <c r="H1552" s="72"/>
      <c r="I1552" s="72"/>
      <c r="J1552" s="73"/>
      <c r="K1552" s="63"/>
      <c r="L1552" s="53"/>
      <c r="M1552" s="54"/>
      <c r="N1552" s="54"/>
      <c r="O1552" s="54"/>
      <c r="P1552" s="54"/>
      <c r="Q1552" s="54"/>
      <c r="R1552" s="59"/>
      <c r="S1552" s="60"/>
      <c r="T1552" s="19"/>
    </row>
    <row r="1553" spans="1:20">
      <c r="A1553" s="60"/>
      <c r="B1553" s="57" t="s">
        <v>1255</v>
      </c>
      <c r="C1553" s="72"/>
      <c r="D1553" s="63"/>
      <c r="E1553" s="72"/>
      <c r="F1553" s="72"/>
      <c r="G1553" s="72"/>
      <c r="H1553" s="72"/>
      <c r="I1553" s="72"/>
      <c r="J1553" s="73"/>
      <c r="K1553" s="63"/>
      <c r="L1553" s="53"/>
      <c r="M1553" s="54"/>
      <c r="N1553" s="54"/>
      <c r="O1553" s="54"/>
      <c r="P1553" s="54"/>
      <c r="Q1553" s="54"/>
      <c r="R1553" s="59"/>
      <c r="S1553" s="60"/>
      <c r="T1553" s="19"/>
    </row>
    <row r="1554" spans="1:20">
      <c r="A1554" s="60"/>
      <c r="B1554" s="57" t="s">
        <v>1255</v>
      </c>
      <c r="C1554" s="72"/>
      <c r="D1554" s="63"/>
      <c r="E1554" s="72"/>
      <c r="F1554" s="72"/>
      <c r="G1554" s="72"/>
      <c r="H1554" s="72"/>
      <c r="I1554" s="72"/>
      <c r="J1554" s="73"/>
      <c r="K1554" s="63"/>
      <c r="L1554" s="53"/>
      <c r="M1554" s="54"/>
      <c r="N1554" s="54"/>
      <c r="O1554" s="54"/>
      <c r="P1554" s="54"/>
      <c r="Q1554" s="54"/>
      <c r="R1554" s="59"/>
      <c r="S1554" s="60"/>
      <c r="T1554" s="19"/>
    </row>
    <row r="1555" spans="1:20">
      <c r="A1555" s="60"/>
      <c r="B1555" s="57" t="s">
        <v>1255</v>
      </c>
      <c r="C1555" s="72"/>
      <c r="D1555" s="63"/>
      <c r="E1555" s="72"/>
      <c r="F1555" s="72"/>
      <c r="G1555" s="72"/>
      <c r="H1555" s="72"/>
      <c r="I1555" s="72"/>
      <c r="J1555" s="73"/>
      <c r="K1555" s="63"/>
      <c r="L1555" s="53"/>
      <c r="M1555" s="54"/>
      <c r="N1555" s="54"/>
      <c r="O1555" s="54"/>
      <c r="P1555" s="54"/>
      <c r="Q1555" s="54"/>
      <c r="R1555" s="59"/>
      <c r="S1555" s="60"/>
      <c r="T1555" s="19"/>
    </row>
    <row r="1556" spans="1:20">
      <c r="A1556" s="60"/>
      <c r="B1556" s="57" t="s">
        <v>1255</v>
      </c>
      <c r="C1556" s="72"/>
      <c r="D1556" s="63"/>
      <c r="E1556" s="72"/>
      <c r="F1556" s="72"/>
      <c r="G1556" s="72"/>
      <c r="H1556" s="72"/>
      <c r="I1556" s="72"/>
      <c r="J1556" s="73"/>
      <c r="K1556" s="63"/>
      <c r="L1556" s="53"/>
      <c r="M1556" s="54"/>
      <c r="N1556" s="54"/>
      <c r="O1556" s="54"/>
      <c r="P1556" s="54"/>
      <c r="Q1556" s="54"/>
      <c r="R1556" s="59"/>
      <c r="S1556" s="60"/>
      <c r="T1556" s="19"/>
    </row>
    <row r="1557" spans="1:20">
      <c r="A1557" s="60"/>
      <c r="B1557" s="57" t="s">
        <v>1255</v>
      </c>
      <c r="C1557" s="72"/>
      <c r="D1557" s="63"/>
      <c r="E1557" s="72"/>
      <c r="F1557" s="72"/>
      <c r="G1557" s="72"/>
      <c r="H1557" s="72"/>
      <c r="I1557" s="72"/>
      <c r="J1557" s="73"/>
      <c r="K1557" s="63"/>
      <c r="L1557" s="53"/>
      <c r="M1557" s="54"/>
      <c r="N1557" s="54"/>
      <c r="O1557" s="54"/>
      <c r="P1557" s="54"/>
      <c r="Q1557" s="54"/>
      <c r="R1557" s="59"/>
      <c r="S1557" s="60"/>
      <c r="T1557" s="19"/>
    </row>
    <row r="1558" spans="1:20">
      <c r="A1558" s="60"/>
      <c r="B1558" s="57" t="s">
        <v>1255</v>
      </c>
      <c r="C1558" s="72"/>
      <c r="D1558" s="63"/>
      <c r="E1558" s="72"/>
      <c r="F1558" s="72"/>
      <c r="G1558" s="72"/>
      <c r="H1558" s="72"/>
      <c r="I1558" s="72"/>
      <c r="J1558" s="73"/>
      <c r="K1558" s="63"/>
      <c r="L1558" s="53"/>
      <c r="M1558" s="54"/>
      <c r="N1558" s="54"/>
      <c r="O1558" s="54"/>
      <c r="P1558" s="54"/>
      <c r="Q1558" s="54"/>
      <c r="R1558" s="59"/>
      <c r="S1558" s="60"/>
      <c r="T1558" s="19"/>
    </row>
    <row r="1559" spans="1:20">
      <c r="A1559" s="60"/>
      <c r="B1559" s="57" t="s">
        <v>1255</v>
      </c>
      <c r="C1559" s="72"/>
      <c r="D1559" s="63"/>
      <c r="E1559" s="72"/>
      <c r="F1559" s="72"/>
      <c r="G1559" s="72"/>
      <c r="H1559" s="72"/>
      <c r="I1559" s="72"/>
      <c r="J1559" s="73"/>
      <c r="K1559" s="63"/>
      <c r="L1559" s="53"/>
      <c r="M1559" s="54"/>
      <c r="N1559" s="54"/>
      <c r="O1559" s="54"/>
      <c r="P1559" s="54"/>
      <c r="Q1559" s="54"/>
      <c r="R1559" s="59"/>
      <c r="S1559" s="60"/>
      <c r="T1559" s="19"/>
    </row>
    <row r="1560" spans="1:20">
      <c r="A1560" s="60"/>
      <c r="B1560" s="57" t="s">
        <v>1255</v>
      </c>
      <c r="C1560" s="72"/>
      <c r="D1560" s="63"/>
      <c r="E1560" s="72"/>
      <c r="F1560" s="72"/>
      <c r="G1560" s="72"/>
      <c r="H1560" s="72"/>
      <c r="I1560" s="72"/>
      <c r="J1560" s="73"/>
      <c r="K1560" s="63"/>
      <c r="L1560" s="53"/>
      <c r="M1560" s="54"/>
      <c r="N1560" s="54"/>
      <c r="O1560" s="54"/>
      <c r="P1560" s="54"/>
      <c r="Q1560" s="54"/>
      <c r="R1560" s="59"/>
      <c r="S1560" s="60"/>
      <c r="T1560" s="19"/>
    </row>
    <row r="1561" spans="1:20">
      <c r="A1561" s="60"/>
      <c r="B1561" s="57" t="s">
        <v>1255</v>
      </c>
      <c r="C1561" s="72"/>
      <c r="D1561" s="63"/>
      <c r="E1561" s="72"/>
      <c r="F1561" s="72"/>
      <c r="G1561" s="72"/>
      <c r="H1561" s="72"/>
      <c r="I1561" s="72"/>
      <c r="J1561" s="73"/>
      <c r="K1561" s="63"/>
      <c r="L1561" s="53"/>
      <c r="M1561" s="54"/>
      <c r="N1561" s="54"/>
      <c r="O1561" s="54"/>
      <c r="P1561" s="54"/>
      <c r="Q1561" s="54"/>
      <c r="R1561" s="59"/>
      <c r="S1561" s="60"/>
      <c r="T1561" s="19"/>
    </row>
    <row r="1562" spans="1:20">
      <c r="A1562" s="60"/>
      <c r="B1562" s="57" t="s">
        <v>1255</v>
      </c>
      <c r="C1562" s="72"/>
      <c r="D1562" s="63"/>
      <c r="E1562" s="72"/>
      <c r="F1562" s="72"/>
      <c r="G1562" s="72"/>
      <c r="H1562" s="72"/>
      <c r="I1562" s="72"/>
      <c r="J1562" s="73"/>
      <c r="K1562" s="63"/>
      <c r="L1562" s="53"/>
      <c r="M1562" s="54"/>
      <c r="N1562" s="54"/>
      <c r="O1562" s="54"/>
      <c r="P1562" s="54"/>
      <c r="Q1562" s="54"/>
      <c r="R1562" s="59"/>
      <c r="S1562" s="60"/>
      <c r="T1562" s="19"/>
    </row>
    <row r="1563" spans="1:20">
      <c r="A1563" s="60"/>
      <c r="B1563" s="57" t="s">
        <v>1255</v>
      </c>
      <c r="C1563" s="72"/>
      <c r="D1563" s="63"/>
      <c r="E1563" s="72"/>
      <c r="F1563" s="72"/>
      <c r="G1563" s="72"/>
      <c r="H1563" s="72"/>
      <c r="I1563" s="72"/>
      <c r="J1563" s="73"/>
      <c r="K1563" s="63"/>
      <c r="L1563" s="53"/>
      <c r="M1563" s="54"/>
      <c r="N1563" s="54"/>
      <c r="O1563" s="54"/>
      <c r="P1563" s="54"/>
      <c r="Q1563" s="54"/>
      <c r="R1563" s="59"/>
      <c r="S1563" s="60"/>
      <c r="T1563" s="19"/>
    </row>
    <row r="1564" spans="1:20">
      <c r="A1564" s="60"/>
      <c r="B1564" s="57" t="s">
        <v>1255</v>
      </c>
      <c r="C1564" s="72"/>
      <c r="D1564" s="63"/>
      <c r="E1564" s="72"/>
      <c r="F1564" s="72"/>
      <c r="G1564" s="72"/>
      <c r="H1564" s="72"/>
      <c r="I1564" s="72"/>
      <c r="J1564" s="73"/>
      <c r="K1564" s="63"/>
      <c r="L1564" s="53"/>
      <c r="M1564" s="54"/>
      <c r="N1564" s="54"/>
      <c r="O1564" s="54"/>
      <c r="P1564" s="54"/>
      <c r="Q1564" s="54"/>
      <c r="R1564" s="59"/>
      <c r="S1564" s="60"/>
      <c r="T1564" s="19"/>
    </row>
    <row r="1565" spans="1:20">
      <c r="A1565" s="60"/>
      <c r="B1565" s="57" t="s">
        <v>1255</v>
      </c>
      <c r="C1565" s="72"/>
      <c r="D1565" s="63"/>
      <c r="E1565" s="72"/>
      <c r="F1565" s="72"/>
      <c r="G1565" s="72"/>
      <c r="H1565" s="72"/>
      <c r="I1565" s="72"/>
      <c r="J1565" s="73"/>
      <c r="K1565" s="63"/>
      <c r="L1565" s="53"/>
      <c r="M1565" s="54"/>
      <c r="N1565" s="54"/>
      <c r="O1565" s="54"/>
      <c r="P1565" s="54"/>
      <c r="Q1565" s="54"/>
      <c r="R1565" s="59"/>
      <c r="S1565" s="60"/>
      <c r="T1565" s="19"/>
    </row>
    <row r="1566" spans="1:20">
      <c r="A1566" s="60"/>
      <c r="B1566" s="57" t="s">
        <v>1255</v>
      </c>
      <c r="C1566" s="72"/>
      <c r="D1566" s="63"/>
      <c r="E1566" s="72"/>
      <c r="F1566" s="72"/>
      <c r="G1566" s="72"/>
      <c r="H1566" s="72"/>
      <c r="I1566" s="72"/>
      <c r="J1566" s="73"/>
      <c r="K1566" s="63"/>
      <c r="L1566" s="53"/>
      <c r="M1566" s="54"/>
      <c r="N1566" s="54"/>
      <c r="O1566" s="54"/>
      <c r="P1566" s="54"/>
      <c r="Q1566" s="54"/>
      <c r="R1566" s="59"/>
      <c r="S1566" s="60"/>
      <c r="T1566" s="19"/>
    </row>
    <row r="1567" spans="1:20">
      <c r="A1567" s="60"/>
      <c r="B1567" s="57" t="s">
        <v>1255</v>
      </c>
      <c r="C1567" s="72"/>
      <c r="D1567" s="63"/>
      <c r="E1567" s="72"/>
      <c r="F1567" s="72"/>
      <c r="G1567" s="72"/>
      <c r="H1567" s="72"/>
      <c r="I1567" s="72"/>
      <c r="J1567" s="73"/>
      <c r="K1567" s="63"/>
      <c r="L1567" s="53"/>
      <c r="M1567" s="54"/>
      <c r="N1567" s="54"/>
      <c r="O1567" s="54"/>
      <c r="P1567" s="54"/>
      <c r="Q1567" s="54"/>
      <c r="R1567" s="59"/>
      <c r="S1567" s="60"/>
      <c r="T1567" s="19"/>
    </row>
    <row r="1568" spans="1:20">
      <c r="A1568" s="60"/>
      <c r="B1568" s="57" t="s">
        <v>1255</v>
      </c>
      <c r="C1568" s="72"/>
      <c r="D1568" s="63"/>
      <c r="E1568" s="72"/>
      <c r="F1568" s="72"/>
      <c r="G1568" s="72"/>
      <c r="H1568" s="72"/>
      <c r="I1568" s="72"/>
      <c r="J1568" s="73"/>
      <c r="K1568" s="63"/>
      <c r="L1568" s="53"/>
      <c r="M1568" s="54"/>
      <c r="N1568" s="54"/>
      <c r="O1568" s="54"/>
      <c r="P1568" s="54"/>
      <c r="Q1568" s="54"/>
      <c r="R1568" s="59"/>
      <c r="S1568" s="60"/>
      <c r="T1568" s="19"/>
    </row>
    <row r="1569" spans="1:20">
      <c r="A1569" s="60"/>
      <c r="B1569" s="57" t="s">
        <v>1255</v>
      </c>
      <c r="C1569" s="72"/>
      <c r="D1569" s="63"/>
      <c r="E1569" s="72"/>
      <c r="F1569" s="72"/>
      <c r="G1569" s="72"/>
      <c r="H1569" s="72"/>
      <c r="I1569" s="72"/>
      <c r="J1569" s="73"/>
      <c r="K1569" s="63"/>
      <c r="L1569" s="53"/>
      <c r="M1569" s="54"/>
      <c r="N1569" s="54"/>
      <c r="O1569" s="54"/>
      <c r="P1569" s="54"/>
      <c r="Q1569" s="54"/>
      <c r="R1569" s="59"/>
      <c r="S1569" s="60"/>
      <c r="T1569" s="19"/>
    </row>
    <row r="1570" spans="1:20">
      <c r="A1570" s="60"/>
      <c r="B1570" s="57" t="s">
        <v>1255</v>
      </c>
      <c r="C1570" s="72"/>
      <c r="D1570" s="63"/>
      <c r="E1570" s="72"/>
      <c r="F1570" s="72"/>
      <c r="G1570" s="72"/>
      <c r="H1570" s="72"/>
      <c r="I1570" s="72"/>
      <c r="J1570" s="73"/>
      <c r="K1570" s="63"/>
      <c r="L1570" s="53"/>
      <c r="M1570" s="54"/>
      <c r="N1570" s="54"/>
      <c r="O1570" s="54"/>
      <c r="P1570" s="54"/>
      <c r="Q1570" s="54"/>
      <c r="R1570" s="59"/>
      <c r="S1570" s="60"/>
      <c r="T1570" s="19"/>
    </row>
    <row r="1571" spans="1:20">
      <c r="A1571" s="60"/>
      <c r="B1571" s="57" t="s">
        <v>1255</v>
      </c>
      <c r="C1571" s="72"/>
      <c r="D1571" s="63"/>
      <c r="E1571" s="72"/>
      <c r="F1571" s="72"/>
      <c r="G1571" s="72"/>
      <c r="H1571" s="72"/>
      <c r="I1571" s="72"/>
      <c r="J1571" s="73"/>
      <c r="K1571" s="63"/>
      <c r="L1571" s="53"/>
      <c r="M1571" s="54"/>
      <c r="N1571" s="54"/>
      <c r="O1571" s="54"/>
      <c r="P1571" s="54"/>
      <c r="Q1571" s="54"/>
      <c r="R1571" s="59"/>
      <c r="S1571" s="60"/>
      <c r="T1571" s="19"/>
    </row>
    <row r="1572" spans="1:20">
      <c r="A1572" s="60"/>
      <c r="B1572" s="57" t="s">
        <v>1255</v>
      </c>
      <c r="C1572" s="72"/>
      <c r="D1572" s="63"/>
      <c r="E1572" s="72"/>
      <c r="F1572" s="72"/>
      <c r="G1572" s="72"/>
      <c r="H1572" s="72"/>
      <c r="I1572" s="72"/>
      <c r="J1572" s="73"/>
      <c r="K1572" s="63"/>
      <c r="L1572" s="53"/>
      <c r="M1572" s="54"/>
      <c r="N1572" s="54"/>
      <c r="O1572" s="54"/>
      <c r="P1572" s="54"/>
      <c r="Q1572" s="54"/>
      <c r="R1572" s="59"/>
      <c r="S1572" s="60"/>
      <c r="T1572" s="19"/>
    </row>
    <row r="1573" spans="1:20">
      <c r="A1573" s="60"/>
      <c r="B1573" s="57" t="s">
        <v>1255</v>
      </c>
      <c r="C1573" s="72"/>
      <c r="D1573" s="63"/>
      <c r="E1573" s="72"/>
      <c r="F1573" s="72"/>
      <c r="G1573" s="72"/>
      <c r="H1573" s="72"/>
      <c r="I1573" s="72"/>
      <c r="J1573" s="73"/>
      <c r="K1573" s="63"/>
      <c r="L1573" s="53"/>
      <c r="M1573" s="54"/>
      <c r="N1573" s="54"/>
      <c r="O1573" s="54"/>
      <c r="P1573" s="54"/>
      <c r="Q1573" s="54"/>
      <c r="R1573" s="59"/>
      <c r="S1573" s="60"/>
      <c r="T1573" s="19"/>
    </row>
    <row r="1574" spans="1:20">
      <c r="A1574" s="60"/>
      <c r="B1574" s="57" t="s">
        <v>1255</v>
      </c>
      <c r="C1574" s="72"/>
      <c r="D1574" s="63"/>
      <c r="E1574" s="72"/>
      <c r="F1574" s="72"/>
      <c r="G1574" s="72"/>
      <c r="H1574" s="72"/>
      <c r="I1574" s="72"/>
      <c r="J1574" s="73"/>
      <c r="K1574" s="63"/>
      <c r="L1574" s="53"/>
      <c r="M1574" s="54"/>
      <c r="N1574" s="54"/>
      <c r="O1574" s="54"/>
      <c r="P1574" s="54"/>
      <c r="Q1574" s="54"/>
      <c r="R1574" s="59"/>
      <c r="S1574" s="60"/>
      <c r="T1574" s="19"/>
    </row>
    <row r="1575" spans="1:20">
      <c r="A1575" s="60"/>
      <c r="B1575" s="57" t="s">
        <v>1255</v>
      </c>
      <c r="C1575" s="72"/>
      <c r="D1575" s="63"/>
      <c r="E1575" s="72"/>
      <c r="F1575" s="72"/>
      <c r="G1575" s="72"/>
      <c r="H1575" s="72"/>
      <c r="I1575" s="72"/>
      <c r="J1575" s="73"/>
      <c r="K1575" s="63"/>
      <c r="L1575" s="53"/>
      <c r="M1575" s="54"/>
      <c r="N1575" s="54"/>
      <c r="O1575" s="54"/>
      <c r="P1575" s="54"/>
      <c r="Q1575" s="54"/>
      <c r="R1575" s="59"/>
      <c r="S1575" s="60"/>
      <c r="T1575" s="19"/>
    </row>
    <row r="1576" spans="1:20">
      <c r="A1576" s="60"/>
      <c r="B1576" s="57" t="s">
        <v>1255</v>
      </c>
      <c r="C1576" s="72"/>
      <c r="D1576" s="63"/>
      <c r="E1576" s="72"/>
      <c r="F1576" s="72"/>
      <c r="G1576" s="72"/>
      <c r="H1576" s="72"/>
      <c r="I1576" s="72"/>
      <c r="J1576" s="73"/>
      <c r="K1576" s="63"/>
      <c r="L1576" s="53"/>
      <c r="M1576" s="54"/>
      <c r="N1576" s="54"/>
      <c r="O1576" s="54"/>
      <c r="P1576" s="54"/>
      <c r="Q1576" s="54"/>
      <c r="R1576" s="59"/>
      <c r="S1576" s="60"/>
      <c r="T1576" s="19"/>
    </row>
    <row r="1577" spans="1:20">
      <c r="A1577" s="60"/>
      <c r="B1577" s="57" t="s">
        <v>1255</v>
      </c>
      <c r="C1577" s="72"/>
      <c r="D1577" s="63"/>
      <c r="E1577" s="72"/>
      <c r="F1577" s="72"/>
      <c r="G1577" s="72"/>
      <c r="H1577" s="72"/>
      <c r="I1577" s="72"/>
      <c r="J1577" s="73"/>
      <c r="K1577" s="63"/>
      <c r="L1577" s="53"/>
      <c r="M1577" s="54"/>
      <c r="N1577" s="54"/>
      <c r="O1577" s="54"/>
      <c r="P1577" s="54"/>
      <c r="Q1577" s="54"/>
      <c r="R1577" s="59"/>
      <c r="S1577" s="60"/>
      <c r="T1577" s="19"/>
    </row>
    <row r="1578" spans="1:20">
      <c r="A1578" s="60"/>
      <c r="B1578" s="57" t="s">
        <v>1255</v>
      </c>
      <c r="C1578" s="72"/>
      <c r="D1578" s="63"/>
      <c r="E1578" s="72"/>
      <c r="F1578" s="72"/>
      <c r="G1578" s="72"/>
      <c r="H1578" s="72"/>
      <c r="I1578" s="72"/>
      <c r="J1578" s="73"/>
      <c r="K1578" s="63"/>
      <c r="L1578" s="53"/>
      <c r="M1578" s="54"/>
      <c r="N1578" s="54"/>
      <c r="O1578" s="54"/>
      <c r="P1578" s="54"/>
      <c r="Q1578" s="54"/>
      <c r="R1578" s="59"/>
      <c r="S1578" s="60"/>
      <c r="T1578" s="19"/>
    </row>
    <row r="1579" spans="1:20">
      <c r="A1579" s="60"/>
      <c r="B1579" s="57" t="s">
        <v>1255</v>
      </c>
      <c r="C1579" s="72"/>
      <c r="D1579" s="63"/>
      <c r="E1579" s="72"/>
      <c r="F1579" s="72"/>
      <c r="G1579" s="72"/>
      <c r="H1579" s="72"/>
      <c r="I1579" s="72"/>
      <c r="J1579" s="73"/>
      <c r="K1579" s="63"/>
      <c r="L1579" s="53"/>
      <c r="M1579" s="54"/>
      <c r="N1579" s="54"/>
      <c r="O1579" s="54"/>
      <c r="P1579" s="54"/>
      <c r="Q1579" s="54"/>
      <c r="R1579" s="59"/>
      <c r="S1579" s="60"/>
      <c r="T1579" s="19"/>
    </row>
    <row r="1580" spans="1:20">
      <c r="A1580" s="57"/>
      <c r="B1580" s="57" t="s">
        <v>1255</v>
      </c>
      <c r="C1580" s="72"/>
      <c r="D1580" s="63"/>
      <c r="E1580" s="72"/>
      <c r="F1580" s="72"/>
      <c r="G1580" s="72"/>
      <c r="H1580" s="72"/>
      <c r="I1580" s="72"/>
      <c r="J1580" s="73"/>
      <c r="K1580" s="63"/>
      <c r="L1580" s="53"/>
      <c r="M1580" s="54"/>
      <c r="N1580" s="54"/>
      <c r="O1580" s="54"/>
      <c r="P1580" s="54"/>
      <c r="Q1580" s="54"/>
      <c r="R1580" s="59"/>
      <c r="S1580" s="60"/>
      <c r="T1580" s="19"/>
    </row>
    <row r="1581" spans="1:20">
      <c r="A1581" s="60"/>
      <c r="B1581" s="57" t="s">
        <v>1255</v>
      </c>
      <c r="C1581" s="72"/>
      <c r="D1581" s="63"/>
      <c r="E1581" s="72"/>
      <c r="F1581" s="72"/>
      <c r="G1581" s="72"/>
      <c r="H1581" s="72"/>
      <c r="I1581" s="72"/>
      <c r="J1581" s="73"/>
      <c r="K1581" s="63"/>
      <c r="L1581" s="53"/>
      <c r="M1581" s="54"/>
      <c r="N1581" s="54"/>
      <c r="O1581" s="54"/>
      <c r="P1581" s="54"/>
      <c r="Q1581" s="54"/>
      <c r="R1581" s="59"/>
      <c r="S1581" s="60"/>
      <c r="T1581" s="19"/>
    </row>
    <row r="1582" spans="1:20">
      <c r="A1582" s="60"/>
      <c r="B1582" s="57" t="s">
        <v>1255</v>
      </c>
      <c r="C1582" s="72"/>
      <c r="D1582" s="63"/>
      <c r="E1582" s="72"/>
      <c r="F1582" s="72"/>
      <c r="G1582" s="72"/>
      <c r="H1582" s="72"/>
      <c r="I1582" s="72"/>
      <c r="J1582" s="73"/>
      <c r="K1582" s="63"/>
      <c r="L1582" s="53"/>
      <c r="M1582" s="54"/>
      <c r="N1582" s="54"/>
      <c r="O1582" s="54"/>
      <c r="P1582" s="54"/>
      <c r="Q1582" s="54"/>
      <c r="R1582" s="59"/>
      <c r="S1582" s="60"/>
      <c r="T1582" s="19"/>
    </row>
    <row r="1583" spans="1:20">
      <c r="A1583" s="60"/>
      <c r="B1583" s="57" t="s">
        <v>1255</v>
      </c>
      <c r="C1583" s="72"/>
      <c r="D1583" s="63"/>
      <c r="E1583" s="72"/>
      <c r="F1583" s="72"/>
      <c r="G1583" s="72"/>
      <c r="H1583" s="72"/>
      <c r="I1583" s="72"/>
      <c r="J1583" s="73"/>
      <c r="K1583" s="63"/>
      <c r="L1583" s="53"/>
      <c r="M1583" s="54"/>
      <c r="N1583" s="54"/>
      <c r="O1583" s="54"/>
      <c r="P1583" s="54"/>
      <c r="Q1583" s="54"/>
      <c r="R1583" s="59"/>
      <c r="S1583" s="60"/>
      <c r="T1583" s="19"/>
    </row>
    <row r="1584" spans="1:20">
      <c r="A1584" s="60"/>
      <c r="B1584" s="57" t="s">
        <v>1255</v>
      </c>
      <c r="C1584" s="72"/>
      <c r="D1584" s="63"/>
      <c r="E1584" s="72"/>
      <c r="F1584" s="72"/>
      <c r="G1584" s="72"/>
      <c r="H1584" s="72"/>
      <c r="I1584" s="72"/>
      <c r="J1584" s="73"/>
      <c r="K1584" s="63"/>
      <c r="L1584" s="53"/>
      <c r="M1584" s="54"/>
      <c r="N1584" s="54"/>
      <c r="O1584" s="54"/>
      <c r="P1584" s="54"/>
      <c r="Q1584" s="54"/>
      <c r="R1584" s="59"/>
      <c r="S1584" s="60"/>
      <c r="T1584" s="19"/>
    </row>
    <row r="1585" spans="1:20">
      <c r="A1585" s="60"/>
      <c r="B1585" s="57" t="s">
        <v>1255</v>
      </c>
      <c r="C1585" s="72"/>
      <c r="D1585" s="63"/>
      <c r="E1585" s="72"/>
      <c r="F1585" s="72"/>
      <c r="G1585" s="72"/>
      <c r="H1585" s="72"/>
      <c r="I1585" s="72"/>
      <c r="J1585" s="73"/>
      <c r="K1585" s="63"/>
      <c r="L1585" s="53"/>
      <c r="M1585" s="54"/>
      <c r="N1585" s="54"/>
      <c r="O1585" s="54"/>
      <c r="P1585" s="54"/>
      <c r="Q1585" s="54"/>
      <c r="R1585" s="59"/>
      <c r="S1585" s="60"/>
      <c r="T1585" s="19"/>
    </row>
    <row r="1586" spans="1:20">
      <c r="A1586" s="60"/>
      <c r="B1586" s="57" t="s">
        <v>1255</v>
      </c>
      <c r="C1586" s="72"/>
      <c r="D1586" s="63"/>
      <c r="E1586" s="72"/>
      <c r="F1586" s="72"/>
      <c r="G1586" s="72"/>
      <c r="H1586" s="72"/>
      <c r="I1586" s="72"/>
      <c r="J1586" s="73"/>
      <c r="K1586" s="63"/>
      <c r="L1586" s="53"/>
      <c r="M1586" s="54"/>
      <c r="N1586" s="54"/>
      <c r="O1586" s="54"/>
      <c r="P1586" s="54"/>
      <c r="Q1586" s="54"/>
      <c r="R1586" s="59"/>
      <c r="S1586" s="60"/>
      <c r="T1586" s="19"/>
    </row>
    <row r="1587" spans="1:20">
      <c r="A1587" s="60"/>
      <c r="B1587" s="57" t="s">
        <v>1255</v>
      </c>
      <c r="C1587" s="72"/>
      <c r="D1587" s="63"/>
      <c r="E1587" s="72"/>
      <c r="F1587" s="72"/>
      <c r="G1587" s="72"/>
      <c r="H1587" s="72"/>
      <c r="I1587" s="72"/>
      <c r="J1587" s="73"/>
      <c r="K1587" s="63"/>
      <c r="L1587" s="53"/>
      <c r="M1587" s="54"/>
      <c r="N1587" s="54"/>
      <c r="O1587" s="54"/>
      <c r="P1587" s="54"/>
      <c r="Q1587" s="54"/>
      <c r="R1587" s="59"/>
      <c r="S1587" s="60"/>
      <c r="T1587" s="19"/>
    </row>
    <row r="1588" spans="1:20">
      <c r="A1588" s="60"/>
      <c r="B1588" s="57" t="s">
        <v>1255</v>
      </c>
      <c r="C1588" s="72"/>
      <c r="D1588" s="63"/>
      <c r="E1588" s="72"/>
      <c r="F1588" s="72"/>
      <c r="G1588" s="72"/>
      <c r="H1588" s="72"/>
      <c r="I1588" s="72"/>
      <c r="J1588" s="73"/>
      <c r="K1588" s="63"/>
      <c r="L1588" s="53"/>
      <c r="M1588" s="54"/>
      <c r="N1588" s="54"/>
      <c r="O1588" s="54"/>
      <c r="P1588" s="54"/>
      <c r="Q1588" s="54"/>
      <c r="R1588" s="59"/>
      <c r="S1588" s="60"/>
      <c r="T1588" s="19"/>
    </row>
    <row r="1589" spans="1:20">
      <c r="A1589" s="60"/>
      <c r="B1589" s="57" t="s">
        <v>1255</v>
      </c>
      <c r="C1589" s="72"/>
      <c r="D1589" s="63"/>
      <c r="E1589" s="72"/>
      <c r="F1589" s="72"/>
      <c r="G1589" s="72"/>
      <c r="H1589" s="72"/>
      <c r="I1589" s="72"/>
      <c r="J1589" s="73"/>
      <c r="K1589" s="63"/>
      <c r="L1589" s="53"/>
      <c r="M1589" s="54"/>
      <c r="N1589" s="54"/>
      <c r="O1589" s="54"/>
      <c r="P1589" s="54"/>
      <c r="Q1589" s="54"/>
      <c r="R1589" s="59"/>
      <c r="S1589" s="60"/>
      <c r="T1589" s="19"/>
    </row>
    <row r="1590" spans="1:20">
      <c r="A1590" s="60"/>
      <c r="B1590" s="57" t="s">
        <v>1255</v>
      </c>
      <c r="C1590" s="72"/>
      <c r="D1590" s="63"/>
      <c r="E1590" s="72"/>
      <c r="F1590" s="72"/>
      <c r="G1590" s="72"/>
      <c r="H1590" s="72"/>
      <c r="I1590" s="72"/>
      <c r="J1590" s="73"/>
      <c r="K1590" s="63"/>
      <c r="L1590" s="53"/>
      <c r="M1590" s="54"/>
      <c r="N1590" s="54"/>
      <c r="O1590" s="54"/>
      <c r="P1590" s="54"/>
      <c r="Q1590" s="54"/>
      <c r="R1590" s="59"/>
      <c r="S1590" s="60"/>
      <c r="T1590" s="19"/>
    </row>
    <row r="1591" spans="1:20">
      <c r="A1591" s="60"/>
      <c r="B1591" s="57" t="s">
        <v>1255</v>
      </c>
      <c r="C1591" s="72"/>
      <c r="D1591" s="63"/>
      <c r="E1591" s="72"/>
      <c r="F1591" s="72"/>
      <c r="G1591" s="72"/>
      <c r="H1591" s="72"/>
      <c r="I1591" s="72"/>
      <c r="J1591" s="73"/>
      <c r="K1591" s="63"/>
      <c r="L1591" s="53"/>
      <c r="M1591" s="54"/>
      <c r="N1591" s="54"/>
      <c r="O1591" s="54"/>
      <c r="P1591" s="54"/>
      <c r="Q1591" s="54"/>
      <c r="R1591" s="59"/>
      <c r="S1591" s="60"/>
      <c r="T1591" s="19"/>
    </row>
    <row r="1592" spans="1:20">
      <c r="A1592" s="60"/>
      <c r="B1592" s="57" t="s">
        <v>1255</v>
      </c>
      <c r="C1592" s="72"/>
      <c r="D1592" s="63"/>
      <c r="E1592" s="72"/>
      <c r="F1592" s="72"/>
      <c r="G1592" s="72"/>
      <c r="H1592" s="72"/>
      <c r="I1592" s="72"/>
      <c r="J1592" s="73"/>
      <c r="K1592" s="63"/>
      <c r="L1592" s="53"/>
      <c r="M1592" s="54"/>
      <c r="N1592" s="54"/>
      <c r="O1592" s="54"/>
      <c r="P1592" s="54"/>
      <c r="Q1592" s="54"/>
      <c r="R1592" s="59"/>
      <c r="S1592" s="60"/>
      <c r="T1592" s="19"/>
    </row>
    <row r="1593" spans="1:20">
      <c r="A1593" s="60"/>
      <c r="B1593" s="57" t="s">
        <v>1255</v>
      </c>
      <c r="C1593" s="72"/>
      <c r="D1593" s="63"/>
      <c r="E1593" s="72"/>
      <c r="F1593" s="72"/>
      <c r="G1593" s="72"/>
      <c r="H1593" s="72"/>
      <c r="I1593" s="72"/>
      <c r="J1593" s="73"/>
      <c r="K1593" s="63"/>
      <c r="L1593" s="53"/>
      <c r="M1593" s="54"/>
      <c r="N1593" s="54"/>
      <c r="O1593" s="54"/>
      <c r="P1593" s="54"/>
      <c r="Q1593" s="54"/>
      <c r="R1593" s="59"/>
      <c r="S1593" s="60"/>
      <c r="T1593" s="19"/>
    </row>
    <row r="1594" spans="1:20">
      <c r="A1594" s="60"/>
      <c r="B1594" s="57" t="s">
        <v>1255</v>
      </c>
      <c r="C1594" s="72"/>
      <c r="D1594" s="63"/>
      <c r="E1594" s="72"/>
      <c r="F1594" s="72"/>
      <c r="G1594" s="72"/>
      <c r="H1594" s="72"/>
      <c r="I1594" s="72"/>
      <c r="J1594" s="73"/>
      <c r="K1594" s="63"/>
      <c r="L1594" s="53"/>
      <c r="M1594" s="54"/>
      <c r="N1594" s="54"/>
      <c r="O1594" s="54"/>
      <c r="P1594" s="54"/>
      <c r="Q1594" s="54"/>
      <c r="R1594" s="59"/>
      <c r="S1594" s="60"/>
      <c r="T1594" s="19"/>
    </row>
    <row r="1595" spans="1:20">
      <c r="A1595" s="60"/>
      <c r="B1595" s="57" t="s">
        <v>1255</v>
      </c>
      <c r="C1595" s="72"/>
      <c r="D1595" s="63"/>
      <c r="E1595" s="72"/>
      <c r="F1595" s="72"/>
      <c r="G1595" s="72"/>
      <c r="H1595" s="72"/>
      <c r="I1595" s="72"/>
      <c r="J1595" s="73"/>
      <c r="K1595" s="63"/>
      <c r="L1595" s="53"/>
      <c r="M1595" s="54"/>
      <c r="N1595" s="54"/>
      <c r="O1595" s="54"/>
      <c r="P1595" s="54"/>
      <c r="Q1595" s="54"/>
      <c r="R1595" s="59"/>
      <c r="S1595" s="60"/>
      <c r="T1595" s="19"/>
    </row>
    <row r="1596" spans="1:20">
      <c r="A1596" s="60"/>
      <c r="B1596" s="57" t="s">
        <v>1255</v>
      </c>
      <c r="C1596" s="72"/>
      <c r="D1596" s="63"/>
      <c r="E1596" s="72"/>
      <c r="F1596" s="72"/>
      <c r="G1596" s="72"/>
      <c r="H1596" s="72"/>
      <c r="I1596" s="72"/>
      <c r="J1596" s="73"/>
      <c r="K1596" s="63"/>
      <c r="L1596" s="53"/>
      <c r="M1596" s="54"/>
      <c r="N1596" s="54"/>
      <c r="O1596" s="54"/>
      <c r="P1596" s="54"/>
      <c r="Q1596" s="54"/>
      <c r="R1596" s="59"/>
      <c r="S1596" s="60"/>
      <c r="T1596" s="19"/>
    </row>
    <row r="1597" spans="1:20">
      <c r="A1597" s="60"/>
      <c r="B1597" s="57" t="s">
        <v>1255</v>
      </c>
      <c r="C1597" s="72"/>
      <c r="D1597" s="63"/>
      <c r="E1597" s="72"/>
      <c r="F1597" s="72"/>
      <c r="G1597" s="72"/>
      <c r="H1597" s="72"/>
      <c r="I1597" s="72"/>
      <c r="J1597" s="73"/>
      <c r="K1597" s="63"/>
      <c r="L1597" s="53"/>
      <c r="M1597" s="54"/>
      <c r="N1597" s="54"/>
      <c r="O1597" s="54"/>
      <c r="P1597" s="54"/>
      <c r="Q1597" s="54"/>
      <c r="R1597" s="59"/>
      <c r="S1597" s="60"/>
      <c r="T1597" s="19"/>
    </row>
    <row r="1598" spans="1:20">
      <c r="A1598" s="60"/>
      <c r="B1598" s="57" t="s">
        <v>1255</v>
      </c>
      <c r="C1598" s="72"/>
      <c r="D1598" s="63"/>
      <c r="E1598" s="72"/>
      <c r="F1598" s="72"/>
      <c r="G1598" s="72"/>
      <c r="H1598" s="72"/>
      <c r="I1598" s="72"/>
      <c r="J1598" s="73"/>
      <c r="K1598" s="63"/>
      <c r="L1598" s="53"/>
      <c r="M1598" s="54"/>
      <c r="N1598" s="54"/>
      <c r="O1598" s="54"/>
      <c r="P1598" s="54"/>
      <c r="Q1598" s="54"/>
      <c r="R1598" s="59"/>
      <c r="S1598" s="60"/>
      <c r="T1598" s="19"/>
    </row>
    <row r="1599" spans="1:20">
      <c r="A1599" s="60"/>
      <c r="B1599" s="57" t="s">
        <v>1255</v>
      </c>
      <c r="C1599" s="72"/>
      <c r="D1599" s="63"/>
      <c r="E1599" s="72"/>
      <c r="F1599" s="72"/>
      <c r="G1599" s="72"/>
      <c r="H1599" s="72"/>
      <c r="I1599" s="72"/>
      <c r="J1599" s="73"/>
      <c r="K1599" s="63"/>
      <c r="L1599" s="53"/>
      <c r="M1599" s="54"/>
      <c r="N1599" s="54"/>
      <c r="O1599" s="54"/>
      <c r="P1599" s="54"/>
      <c r="Q1599" s="54"/>
      <c r="R1599" s="59"/>
      <c r="S1599" s="60"/>
      <c r="T1599" s="19"/>
    </row>
    <row r="1600" spans="1:20">
      <c r="A1600" s="60"/>
      <c r="B1600" s="57" t="s">
        <v>1255</v>
      </c>
      <c r="C1600" s="72"/>
      <c r="D1600" s="63"/>
      <c r="E1600" s="72"/>
      <c r="F1600" s="72"/>
      <c r="G1600" s="72"/>
      <c r="H1600" s="72"/>
      <c r="I1600" s="72"/>
      <c r="J1600" s="73"/>
      <c r="K1600" s="63"/>
      <c r="L1600" s="53"/>
      <c r="M1600" s="54"/>
      <c r="N1600" s="54"/>
      <c r="O1600" s="54"/>
      <c r="P1600" s="54"/>
      <c r="Q1600" s="54"/>
      <c r="R1600" s="59"/>
      <c r="S1600" s="60"/>
      <c r="T1600" s="19"/>
    </row>
    <row r="1601" spans="1:20">
      <c r="A1601" s="60"/>
      <c r="B1601" s="57" t="s">
        <v>1255</v>
      </c>
      <c r="C1601" s="72"/>
      <c r="D1601" s="63"/>
      <c r="E1601" s="72"/>
      <c r="F1601" s="72"/>
      <c r="G1601" s="72"/>
      <c r="H1601" s="72"/>
      <c r="I1601" s="72"/>
      <c r="J1601" s="73"/>
      <c r="K1601" s="63"/>
      <c r="L1601" s="53"/>
      <c r="M1601" s="54"/>
      <c r="N1601" s="54"/>
      <c r="O1601" s="54"/>
      <c r="P1601" s="54"/>
      <c r="Q1601" s="54"/>
      <c r="R1601" s="59"/>
      <c r="S1601" s="60"/>
      <c r="T1601" s="19"/>
    </row>
    <row r="1602" spans="1:20">
      <c r="A1602" s="60"/>
      <c r="B1602" s="57" t="s">
        <v>1255</v>
      </c>
      <c r="C1602" s="72"/>
      <c r="D1602" s="63"/>
      <c r="E1602" s="72"/>
      <c r="F1602" s="72"/>
      <c r="G1602" s="72"/>
      <c r="H1602" s="72"/>
      <c r="I1602" s="72"/>
      <c r="J1602" s="73"/>
      <c r="K1602" s="63"/>
      <c r="L1602" s="53"/>
      <c r="M1602" s="54"/>
      <c r="N1602" s="54"/>
      <c r="O1602" s="54"/>
      <c r="P1602" s="54"/>
      <c r="Q1602" s="54"/>
      <c r="R1602" s="59"/>
      <c r="S1602" s="60"/>
      <c r="T1602" s="19"/>
    </row>
    <row r="1603" spans="1:20">
      <c r="A1603" s="60"/>
      <c r="B1603" s="57" t="s">
        <v>1255</v>
      </c>
      <c r="C1603" s="72"/>
      <c r="D1603" s="63"/>
      <c r="E1603" s="72"/>
      <c r="F1603" s="72"/>
      <c r="G1603" s="72"/>
      <c r="H1603" s="72"/>
      <c r="I1603" s="72"/>
      <c r="J1603" s="73"/>
      <c r="K1603" s="63"/>
      <c r="L1603" s="53"/>
      <c r="M1603" s="54"/>
      <c r="N1603" s="54"/>
      <c r="O1603" s="54"/>
      <c r="P1603" s="54"/>
      <c r="Q1603" s="54"/>
      <c r="R1603" s="59"/>
      <c r="S1603" s="60"/>
      <c r="T1603" s="19"/>
    </row>
    <row r="1604" spans="1:20">
      <c r="A1604" s="60"/>
      <c r="B1604" s="57" t="s">
        <v>1255</v>
      </c>
      <c r="C1604" s="72"/>
      <c r="D1604" s="63"/>
      <c r="E1604" s="72"/>
      <c r="F1604" s="72"/>
      <c r="G1604" s="72"/>
      <c r="H1604" s="72"/>
      <c r="I1604" s="72"/>
      <c r="J1604" s="73"/>
      <c r="K1604" s="63"/>
      <c r="L1604" s="53"/>
      <c r="M1604" s="54"/>
      <c r="N1604" s="54"/>
      <c r="O1604" s="54"/>
      <c r="P1604" s="54"/>
      <c r="Q1604" s="54"/>
      <c r="R1604" s="59"/>
      <c r="S1604" s="60"/>
      <c r="T1604" s="19"/>
    </row>
    <row r="1605" spans="1:20">
      <c r="A1605" s="60"/>
      <c r="B1605" s="57" t="s">
        <v>1255</v>
      </c>
      <c r="C1605" s="72"/>
      <c r="D1605" s="63"/>
      <c r="E1605" s="72"/>
      <c r="F1605" s="72"/>
      <c r="G1605" s="72"/>
      <c r="H1605" s="72"/>
      <c r="I1605" s="72"/>
      <c r="J1605" s="73"/>
      <c r="K1605" s="63"/>
      <c r="L1605" s="53"/>
      <c r="M1605" s="54"/>
      <c r="N1605" s="54"/>
      <c r="O1605" s="54"/>
      <c r="P1605" s="54"/>
      <c r="Q1605" s="54"/>
      <c r="R1605" s="59"/>
      <c r="S1605" s="60"/>
      <c r="T1605" s="19"/>
    </row>
    <row r="1606" spans="1:20">
      <c r="A1606" s="60"/>
      <c r="B1606" s="57" t="s">
        <v>1255</v>
      </c>
      <c r="C1606" s="72"/>
      <c r="D1606" s="63"/>
      <c r="E1606" s="72"/>
      <c r="F1606" s="72"/>
      <c r="G1606" s="72"/>
      <c r="H1606" s="72"/>
      <c r="I1606" s="72"/>
      <c r="J1606" s="73"/>
      <c r="K1606" s="63"/>
      <c r="L1606" s="53"/>
      <c r="M1606" s="54"/>
      <c r="N1606" s="54"/>
      <c r="O1606" s="54"/>
      <c r="P1606" s="54"/>
      <c r="Q1606" s="54"/>
      <c r="R1606" s="59"/>
      <c r="S1606" s="60"/>
      <c r="T1606" s="19"/>
    </row>
    <row r="1607" spans="1:20">
      <c r="A1607" s="60"/>
      <c r="B1607" s="57" t="s">
        <v>1255</v>
      </c>
      <c r="C1607" s="72"/>
      <c r="D1607" s="63"/>
      <c r="E1607" s="72"/>
      <c r="F1607" s="72"/>
      <c r="G1607" s="72"/>
      <c r="H1607" s="72"/>
      <c r="I1607" s="72"/>
      <c r="J1607" s="73"/>
      <c r="K1607" s="63"/>
      <c r="L1607" s="53"/>
      <c r="M1607" s="54"/>
      <c r="N1607" s="54"/>
      <c r="O1607" s="54"/>
      <c r="P1607" s="54"/>
      <c r="Q1607" s="54"/>
      <c r="R1607" s="59"/>
      <c r="S1607" s="60"/>
      <c r="T1607" s="19"/>
    </row>
    <row r="1608" spans="1:20">
      <c r="A1608" s="60"/>
      <c r="B1608" s="57" t="s">
        <v>1255</v>
      </c>
      <c r="C1608" s="72"/>
      <c r="D1608" s="63"/>
      <c r="E1608" s="72"/>
      <c r="F1608" s="72"/>
      <c r="G1608" s="72"/>
      <c r="H1608" s="72"/>
      <c r="I1608" s="72"/>
      <c r="J1608" s="73"/>
      <c r="K1608" s="63"/>
      <c r="L1608" s="53"/>
      <c r="M1608" s="54"/>
      <c r="N1608" s="54"/>
      <c r="O1608" s="54"/>
      <c r="P1608" s="54"/>
      <c r="Q1608" s="54"/>
      <c r="R1608" s="59"/>
      <c r="S1608" s="60"/>
      <c r="T1608" s="19"/>
    </row>
    <row r="1609" spans="1:20">
      <c r="A1609" s="60"/>
      <c r="B1609" s="57" t="s">
        <v>1255</v>
      </c>
      <c r="C1609" s="72"/>
      <c r="D1609" s="63"/>
      <c r="E1609" s="72"/>
      <c r="F1609" s="72"/>
      <c r="G1609" s="72"/>
      <c r="H1609" s="72"/>
      <c r="I1609" s="72"/>
      <c r="J1609" s="73"/>
      <c r="K1609" s="63"/>
      <c r="L1609" s="53"/>
      <c r="M1609" s="54"/>
      <c r="N1609" s="54"/>
      <c r="O1609" s="54"/>
      <c r="P1609" s="54"/>
      <c r="Q1609" s="54"/>
      <c r="R1609" s="59"/>
      <c r="S1609" s="60"/>
      <c r="T1609" s="19"/>
    </row>
    <row r="1610" spans="1:20">
      <c r="A1610" s="60"/>
      <c r="B1610" s="57" t="s">
        <v>1255</v>
      </c>
      <c r="C1610" s="72"/>
      <c r="D1610" s="63"/>
      <c r="E1610" s="72"/>
      <c r="F1610" s="72"/>
      <c r="G1610" s="72"/>
      <c r="H1610" s="72"/>
      <c r="I1610" s="72"/>
      <c r="J1610" s="73"/>
      <c r="K1610" s="63"/>
      <c r="L1610" s="53"/>
      <c r="M1610" s="54"/>
      <c r="N1610" s="54"/>
      <c r="O1610" s="54"/>
      <c r="P1610" s="54"/>
      <c r="Q1610" s="54"/>
      <c r="R1610" s="59"/>
      <c r="S1610" s="60"/>
      <c r="T1610" s="19"/>
    </row>
    <row r="1611" spans="1:20">
      <c r="A1611" s="60"/>
      <c r="B1611" s="57" t="s">
        <v>1255</v>
      </c>
      <c r="C1611" s="72"/>
      <c r="D1611" s="63"/>
      <c r="E1611" s="72"/>
      <c r="F1611" s="72"/>
      <c r="G1611" s="72"/>
      <c r="H1611" s="72"/>
      <c r="I1611" s="72"/>
      <c r="J1611" s="73"/>
      <c r="K1611" s="63"/>
      <c r="L1611" s="53"/>
      <c r="M1611" s="54"/>
      <c r="N1611" s="54"/>
      <c r="O1611" s="54"/>
      <c r="P1611" s="54"/>
      <c r="Q1611" s="54"/>
      <c r="R1611" s="59"/>
      <c r="S1611" s="60"/>
      <c r="T1611" s="19"/>
    </row>
    <row r="1612" spans="1:20">
      <c r="A1612" s="60"/>
      <c r="B1612" s="57" t="s">
        <v>1255</v>
      </c>
      <c r="C1612" s="72"/>
      <c r="D1612" s="63"/>
      <c r="E1612" s="72"/>
      <c r="F1612" s="72"/>
      <c r="G1612" s="72"/>
      <c r="H1612" s="72"/>
      <c r="I1612" s="72"/>
      <c r="J1612" s="73"/>
      <c r="K1612" s="63"/>
      <c r="L1612" s="53"/>
      <c r="M1612" s="54"/>
      <c r="N1612" s="54"/>
      <c r="O1612" s="54"/>
      <c r="P1612" s="54"/>
      <c r="Q1612" s="54"/>
      <c r="R1612" s="59"/>
      <c r="S1612" s="60"/>
      <c r="T1612" s="19"/>
    </row>
    <row r="1613" spans="1:20">
      <c r="A1613" s="60"/>
      <c r="B1613" s="57" t="s">
        <v>1255</v>
      </c>
      <c r="C1613" s="72"/>
      <c r="D1613" s="63"/>
      <c r="E1613" s="72"/>
      <c r="F1613" s="72"/>
      <c r="G1613" s="72"/>
      <c r="H1613" s="72"/>
      <c r="I1613" s="72"/>
      <c r="J1613" s="73"/>
      <c r="K1613" s="63"/>
      <c r="L1613" s="53"/>
      <c r="M1613" s="54"/>
      <c r="N1613" s="54"/>
      <c r="O1613" s="54"/>
      <c r="P1613" s="54"/>
      <c r="Q1613" s="54"/>
      <c r="R1613" s="59"/>
      <c r="S1613" s="60"/>
      <c r="T1613" s="19"/>
    </row>
    <row r="1614" spans="1:20">
      <c r="A1614" s="60"/>
      <c r="B1614" s="57" t="s">
        <v>1255</v>
      </c>
      <c r="C1614" s="72"/>
      <c r="D1614" s="63"/>
      <c r="E1614" s="72"/>
      <c r="F1614" s="72"/>
      <c r="G1614" s="72"/>
      <c r="H1614" s="72"/>
      <c r="I1614" s="72"/>
      <c r="J1614" s="73"/>
      <c r="K1614" s="63"/>
      <c r="L1614" s="53"/>
      <c r="M1614" s="54"/>
      <c r="N1614" s="54"/>
      <c r="O1614" s="54"/>
      <c r="P1614" s="54"/>
      <c r="Q1614" s="54"/>
      <c r="R1614" s="59"/>
      <c r="S1614" s="60"/>
      <c r="T1614" s="19"/>
    </row>
    <row r="1615" spans="1:20">
      <c r="A1615" s="57"/>
      <c r="B1615" s="57" t="s">
        <v>1255</v>
      </c>
      <c r="C1615" s="72"/>
      <c r="D1615" s="63"/>
      <c r="E1615" s="72"/>
      <c r="F1615" s="72"/>
      <c r="G1615" s="72"/>
      <c r="H1615" s="72"/>
      <c r="I1615" s="72"/>
      <c r="J1615" s="73"/>
      <c r="K1615" s="63"/>
      <c r="L1615" s="53"/>
      <c r="M1615" s="54"/>
      <c r="N1615" s="54"/>
      <c r="O1615" s="54"/>
      <c r="P1615" s="54"/>
      <c r="Q1615" s="54"/>
      <c r="R1615" s="59"/>
      <c r="S1615" s="60"/>
      <c r="T1615" s="19"/>
    </row>
    <row r="1616" spans="1:20">
      <c r="A1616" s="60"/>
      <c r="B1616" s="57" t="s">
        <v>1255</v>
      </c>
      <c r="C1616" s="72"/>
      <c r="D1616" s="63"/>
      <c r="E1616" s="72"/>
      <c r="F1616" s="72"/>
      <c r="G1616" s="72"/>
      <c r="H1616" s="72"/>
      <c r="I1616" s="72"/>
      <c r="J1616" s="73"/>
      <c r="K1616" s="63"/>
      <c r="L1616" s="53"/>
      <c r="M1616" s="54"/>
      <c r="N1616" s="54"/>
      <c r="O1616" s="54"/>
      <c r="P1616" s="54"/>
      <c r="Q1616" s="54"/>
      <c r="R1616" s="59"/>
      <c r="S1616" s="60"/>
      <c r="T1616" s="19"/>
    </row>
    <row r="1617" spans="1:20">
      <c r="A1617" s="60"/>
      <c r="B1617" s="57" t="s">
        <v>1255</v>
      </c>
      <c r="C1617" s="72"/>
      <c r="D1617" s="63"/>
      <c r="E1617" s="72"/>
      <c r="F1617" s="72"/>
      <c r="G1617" s="72"/>
      <c r="H1617" s="72"/>
      <c r="I1617" s="72"/>
      <c r="J1617" s="73"/>
      <c r="K1617" s="63"/>
      <c r="L1617" s="53"/>
      <c r="M1617" s="54"/>
      <c r="N1617" s="54"/>
      <c r="O1617" s="54"/>
      <c r="P1617" s="54"/>
      <c r="Q1617" s="54"/>
      <c r="R1617" s="59"/>
      <c r="S1617" s="60"/>
      <c r="T1617" s="19"/>
    </row>
    <row r="1618" spans="1:20">
      <c r="A1618" s="60"/>
      <c r="B1618" s="57" t="s">
        <v>1255</v>
      </c>
      <c r="C1618" s="72"/>
      <c r="D1618" s="63"/>
      <c r="E1618" s="72"/>
      <c r="F1618" s="72"/>
      <c r="G1618" s="72"/>
      <c r="H1618" s="72"/>
      <c r="I1618" s="72"/>
      <c r="J1618" s="73"/>
      <c r="K1618" s="63"/>
      <c r="L1618" s="53"/>
      <c r="M1618" s="54"/>
      <c r="N1618" s="54"/>
      <c r="O1618" s="54"/>
      <c r="P1618" s="54"/>
      <c r="Q1618" s="54"/>
      <c r="R1618" s="59"/>
      <c r="S1618" s="60"/>
      <c r="T1618" s="19"/>
    </row>
    <row r="1619" spans="1:20">
      <c r="A1619" s="60"/>
      <c r="B1619" s="57" t="s">
        <v>1255</v>
      </c>
      <c r="C1619" s="72"/>
      <c r="D1619" s="63"/>
      <c r="E1619" s="72"/>
      <c r="F1619" s="72"/>
      <c r="G1619" s="72"/>
      <c r="H1619" s="72"/>
      <c r="I1619" s="72"/>
      <c r="J1619" s="73"/>
      <c r="K1619" s="63"/>
      <c r="L1619" s="53"/>
      <c r="M1619" s="54"/>
      <c r="N1619" s="54"/>
      <c r="O1619" s="54"/>
      <c r="P1619" s="54"/>
      <c r="Q1619" s="54"/>
      <c r="R1619" s="59"/>
      <c r="S1619" s="60"/>
      <c r="T1619" s="19"/>
    </row>
    <row r="1620" spans="1:20">
      <c r="A1620" s="60"/>
      <c r="B1620" s="57" t="s">
        <v>1255</v>
      </c>
      <c r="C1620" s="72"/>
      <c r="D1620" s="63"/>
      <c r="E1620" s="72"/>
      <c r="F1620" s="72"/>
      <c r="G1620" s="72"/>
      <c r="H1620" s="72"/>
      <c r="I1620" s="72"/>
      <c r="J1620" s="73"/>
      <c r="K1620" s="63"/>
      <c r="L1620" s="53"/>
      <c r="M1620" s="54"/>
      <c r="N1620" s="54"/>
      <c r="O1620" s="54"/>
      <c r="P1620" s="54"/>
      <c r="Q1620" s="54"/>
      <c r="R1620" s="59"/>
      <c r="S1620" s="60"/>
      <c r="T1620" s="19"/>
    </row>
    <row r="1621" spans="1:20">
      <c r="A1621" s="60"/>
      <c r="B1621" s="57" t="s">
        <v>1255</v>
      </c>
      <c r="C1621" s="72"/>
      <c r="D1621" s="63"/>
      <c r="E1621" s="72"/>
      <c r="F1621" s="72"/>
      <c r="G1621" s="72"/>
      <c r="H1621" s="72"/>
      <c r="I1621" s="72"/>
      <c r="J1621" s="73"/>
      <c r="K1621" s="63"/>
      <c r="L1621" s="53"/>
      <c r="M1621" s="54"/>
      <c r="N1621" s="54"/>
      <c r="O1621" s="54"/>
      <c r="P1621" s="54"/>
      <c r="Q1621" s="54"/>
      <c r="R1621" s="59"/>
      <c r="S1621" s="60"/>
      <c r="T1621" s="19"/>
    </row>
    <row r="1622" spans="1:20">
      <c r="A1622" s="60"/>
      <c r="B1622" s="57" t="s">
        <v>1255</v>
      </c>
      <c r="C1622" s="72"/>
      <c r="D1622" s="63"/>
      <c r="E1622" s="72"/>
      <c r="F1622" s="72"/>
      <c r="G1622" s="72"/>
      <c r="H1622" s="72"/>
      <c r="I1622" s="72"/>
      <c r="J1622" s="73"/>
      <c r="K1622" s="63"/>
      <c r="L1622" s="53"/>
      <c r="M1622" s="54"/>
      <c r="N1622" s="54"/>
      <c r="O1622" s="54"/>
      <c r="P1622" s="54"/>
      <c r="Q1622" s="54"/>
      <c r="R1622" s="59"/>
      <c r="S1622" s="60"/>
      <c r="T1622" s="19"/>
    </row>
    <row r="1623" spans="1:20">
      <c r="A1623" s="60"/>
      <c r="B1623" s="57" t="s">
        <v>1255</v>
      </c>
      <c r="C1623" s="72"/>
      <c r="D1623" s="63"/>
      <c r="E1623" s="72"/>
      <c r="F1623" s="72"/>
      <c r="G1623" s="72"/>
      <c r="H1623" s="72"/>
      <c r="I1623" s="72"/>
      <c r="J1623" s="73"/>
      <c r="K1623" s="63"/>
      <c r="L1623" s="53"/>
      <c r="M1623" s="54"/>
      <c r="N1623" s="54"/>
      <c r="O1623" s="54"/>
      <c r="P1623" s="54"/>
      <c r="Q1623" s="54"/>
      <c r="R1623" s="59"/>
      <c r="S1623" s="60"/>
      <c r="T1623" s="19"/>
    </row>
    <row r="1624" spans="1:20">
      <c r="A1624" s="60"/>
      <c r="B1624" s="57" t="s">
        <v>1255</v>
      </c>
      <c r="C1624" s="72"/>
      <c r="D1624" s="63"/>
      <c r="E1624" s="72"/>
      <c r="F1624" s="72"/>
      <c r="G1624" s="72"/>
      <c r="H1624" s="72"/>
      <c r="I1624" s="72"/>
      <c r="J1624" s="73"/>
      <c r="K1624" s="63"/>
      <c r="L1624" s="53"/>
      <c r="M1624" s="54"/>
      <c r="N1624" s="54"/>
      <c r="O1624" s="54"/>
      <c r="P1624" s="54"/>
      <c r="Q1624" s="54"/>
      <c r="R1624" s="59"/>
      <c r="S1624" s="60"/>
      <c r="T1624" s="19"/>
    </row>
    <row r="1625" spans="1:20">
      <c r="A1625" s="60"/>
      <c r="B1625" s="57" t="s">
        <v>1255</v>
      </c>
      <c r="C1625" s="72"/>
      <c r="D1625" s="63"/>
      <c r="E1625" s="72"/>
      <c r="F1625" s="72"/>
      <c r="G1625" s="72"/>
      <c r="H1625" s="72"/>
      <c r="I1625" s="72"/>
      <c r="J1625" s="73"/>
      <c r="K1625" s="63"/>
      <c r="L1625" s="53"/>
      <c r="M1625" s="54"/>
      <c r="N1625" s="54"/>
      <c r="O1625" s="54"/>
      <c r="P1625" s="54"/>
      <c r="Q1625" s="54"/>
      <c r="R1625" s="59"/>
      <c r="S1625" s="60"/>
      <c r="T1625" s="19"/>
    </row>
    <row r="1626" spans="1:20">
      <c r="A1626" s="60"/>
      <c r="B1626" s="57" t="s">
        <v>1255</v>
      </c>
      <c r="C1626" s="72"/>
      <c r="D1626" s="63"/>
      <c r="E1626" s="72"/>
      <c r="F1626" s="72"/>
      <c r="G1626" s="72"/>
      <c r="H1626" s="72"/>
      <c r="I1626" s="72"/>
      <c r="J1626" s="73"/>
      <c r="K1626" s="63"/>
      <c r="L1626" s="53"/>
      <c r="M1626" s="54"/>
      <c r="N1626" s="54"/>
      <c r="O1626" s="54"/>
      <c r="P1626" s="54"/>
      <c r="Q1626" s="54"/>
      <c r="R1626" s="59"/>
      <c r="S1626" s="60"/>
      <c r="T1626" s="19"/>
    </row>
    <row r="1627" spans="1:20">
      <c r="A1627" s="60"/>
      <c r="B1627" s="57" t="s">
        <v>1255</v>
      </c>
      <c r="C1627" s="72"/>
      <c r="D1627" s="63"/>
      <c r="E1627" s="72"/>
      <c r="F1627" s="72"/>
      <c r="G1627" s="72"/>
      <c r="H1627" s="72"/>
      <c r="I1627" s="72"/>
      <c r="J1627" s="73"/>
      <c r="K1627" s="63"/>
      <c r="L1627" s="53"/>
      <c r="M1627" s="54"/>
      <c r="N1627" s="54"/>
      <c r="O1627" s="54"/>
      <c r="P1627" s="54"/>
      <c r="Q1627" s="54"/>
      <c r="R1627" s="59"/>
      <c r="S1627" s="60"/>
      <c r="T1627" s="19"/>
    </row>
    <row r="1628" spans="1:20">
      <c r="A1628" s="60"/>
      <c r="B1628" s="57" t="s">
        <v>1255</v>
      </c>
      <c r="C1628" s="72"/>
      <c r="D1628" s="63"/>
      <c r="E1628" s="72"/>
      <c r="F1628" s="72"/>
      <c r="G1628" s="72"/>
      <c r="H1628" s="72"/>
      <c r="I1628" s="72"/>
      <c r="J1628" s="73"/>
      <c r="K1628" s="63"/>
      <c r="L1628" s="53"/>
      <c r="M1628" s="54"/>
      <c r="N1628" s="54"/>
      <c r="O1628" s="54"/>
      <c r="P1628" s="54"/>
      <c r="Q1628" s="54"/>
      <c r="R1628" s="59"/>
      <c r="S1628" s="60"/>
      <c r="T1628" s="19"/>
    </row>
    <row r="1629" spans="1:20">
      <c r="A1629" s="60"/>
      <c r="B1629" s="57" t="s">
        <v>1255</v>
      </c>
      <c r="C1629" s="72"/>
      <c r="D1629" s="63"/>
      <c r="E1629" s="72"/>
      <c r="F1629" s="72"/>
      <c r="G1629" s="72"/>
      <c r="H1629" s="72"/>
      <c r="I1629" s="72"/>
      <c r="J1629" s="73"/>
      <c r="K1629" s="63"/>
      <c r="L1629" s="53"/>
      <c r="M1629" s="54"/>
      <c r="N1629" s="54"/>
      <c r="O1629" s="54"/>
      <c r="P1629" s="54"/>
      <c r="Q1629" s="54"/>
      <c r="R1629" s="59"/>
      <c r="S1629" s="60"/>
      <c r="T1629" s="19"/>
    </row>
    <row r="1630" spans="1:20">
      <c r="A1630" s="60"/>
      <c r="B1630" s="57" t="s">
        <v>1255</v>
      </c>
      <c r="C1630" s="72"/>
      <c r="D1630" s="63"/>
      <c r="E1630" s="72"/>
      <c r="F1630" s="72"/>
      <c r="G1630" s="72"/>
      <c r="H1630" s="72"/>
      <c r="I1630" s="72"/>
      <c r="J1630" s="73"/>
      <c r="K1630" s="63"/>
      <c r="L1630" s="53"/>
      <c r="M1630" s="54"/>
      <c r="N1630" s="54"/>
      <c r="O1630" s="54"/>
      <c r="P1630" s="54"/>
      <c r="Q1630" s="54"/>
      <c r="R1630" s="59"/>
      <c r="S1630" s="60"/>
      <c r="T1630" s="19"/>
    </row>
    <row r="1631" spans="1:20">
      <c r="A1631" s="60"/>
      <c r="B1631" s="57" t="s">
        <v>1255</v>
      </c>
      <c r="C1631" s="72"/>
      <c r="D1631" s="63"/>
      <c r="E1631" s="72"/>
      <c r="F1631" s="72"/>
      <c r="G1631" s="72"/>
      <c r="H1631" s="72"/>
      <c r="I1631" s="72"/>
      <c r="J1631" s="73"/>
      <c r="K1631" s="63"/>
      <c r="L1631" s="53"/>
      <c r="M1631" s="54"/>
      <c r="N1631" s="54"/>
      <c r="O1631" s="54"/>
      <c r="P1631" s="54"/>
      <c r="Q1631" s="54"/>
      <c r="R1631" s="59"/>
      <c r="S1631" s="60"/>
      <c r="T1631" s="19"/>
    </row>
    <row r="1632" spans="1:20">
      <c r="A1632" s="60"/>
      <c r="B1632" s="57" t="s">
        <v>1255</v>
      </c>
      <c r="C1632" s="72"/>
      <c r="D1632" s="63"/>
      <c r="E1632" s="72"/>
      <c r="F1632" s="72"/>
      <c r="G1632" s="72"/>
      <c r="H1632" s="72"/>
      <c r="I1632" s="72"/>
      <c r="J1632" s="73"/>
      <c r="K1632" s="63"/>
      <c r="L1632" s="53"/>
      <c r="M1632" s="54"/>
      <c r="N1632" s="54"/>
      <c r="O1632" s="54"/>
      <c r="P1632" s="54"/>
      <c r="Q1632" s="54"/>
      <c r="R1632" s="59"/>
      <c r="S1632" s="60"/>
      <c r="T1632" s="19"/>
    </row>
    <row r="1633" spans="1:20">
      <c r="A1633" s="60"/>
      <c r="B1633" s="57" t="s">
        <v>1255</v>
      </c>
      <c r="C1633" s="72"/>
      <c r="D1633" s="63"/>
      <c r="E1633" s="72"/>
      <c r="F1633" s="72"/>
      <c r="G1633" s="72"/>
      <c r="H1633" s="72"/>
      <c r="I1633" s="72"/>
      <c r="J1633" s="73"/>
      <c r="K1633" s="63"/>
      <c r="L1633" s="53"/>
      <c r="M1633" s="54"/>
      <c r="N1633" s="54"/>
      <c r="O1633" s="54"/>
      <c r="P1633" s="54"/>
      <c r="Q1633" s="54"/>
      <c r="R1633" s="59"/>
      <c r="S1633" s="60"/>
      <c r="T1633" s="19"/>
    </row>
    <row r="1634" spans="1:20">
      <c r="A1634" s="60"/>
      <c r="B1634" s="57" t="s">
        <v>1255</v>
      </c>
      <c r="C1634" s="72"/>
      <c r="D1634" s="63"/>
      <c r="E1634" s="72"/>
      <c r="F1634" s="72"/>
      <c r="G1634" s="72"/>
      <c r="H1634" s="72"/>
      <c r="I1634" s="72"/>
      <c r="J1634" s="73"/>
      <c r="K1634" s="63"/>
      <c r="L1634" s="53"/>
      <c r="M1634" s="54"/>
      <c r="N1634" s="54"/>
      <c r="O1634" s="54"/>
      <c r="P1634" s="54"/>
      <c r="Q1634" s="54"/>
      <c r="R1634" s="59"/>
      <c r="S1634" s="60"/>
      <c r="T1634" s="19"/>
    </row>
    <row r="1635" spans="1:20">
      <c r="A1635" s="60"/>
      <c r="B1635" s="57" t="s">
        <v>1255</v>
      </c>
      <c r="C1635" s="72"/>
      <c r="D1635" s="63"/>
      <c r="E1635" s="72"/>
      <c r="F1635" s="72"/>
      <c r="G1635" s="72"/>
      <c r="H1635" s="72"/>
      <c r="I1635" s="72"/>
      <c r="J1635" s="73"/>
      <c r="K1635" s="63"/>
      <c r="L1635" s="53"/>
      <c r="M1635" s="54"/>
      <c r="N1635" s="54"/>
      <c r="O1635" s="54"/>
      <c r="P1635" s="54"/>
      <c r="Q1635" s="54"/>
      <c r="R1635" s="59"/>
      <c r="S1635" s="60"/>
      <c r="T1635" s="19"/>
    </row>
    <row r="1636" spans="1:20">
      <c r="A1636" s="60"/>
      <c r="B1636" s="57" t="s">
        <v>1255</v>
      </c>
      <c r="C1636" s="72"/>
      <c r="D1636" s="63"/>
      <c r="E1636" s="72"/>
      <c r="F1636" s="72"/>
      <c r="G1636" s="72"/>
      <c r="H1636" s="72"/>
      <c r="I1636" s="72"/>
      <c r="J1636" s="73"/>
      <c r="K1636" s="63"/>
      <c r="L1636" s="53"/>
      <c r="M1636" s="54"/>
      <c r="N1636" s="54"/>
      <c r="O1636" s="54"/>
      <c r="P1636" s="54"/>
      <c r="Q1636" s="54"/>
      <c r="R1636" s="59"/>
      <c r="S1636" s="60"/>
      <c r="T1636" s="19"/>
    </row>
    <row r="1637" spans="1:20">
      <c r="A1637" s="60"/>
      <c r="B1637" s="57" t="s">
        <v>1255</v>
      </c>
      <c r="C1637" s="72"/>
      <c r="D1637" s="63"/>
      <c r="E1637" s="72"/>
      <c r="F1637" s="72"/>
      <c r="G1637" s="72"/>
      <c r="H1637" s="72"/>
      <c r="I1637" s="72"/>
      <c r="J1637" s="73"/>
      <c r="K1637" s="63"/>
      <c r="L1637" s="53"/>
      <c r="M1637" s="54"/>
      <c r="N1637" s="54"/>
      <c r="O1637" s="54"/>
      <c r="P1637" s="54"/>
      <c r="Q1637" s="54"/>
      <c r="R1637" s="59"/>
      <c r="S1637" s="60"/>
      <c r="T1637" s="19"/>
    </row>
    <row r="1638" spans="1:20">
      <c r="A1638" s="60"/>
      <c r="B1638" s="57" t="s">
        <v>1255</v>
      </c>
      <c r="C1638" s="72"/>
      <c r="D1638" s="63"/>
      <c r="E1638" s="72"/>
      <c r="F1638" s="72"/>
      <c r="G1638" s="72"/>
      <c r="H1638" s="72"/>
      <c r="I1638" s="72"/>
      <c r="J1638" s="73"/>
      <c r="K1638" s="63"/>
      <c r="L1638" s="53"/>
      <c r="M1638" s="54"/>
      <c r="N1638" s="54"/>
      <c r="O1638" s="54"/>
      <c r="P1638" s="54"/>
      <c r="Q1638" s="54"/>
      <c r="R1638" s="59"/>
      <c r="S1638" s="60"/>
      <c r="T1638" s="19"/>
    </row>
    <row r="1639" spans="1:20">
      <c r="A1639" s="60"/>
      <c r="B1639" s="57" t="s">
        <v>1255</v>
      </c>
      <c r="C1639" s="72"/>
      <c r="D1639" s="63"/>
      <c r="E1639" s="72"/>
      <c r="F1639" s="72"/>
      <c r="G1639" s="72"/>
      <c r="H1639" s="72"/>
      <c r="I1639" s="72"/>
      <c r="J1639" s="73"/>
      <c r="K1639" s="63"/>
      <c r="L1639" s="53"/>
      <c r="M1639" s="54"/>
      <c r="N1639" s="54"/>
      <c r="O1639" s="54"/>
      <c r="P1639" s="54"/>
      <c r="Q1639" s="54"/>
      <c r="R1639" s="59"/>
      <c r="S1639" s="60"/>
      <c r="T1639" s="19"/>
    </row>
    <row r="1640" spans="1:20">
      <c r="A1640" s="60"/>
      <c r="B1640" s="57" t="s">
        <v>1255</v>
      </c>
      <c r="C1640" s="72"/>
      <c r="D1640" s="63"/>
      <c r="E1640" s="72"/>
      <c r="F1640" s="72"/>
      <c r="G1640" s="72"/>
      <c r="H1640" s="72"/>
      <c r="I1640" s="72"/>
      <c r="J1640" s="73"/>
      <c r="K1640" s="63"/>
      <c r="L1640" s="53"/>
      <c r="M1640" s="54"/>
      <c r="N1640" s="54"/>
      <c r="O1640" s="54"/>
      <c r="P1640" s="54"/>
      <c r="Q1640" s="54"/>
      <c r="R1640" s="59"/>
      <c r="S1640" s="60"/>
      <c r="T1640" s="19"/>
    </row>
    <row r="1641" spans="1:20">
      <c r="A1641" s="60"/>
      <c r="B1641" s="57" t="s">
        <v>1255</v>
      </c>
      <c r="C1641" s="72"/>
      <c r="D1641" s="63"/>
      <c r="E1641" s="72"/>
      <c r="F1641" s="72"/>
      <c r="G1641" s="72"/>
      <c r="H1641" s="72"/>
      <c r="I1641" s="72"/>
      <c r="J1641" s="73"/>
      <c r="K1641" s="63"/>
      <c r="L1641" s="53"/>
      <c r="M1641" s="54"/>
      <c r="N1641" s="54"/>
      <c r="O1641" s="54"/>
      <c r="P1641" s="54"/>
      <c r="Q1641" s="54"/>
      <c r="R1641" s="59"/>
      <c r="S1641" s="60"/>
      <c r="T1641" s="19"/>
    </row>
    <row r="1642" spans="1:20">
      <c r="A1642" s="60"/>
      <c r="B1642" s="57" t="s">
        <v>1255</v>
      </c>
      <c r="C1642" s="72"/>
      <c r="D1642" s="63"/>
      <c r="E1642" s="72"/>
      <c r="F1642" s="72"/>
      <c r="G1642" s="72"/>
      <c r="H1642" s="72"/>
      <c r="I1642" s="72"/>
      <c r="J1642" s="73"/>
      <c r="K1642" s="63"/>
      <c r="L1642" s="53"/>
      <c r="M1642" s="54"/>
      <c r="N1642" s="54"/>
      <c r="O1642" s="54"/>
      <c r="P1642" s="54"/>
      <c r="Q1642" s="54"/>
      <c r="R1642" s="59"/>
      <c r="S1642" s="60"/>
      <c r="T1642" s="19"/>
    </row>
    <row r="1643" spans="1:20">
      <c r="A1643" s="60"/>
      <c r="B1643" s="57" t="s">
        <v>1255</v>
      </c>
      <c r="C1643" s="72"/>
      <c r="D1643" s="63"/>
      <c r="E1643" s="72"/>
      <c r="F1643" s="72"/>
      <c r="G1643" s="72"/>
      <c r="H1643" s="72"/>
      <c r="I1643" s="72"/>
      <c r="J1643" s="73"/>
      <c r="K1643" s="63"/>
      <c r="L1643" s="53"/>
      <c r="M1643" s="54"/>
      <c r="N1643" s="54"/>
      <c r="O1643" s="54"/>
      <c r="P1643" s="54"/>
      <c r="Q1643" s="54"/>
      <c r="R1643" s="59"/>
      <c r="S1643" s="60"/>
      <c r="T1643" s="19"/>
    </row>
    <row r="1644" spans="1:20">
      <c r="A1644" s="60"/>
      <c r="B1644" s="57" t="s">
        <v>1255</v>
      </c>
      <c r="C1644" s="72"/>
      <c r="D1644" s="63"/>
      <c r="E1644" s="72"/>
      <c r="F1644" s="72"/>
      <c r="G1644" s="72"/>
      <c r="H1644" s="72"/>
      <c r="I1644" s="72"/>
      <c r="J1644" s="73"/>
      <c r="K1644" s="63"/>
      <c r="L1644" s="53"/>
      <c r="M1644" s="54"/>
      <c r="N1644" s="54"/>
      <c r="O1644" s="54"/>
      <c r="P1644" s="54"/>
      <c r="Q1644" s="54"/>
      <c r="R1644" s="59"/>
      <c r="S1644" s="60"/>
      <c r="T1644" s="19"/>
    </row>
    <row r="1645" spans="1:20">
      <c r="A1645" s="60"/>
      <c r="B1645" s="57" t="s">
        <v>1255</v>
      </c>
      <c r="C1645" s="72"/>
      <c r="D1645" s="63"/>
      <c r="E1645" s="72"/>
      <c r="F1645" s="72"/>
      <c r="G1645" s="72"/>
      <c r="H1645" s="72"/>
      <c r="I1645" s="72"/>
      <c r="J1645" s="73"/>
      <c r="K1645" s="63"/>
      <c r="L1645" s="53"/>
      <c r="M1645" s="54"/>
      <c r="N1645" s="54"/>
      <c r="O1645" s="54"/>
      <c r="P1645" s="54"/>
      <c r="Q1645" s="54"/>
      <c r="R1645" s="59"/>
      <c r="S1645" s="60"/>
      <c r="T1645" s="19"/>
    </row>
    <row r="1646" spans="1:20">
      <c r="A1646" s="60"/>
      <c r="B1646" s="57" t="s">
        <v>1255</v>
      </c>
      <c r="C1646" s="72"/>
      <c r="D1646" s="63"/>
      <c r="E1646" s="72"/>
      <c r="F1646" s="72"/>
      <c r="G1646" s="72"/>
      <c r="H1646" s="72"/>
      <c r="I1646" s="72"/>
      <c r="J1646" s="73"/>
      <c r="K1646" s="63"/>
      <c r="L1646" s="53"/>
      <c r="M1646" s="54"/>
      <c r="N1646" s="54"/>
      <c r="O1646" s="54"/>
      <c r="P1646" s="54"/>
      <c r="Q1646" s="54"/>
      <c r="R1646" s="59"/>
      <c r="S1646" s="60"/>
      <c r="T1646" s="19"/>
    </row>
    <row r="1647" spans="1:20">
      <c r="A1647" s="60"/>
      <c r="B1647" s="57" t="s">
        <v>1255</v>
      </c>
      <c r="C1647" s="72"/>
      <c r="D1647" s="63"/>
      <c r="E1647" s="72"/>
      <c r="F1647" s="72"/>
      <c r="G1647" s="72"/>
      <c r="H1647" s="72"/>
      <c r="I1647" s="72"/>
      <c r="J1647" s="73"/>
      <c r="K1647" s="63"/>
      <c r="L1647" s="53"/>
      <c r="M1647" s="54"/>
      <c r="N1647" s="54"/>
      <c r="O1647" s="54"/>
      <c r="P1647" s="54"/>
      <c r="Q1647" s="54"/>
      <c r="R1647" s="59"/>
      <c r="S1647" s="60"/>
      <c r="T1647" s="19"/>
    </row>
    <row r="1648" spans="1:20">
      <c r="A1648" s="60"/>
      <c r="B1648" s="57" t="s">
        <v>1255</v>
      </c>
      <c r="C1648" s="72"/>
      <c r="D1648" s="63"/>
      <c r="E1648" s="72"/>
      <c r="F1648" s="72"/>
      <c r="G1648" s="72"/>
      <c r="H1648" s="72"/>
      <c r="I1648" s="72"/>
      <c r="J1648" s="73"/>
      <c r="K1648" s="63"/>
      <c r="L1648" s="53"/>
      <c r="M1648" s="54"/>
      <c r="N1648" s="54"/>
      <c r="O1648" s="54"/>
      <c r="P1648" s="54"/>
      <c r="Q1648" s="54"/>
      <c r="R1648" s="59"/>
      <c r="S1648" s="60"/>
      <c r="T1648" s="19"/>
    </row>
    <row r="1649" spans="1:20">
      <c r="A1649" s="60"/>
      <c r="B1649" s="57" t="s">
        <v>1255</v>
      </c>
      <c r="C1649" s="72"/>
      <c r="D1649" s="63"/>
      <c r="E1649" s="72"/>
      <c r="F1649" s="72"/>
      <c r="G1649" s="72"/>
      <c r="H1649" s="72"/>
      <c r="I1649" s="72"/>
      <c r="J1649" s="73"/>
      <c r="K1649" s="63"/>
      <c r="L1649" s="53"/>
      <c r="M1649" s="54"/>
      <c r="N1649" s="54"/>
      <c r="O1649" s="54"/>
      <c r="P1649" s="54"/>
      <c r="Q1649" s="54"/>
      <c r="R1649" s="59"/>
      <c r="S1649" s="60"/>
      <c r="T1649" s="19"/>
    </row>
    <row r="1650" spans="1:20">
      <c r="A1650" s="57"/>
      <c r="B1650" s="57" t="s">
        <v>1255</v>
      </c>
      <c r="C1650" s="72"/>
      <c r="D1650" s="63"/>
      <c r="E1650" s="72"/>
      <c r="F1650" s="72"/>
      <c r="G1650" s="72"/>
      <c r="H1650" s="72"/>
      <c r="I1650" s="72"/>
      <c r="J1650" s="73"/>
      <c r="K1650" s="63"/>
      <c r="L1650" s="53"/>
      <c r="M1650" s="54"/>
      <c r="N1650" s="54"/>
      <c r="O1650" s="54"/>
      <c r="P1650" s="54"/>
      <c r="Q1650" s="54"/>
      <c r="R1650" s="59"/>
      <c r="S1650" s="60"/>
      <c r="T1650" s="19"/>
    </row>
    <row r="1651" spans="1:20">
      <c r="A1651" s="60"/>
      <c r="B1651" s="57" t="s">
        <v>1255</v>
      </c>
      <c r="C1651" s="72"/>
      <c r="D1651" s="63"/>
      <c r="E1651" s="72"/>
      <c r="F1651" s="72"/>
      <c r="G1651" s="72"/>
      <c r="H1651" s="72"/>
      <c r="I1651" s="72"/>
      <c r="J1651" s="73"/>
      <c r="K1651" s="63"/>
      <c r="L1651" s="53"/>
      <c r="M1651" s="54"/>
      <c r="N1651" s="54"/>
      <c r="O1651" s="54"/>
      <c r="P1651" s="54"/>
      <c r="Q1651" s="54"/>
      <c r="R1651" s="59"/>
      <c r="S1651" s="60"/>
      <c r="T1651" s="19"/>
    </row>
    <row r="1652" spans="1:20">
      <c r="A1652" s="60"/>
      <c r="B1652" s="57" t="s">
        <v>1255</v>
      </c>
      <c r="C1652" s="72"/>
      <c r="D1652" s="63"/>
      <c r="E1652" s="72"/>
      <c r="F1652" s="72"/>
      <c r="G1652" s="72"/>
      <c r="H1652" s="72"/>
      <c r="I1652" s="72"/>
      <c r="J1652" s="73"/>
      <c r="K1652" s="63"/>
      <c r="L1652" s="53"/>
      <c r="M1652" s="54"/>
      <c r="N1652" s="54"/>
      <c r="O1652" s="54"/>
      <c r="P1652" s="54"/>
      <c r="Q1652" s="54"/>
      <c r="R1652" s="59"/>
      <c r="S1652" s="60"/>
      <c r="T1652" s="19"/>
    </row>
    <row r="1653" spans="1:20">
      <c r="A1653" s="60"/>
      <c r="B1653" s="57" t="s">
        <v>1255</v>
      </c>
      <c r="C1653" s="72"/>
      <c r="D1653" s="63"/>
      <c r="E1653" s="72"/>
      <c r="F1653" s="72"/>
      <c r="G1653" s="72"/>
      <c r="H1653" s="72"/>
      <c r="I1653" s="72"/>
      <c r="J1653" s="73"/>
      <c r="K1653" s="63"/>
      <c r="L1653" s="53"/>
      <c r="M1653" s="54"/>
      <c r="N1653" s="54"/>
      <c r="O1653" s="54"/>
      <c r="P1653" s="54"/>
      <c r="Q1653" s="54"/>
      <c r="R1653" s="59"/>
      <c r="S1653" s="60"/>
      <c r="T1653" s="19"/>
    </row>
    <row r="1654" spans="1:20">
      <c r="A1654" s="60"/>
      <c r="B1654" s="57" t="s">
        <v>1255</v>
      </c>
      <c r="C1654" s="72"/>
      <c r="D1654" s="63"/>
      <c r="E1654" s="72"/>
      <c r="F1654" s="72"/>
      <c r="G1654" s="72"/>
      <c r="H1654" s="72"/>
      <c r="I1654" s="72"/>
      <c r="J1654" s="73"/>
      <c r="K1654" s="63"/>
      <c r="L1654" s="53"/>
      <c r="M1654" s="54"/>
      <c r="N1654" s="54"/>
      <c r="O1654" s="54"/>
      <c r="P1654" s="54"/>
      <c r="Q1654" s="54"/>
      <c r="R1654" s="59"/>
      <c r="S1654" s="60"/>
      <c r="T1654" s="19"/>
    </row>
    <row r="1655" spans="1:20">
      <c r="A1655" s="60"/>
      <c r="B1655" s="57" t="s">
        <v>1255</v>
      </c>
      <c r="C1655" s="72"/>
      <c r="D1655" s="63"/>
      <c r="E1655" s="72"/>
      <c r="F1655" s="72"/>
      <c r="G1655" s="72"/>
      <c r="H1655" s="72"/>
      <c r="I1655" s="72"/>
      <c r="J1655" s="73"/>
      <c r="K1655" s="63"/>
      <c r="L1655" s="53"/>
      <c r="M1655" s="54"/>
      <c r="N1655" s="54"/>
      <c r="O1655" s="54"/>
      <c r="P1655" s="54"/>
      <c r="Q1655" s="54"/>
      <c r="R1655" s="59"/>
      <c r="S1655" s="60"/>
      <c r="T1655" s="19"/>
    </row>
    <row r="1656" spans="1:20">
      <c r="A1656" s="60"/>
      <c r="B1656" s="57" t="s">
        <v>1255</v>
      </c>
      <c r="C1656" s="72"/>
      <c r="D1656" s="63"/>
      <c r="E1656" s="72"/>
      <c r="F1656" s="72"/>
      <c r="G1656" s="72"/>
      <c r="H1656" s="72"/>
      <c r="I1656" s="72"/>
      <c r="J1656" s="73"/>
      <c r="K1656" s="63"/>
      <c r="L1656" s="53"/>
      <c r="M1656" s="54"/>
      <c r="N1656" s="54"/>
      <c r="O1656" s="54"/>
      <c r="P1656" s="54"/>
      <c r="Q1656" s="54"/>
      <c r="R1656" s="59"/>
      <c r="S1656" s="60"/>
      <c r="T1656" s="19"/>
    </row>
    <row r="1657" spans="1:20">
      <c r="A1657" s="60"/>
      <c r="B1657" s="57" t="s">
        <v>1255</v>
      </c>
      <c r="C1657" s="72"/>
      <c r="D1657" s="63"/>
      <c r="E1657" s="72"/>
      <c r="F1657" s="72"/>
      <c r="G1657" s="72"/>
      <c r="H1657" s="72"/>
      <c r="I1657" s="72"/>
      <c r="J1657" s="73"/>
      <c r="K1657" s="63"/>
      <c r="L1657" s="53"/>
      <c r="M1657" s="54"/>
      <c r="N1657" s="54"/>
      <c r="O1657" s="54"/>
      <c r="P1657" s="54"/>
      <c r="Q1657" s="54"/>
      <c r="R1657" s="59"/>
      <c r="S1657" s="60"/>
      <c r="T1657" s="19"/>
    </row>
    <row r="1658" spans="1:20">
      <c r="A1658" s="60"/>
      <c r="B1658" s="57" t="s">
        <v>1255</v>
      </c>
      <c r="C1658" s="72"/>
      <c r="D1658" s="63"/>
      <c r="E1658" s="72"/>
      <c r="F1658" s="72"/>
      <c r="G1658" s="72"/>
      <c r="H1658" s="72"/>
      <c r="I1658" s="72"/>
      <c r="J1658" s="73"/>
      <c r="K1658" s="63"/>
      <c r="L1658" s="53"/>
      <c r="M1658" s="54"/>
      <c r="N1658" s="54"/>
      <c r="O1658" s="54"/>
      <c r="P1658" s="54"/>
      <c r="Q1658" s="54"/>
      <c r="R1658" s="59"/>
      <c r="S1658" s="60"/>
      <c r="T1658" s="19"/>
    </row>
    <row r="1659" spans="1:20">
      <c r="A1659" s="60"/>
      <c r="B1659" s="57" t="s">
        <v>1255</v>
      </c>
      <c r="C1659" s="72"/>
      <c r="D1659" s="63"/>
      <c r="E1659" s="72"/>
      <c r="F1659" s="72"/>
      <c r="G1659" s="72"/>
      <c r="H1659" s="72"/>
      <c r="I1659" s="72"/>
      <c r="J1659" s="73"/>
      <c r="K1659" s="63"/>
      <c r="L1659" s="53"/>
      <c r="M1659" s="54"/>
      <c r="N1659" s="54"/>
      <c r="O1659" s="54"/>
      <c r="P1659" s="54"/>
      <c r="Q1659" s="54"/>
      <c r="R1659" s="59"/>
      <c r="S1659" s="60"/>
      <c r="T1659" s="19"/>
    </row>
    <row r="1660" spans="1:20">
      <c r="A1660" s="60"/>
      <c r="B1660" s="57" t="s">
        <v>1255</v>
      </c>
      <c r="C1660" s="72"/>
      <c r="D1660" s="63"/>
      <c r="E1660" s="72"/>
      <c r="F1660" s="72"/>
      <c r="G1660" s="72"/>
      <c r="H1660" s="72"/>
      <c r="I1660" s="72"/>
      <c r="J1660" s="73"/>
      <c r="K1660" s="63"/>
      <c r="L1660" s="53"/>
      <c r="M1660" s="54"/>
      <c r="N1660" s="54"/>
      <c r="O1660" s="54"/>
      <c r="P1660" s="54"/>
      <c r="Q1660" s="54"/>
      <c r="R1660" s="59"/>
      <c r="S1660" s="60"/>
      <c r="T1660" s="19"/>
    </row>
    <row r="1661" spans="1:20">
      <c r="A1661" s="60"/>
      <c r="B1661" s="57" t="s">
        <v>1255</v>
      </c>
      <c r="C1661" s="72"/>
      <c r="D1661" s="63"/>
      <c r="E1661" s="72"/>
      <c r="F1661" s="72"/>
      <c r="G1661" s="72"/>
      <c r="H1661" s="72"/>
      <c r="I1661" s="72"/>
      <c r="J1661" s="73"/>
      <c r="K1661" s="63"/>
      <c r="L1661" s="53"/>
      <c r="M1661" s="54"/>
      <c r="N1661" s="54"/>
      <c r="O1661" s="54"/>
      <c r="P1661" s="54"/>
      <c r="Q1661" s="54"/>
      <c r="R1661" s="59"/>
      <c r="S1661" s="60"/>
      <c r="T1661" s="19"/>
    </row>
    <row r="1662" spans="1:20">
      <c r="A1662" s="60"/>
      <c r="B1662" s="57" t="s">
        <v>1255</v>
      </c>
      <c r="C1662" s="72"/>
      <c r="D1662" s="63"/>
      <c r="E1662" s="72"/>
      <c r="F1662" s="72"/>
      <c r="G1662" s="72"/>
      <c r="H1662" s="72"/>
      <c r="I1662" s="72"/>
      <c r="J1662" s="73"/>
      <c r="K1662" s="63"/>
      <c r="L1662" s="53"/>
      <c r="M1662" s="54"/>
      <c r="N1662" s="54"/>
      <c r="O1662" s="54"/>
      <c r="P1662" s="54"/>
      <c r="Q1662" s="54"/>
      <c r="R1662" s="59"/>
      <c r="S1662" s="60"/>
      <c r="T1662" s="19"/>
    </row>
    <row r="1663" spans="1:20">
      <c r="A1663" s="60"/>
      <c r="B1663" s="57" t="s">
        <v>1255</v>
      </c>
      <c r="C1663" s="72"/>
      <c r="D1663" s="63"/>
      <c r="E1663" s="72"/>
      <c r="F1663" s="72"/>
      <c r="G1663" s="72"/>
      <c r="H1663" s="72"/>
      <c r="I1663" s="72"/>
      <c r="J1663" s="73"/>
      <c r="K1663" s="63"/>
      <c r="L1663" s="53"/>
      <c r="M1663" s="54"/>
      <c r="N1663" s="54"/>
      <c r="O1663" s="54"/>
      <c r="P1663" s="54"/>
      <c r="Q1663" s="54"/>
      <c r="R1663" s="59"/>
      <c r="S1663" s="60"/>
      <c r="T1663" s="19"/>
    </row>
    <row r="1664" spans="1:20">
      <c r="A1664" s="60"/>
      <c r="B1664" s="57" t="s">
        <v>1255</v>
      </c>
      <c r="C1664" s="72"/>
      <c r="D1664" s="63"/>
      <c r="E1664" s="72"/>
      <c r="F1664" s="72"/>
      <c r="G1664" s="72"/>
      <c r="H1664" s="72"/>
      <c r="I1664" s="72"/>
      <c r="J1664" s="73"/>
      <c r="K1664" s="63"/>
      <c r="L1664" s="53"/>
      <c r="M1664" s="54"/>
      <c r="N1664" s="54"/>
      <c r="O1664" s="54"/>
      <c r="P1664" s="54"/>
      <c r="Q1664" s="54"/>
      <c r="R1664" s="59"/>
      <c r="S1664" s="60"/>
      <c r="T1664" s="19"/>
    </row>
    <row r="1665" spans="1:20">
      <c r="A1665" s="60"/>
      <c r="B1665" s="57" t="s">
        <v>1255</v>
      </c>
      <c r="C1665" s="72"/>
      <c r="D1665" s="63"/>
      <c r="E1665" s="72"/>
      <c r="F1665" s="72"/>
      <c r="G1665" s="72"/>
      <c r="H1665" s="72"/>
      <c r="I1665" s="72"/>
      <c r="J1665" s="73"/>
      <c r="K1665" s="63"/>
      <c r="L1665" s="53"/>
      <c r="M1665" s="54"/>
      <c r="N1665" s="54"/>
      <c r="O1665" s="54"/>
      <c r="P1665" s="54"/>
      <c r="Q1665" s="54"/>
      <c r="R1665" s="59"/>
      <c r="S1665" s="60"/>
      <c r="T1665" s="19"/>
    </row>
    <row r="1666" spans="1:20">
      <c r="A1666" s="60"/>
      <c r="B1666" s="57" t="s">
        <v>1255</v>
      </c>
      <c r="C1666" s="72"/>
      <c r="D1666" s="63"/>
      <c r="E1666" s="72"/>
      <c r="F1666" s="72"/>
      <c r="G1666" s="72"/>
      <c r="H1666" s="72"/>
      <c r="I1666" s="72"/>
      <c r="J1666" s="73"/>
      <c r="K1666" s="63"/>
      <c r="L1666" s="53"/>
      <c r="M1666" s="54"/>
      <c r="N1666" s="54"/>
      <c r="O1666" s="54"/>
      <c r="P1666" s="54"/>
      <c r="Q1666" s="54"/>
      <c r="R1666" s="59"/>
      <c r="S1666" s="60"/>
      <c r="T1666" s="19"/>
    </row>
    <row r="1667" spans="1:20">
      <c r="A1667" s="60"/>
      <c r="B1667" s="57" t="s">
        <v>1255</v>
      </c>
      <c r="C1667" s="72"/>
      <c r="D1667" s="63"/>
      <c r="E1667" s="72"/>
      <c r="F1667" s="72"/>
      <c r="G1667" s="72"/>
      <c r="H1667" s="72"/>
      <c r="I1667" s="72"/>
      <c r="J1667" s="73"/>
      <c r="K1667" s="63"/>
      <c r="L1667" s="53"/>
      <c r="M1667" s="54"/>
      <c r="N1667" s="54"/>
      <c r="O1667" s="54"/>
      <c r="P1667" s="54"/>
      <c r="Q1667" s="54"/>
      <c r="R1667" s="59"/>
      <c r="S1667" s="60"/>
      <c r="T1667" s="19"/>
    </row>
    <row r="1668" spans="1:20">
      <c r="A1668" s="60"/>
      <c r="B1668" s="57" t="s">
        <v>1255</v>
      </c>
      <c r="C1668" s="72"/>
      <c r="D1668" s="63"/>
      <c r="E1668" s="72"/>
      <c r="F1668" s="72"/>
      <c r="G1668" s="72"/>
      <c r="H1668" s="72"/>
      <c r="I1668" s="72"/>
      <c r="J1668" s="73"/>
      <c r="K1668" s="63"/>
      <c r="L1668" s="53"/>
      <c r="M1668" s="54"/>
      <c r="N1668" s="54"/>
      <c r="O1668" s="54"/>
      <c r="P1668" s="54"/>
      <c r="Q1668" s="54"/>
      <c r="R1668" s="59"/>
      <c r="S1668" s="60"/>
      <c r="T1668" s="19"/>
    </row>
    <row r="1669" spans="1:20">
      <c r="A1669" s="60"/>
      <c r="B1669" s="57" t="s">
        <v>1255</v>
      </c>
      <c r="C1669" s="72"/>
      <c r="D1669" s="63"/>
      <c r="E1669" s="72"/>
      <c r="F1669" s="72"/>
      <c r="G1669" s="72"/>
      <c r="H1669" s="72"/>
      <c r="I1669" s="72"/>
      <c r="J1669" s="73"/>
      <c r="K1669" s="63"/>
      <c r="L1669" s="53"/>
      <c r="M1669" s="54"/>
      <c r="N1669" s="54"/>
      <c r="O1669" s="54"/>
      <c r="P1669" s="54"/>
      <c r="Q1669" s="54"/>
      <c r="R1669" s="59"/>
      <c r="S1669" s="60"/>
      <c r="T1669" s="19"/>
    </row>
    <row r="1670" spans="1:20">
      <c r="A1670" s="60"/>
      <c r="B1670" s="57" t="s">
        <v>1255</v>
      </c>
      <c r="C1670" s="72"/>
      <c r="D1670" s="63"/>
      <c r="E1670" s="72"/>
      <c r="F1670" s="72"/>
      <c r="G1670" s="72"/>
      <c r="H1670" s="72"/>
      <c r="I1670" s="72"/>
      <c r="J1670" s="73"/>
      <c r="K1670" s="63"/>
      <c r="L1670" s="53"/>
      <c r="M1670" s="54"/>
      <c r="N1670" s="54"/>
      <c r="O1670" s="54"/>
      <c r="P1670" s="54"/>
      <c r="Q1670" s="54"/>
      <c r="R1670" s="59"/>
      <c r="S1670" s="60"/>
      <c r="T1670" s="19"/>
    </row>
    <row r="1671" spans="1:20">
      <c r="A1671" s="60"/>
      <c r="B1671" s="57" t="s">
        <v>1255</v>
      </c>
      <c r="C1671" s="72"/>
      <c r="D1671" s="63"/>
      <c r="E1671" s="72"/>
      <c r="F1671" s="72"/>
      <c r="G1671" s="72"/>
      <c r="H1671" s="72"/>
      <c r="I1671" s="72"/>
      <c r="J1671" s="73"/>
      <c r="K1671" s="63"/>
      <c r="L1671" s="53"/>
      <c r="M1671" s="54"/>
      <c r="N1671" s="54"/>
      <c r="O1671" s="54"/>
      <c r="P1671" s="54"/>
      <c r="Q1671" s="54"/>
      <c r="R1671" s="59"/>
      <c r="S1671" s="60"/>
      <c r="T1671" s="19"/>
    </row>
    <row r="1672" spans="1:20">
      <c r="A1672" s="60"/>
      <c r="B1672" s="57" t="s">
        <v>1255</v>
      </c>
      <c r="C1672" s="72"/>
      <c r="D1672" s="63"/>
      <c r="E1672" s="72"/>
      <c r="F1672" s="72"/>
      <c r="G1672" s="72"/>
      <c r="H1672" s="72"/>
      <c r="I1672" s="72"/>
      <c r="J1672" s="73"/>
      <c r="K1672" s="63"/>
      <c r="L1672" s="53"/>
      <c r="M1672" s="54"/>
      <c r="N1672" s="54"/>
      <c r="O1672" s="54"/>
      <c r="P1672" s="54"/>
      <c r="Q1672" s="54"/>
      <c r="R1672" s="59"/>
      <c r="S1672" s="60"/>
      <c r="T1672" s="19"/>
    </row>
    <row r="1673" spans="1:20">
      <c r="A1673" s="60"/>
      <c r="B1673" s="57" t="s">
        <v>1255</v>
      </c>
      <c r="C1673" s="72"/>
      <c r="D1673" s="63"/>
      <c r="E1673" s="72"/>
      <c r="F1673" s="72"/>
      <c r="G1673" s="72"/>
      <c r="H1673" s="72"/>
      <c r="I1673" s="72"/>
      <c r="J1673" s="73"/>
      <c r="K1673" s="63"/>
      <c r="L1673" s="53"/>
      <c r="M1673" s="54"/>
      <c r="N1673" s="54"/>
      <c r="O1673" s="54"/>
      <c r="P1673" s="54"/>
      <c r="Q1673" s="54"/>
      <c r="R1673" s="59"/>
      <c r="S1673" s="60"/>
      <c r="T1673" s="19"/>
    </row>
    <row r="1674" spans="1:20">
      <c r="A1674" s="60"/>
      <c r="B1674" s="57" t="s">
        <v>1255</v>
      </c>
      <c r="C1674" s="72"/>
      <c r="D1674" s="63"/>
      <c r="E1674" s="72"/>
      <c r="F1674" s="72"/>
      <c r="G1674" s="72"/>
      <c r="H1674" s="72"/>
      <c r="I1674" s="72"/>
      <c r="J1674" s="73"/>
      <c r="K1674" s="63"/>
      <c r="L1674" s="53"/>
      <c r="M1674" s="54"/>
      <c r="N1674" s="54"/>
      <c r="O1674" s="54"/>
      <c r="P1674" s="54"/>
      <c r="Q1674" s="54"/>
      <c r="R1674" s="59"/>
      <c r="S1674" s="60"/>
      <c r="T1674" s="19"/>
    </row>
    <row r="1675" spans="1:20">
      <c r="A1675" s="60"/>
      <c r="B1675" s="57" t="s">
        <v>1255</v>
      </c>
      <c r="C1675" s="72"/>
      <c r="D1675" s="63"/>
      <c r="E1675" s="72"/>
      <c r="F1675" s="72"/>
      <c r="G1675" s="72"/>
      <c r="H1675" s="72"/>
      <c r="I1675" s="72"/>
      <c r="J1675" s="73"/>
      <c r="K1675" s="63"/>
      <c r="L1675" s="53"/>
      <c r="M1675" s="54"/>
      <c r="N1675" s="54"/>
      <c r="O1675" s="54"/>
      <c r="P1675" s="54"/>
      <c r="Q1675" s="54"/>
      <c r="R1675" s="59"/>
      <c r="S1675" s="60"/>
      <c r="T1675" s="19"/>
    </row>
    <row r="1676" spans="1:20">
      <c r="A1676" s="60"/>
      <c r="B1676" s="57" t="s">
        <v>1255</v>
      </c>
      <c r="C1676" s="72"/>
      <c r="D1676" s="63"/>
      <c r="E1676" s="72"/>
      <c r="F1676" s="72"/>
      <c r="G1676" s="72"/>
      <c r="H1676" s="72"/>
      <c r="I1676" s="72"/>
      <c r="J1676" s="73"/>
      <c r="K1676" s="63"/>
      <c r="L1676" s="53"/>
      <c r="M1676" s="54"/>
      <c r="N1676" s="54"/>
      <c r="O1676" s="54"/>
      <c r="P1676" s="54"/>
      <c r="Q1676" s="54"/>
      <c r="R1676" s="59"/>
      <c r="S1676" s="60"/>
      <c r="T1676" s="19"/>
    </row>
    <row r="1677" spans="1:20">
      <c r="A1677" s="60"/>
      <c r="B1677" s="57" t="s">
        <v>1255</v>
      </c>
      <c r="C1677" s="72"/>
      <c r="D1677" s="63"/>
      <c r="E1677" s="72"/>
      <c r="F1677" s="72"/>
      <c r="G1677" s="72"/>
      <c r="H1677" s="72"/>
      <c r="I1677" s="72"/>
      <c r="J1677" s="73"/>
      <c r="K1677" s="63"/>
      <c r="L1677" s="53"/>
      <c r="M1677" s="54"/>
      <c r="N1677" s="54"/>
      <c r="O1677" s="54"/>
      <c r="P1677" s="54"/>
      <c r="Q1677" s="54"/>
      <c r="R1677" s="59"/>
      <c r="S1677" s="60"/>
      <c r="T1677" s="19"/>
    </row>
    <row r="1678" spans="1:20">
      <c r="A1678" s="60"/>
      <c r="B1678" s="57" t="s">
        <v>1255</v>
      </c>
      <c r="C1678" s="72"/>
      <c r="D1678" s="63"/>
      <c r="E1678" s="72"/>
      <c r="F1678" s="72"/>
      <c r="G1678" s="72"/>
      <c r="H1678" s="72"/>
      <c r="I1678" s="72"/>
      <c r="J1678" s="73"/>
      <c r="K1678" s="63"/>
      <c r="L1678" s="53"/>
      <c r="M1678" s="54"/>
      <c r="N1678" s="54"/>
      <c r="O1678" s="54"/>
      <c r="P1678" s="54"/>
      <c r="Q1678" s="54"/>
      <c r="R1678" s="59"/>
      <c r="S1678" s="60"/>
      <c r="T1678" s="19"/>
    </row>
    <row r="1679" spans="1:20">
      <c r="A1679" s="60"/>
      <c r="B1679" s="57" t="s">
        <v>1255</v>
      </c>
      <c r="C1679" s="72"/>
      <c r="D1679" s="63"/>
      <c r="E1679" s="72"/>
      <c r="F1679" s="72"/>
      <c r="G1679" s="72"/>
      <c r="H1679" s="72"/>
      <c r="I1679" s="72"/>
      <c r="J1679" s="73"/>
      <c r="K1679" s="63"/>
      <c r="L1679" s="53"/>
      <c r="M1679" s="54"/>
      <c r="N1679" s="54"/>
      <c r="O1679" s="54"/>
      <c r="P1679" s="54"/>
      <c r="Q1679" s="54"/>
      <c r="R1679" s="59"/>
      <c r="S1679" s="60"/>
      <c r="T1679" s="19"/>
    </row>
    <row r="1680" spans="1:20">
      <c r="A1680" s="60"/>
      <c r="B1680" s="57" t="s">
        <v>1255</v>
      </c>
      <c r="C1680" s="72"/>
      <c r="D1680" s="63"/>
      <c r="E1680" s="72"/>
      <c r="F1680" s="72"/>
      <c r="G1680" s="72"/>
      <c r="H1680" s="72"/>
      <c r="I1680" s="72"/>
      <c r="J1680" s="73"/>
      <c r="K1680" s="63"/>
      <c r="L1680" s="53"/>
      <c r="M1680" s="54"/>
      <c r="N1680" s="54"/>
      <c r="O1680" s="54"/>
      <c r="P1680" s="54"/>
      <c r="Q1680" s="54"/>
      <c r="R1680" s="59"/>
      <c r="S1680" s="60"/>
      <c r="T1680" s="19"/>
    </row>
    <row r="1681" spans="1:20">
      <c r="A1681" s="60"/>
      <c r="B1681" s="57" t="s">
        <v>1255</v>
      </c>
      <c r="C1681" s="72"/>
      <c r="D1681" s="63"/>
      <c r="E1681" s="72"/>
      <c r="F1681" s="72"/>
      <c r="G1681" s="72"/>
      <c r="H1681" s="72"/>
      <c r="I1681" s="72"/>
      <c r="J1681" s="73"/>
      <c r="K1681" s="63"/>
      <c r="L1681" s="53"/>
      <c r="M1681" s="54"/>
      <c r="N1681" s="54"/>
      <c r="O1681" s="54"/>
      <c r="P1681" s="54"/>
      <c r="Q1681" s="54"/>
      <c r="R1681" s="59"/>
      <c r="S1681" s="60"/>
      <c r="T1681" s="19"/>
    </row>
    <row r="1682" spans="1:20">
      <c r="A1682" s="60"/>
      <c r="B1682" s="57" t="s">
        <v>1255</v>
      </c>
      <c r="C1682" s="72"/>
      <c r="D1682" s="63"/>
      <c r="E1682" s="72"/>
      <c r="F1682" s="72"/>
      <c r="G1682" s="72"/>
      <c r="H1682" s="72"/>
      <c r="I1682" s="72"/>
      <c r="J1682" s="73"/>
      <c r="K1682" s="63"/>
      <c r="L1682" s="53"/>
      <c r="M1682" s="54"/>
      <c r="N1682" s="54"/>
      <c r="O1682" s="54"/>
      <c r="P1682" s="54"/>
      <c r="Q1682" s="54"/>
      <c r="R1682" s="59"/>
      <c r="S1682" s="60"/>
      <c r="T1682" s="19"/>
    </row>
    <row r="1683" spans="1:20">
      <c r="A1683" s="60"/>
      <c r="B1683" s="57" t="s">
        <v>1255</v>
      </c>
      <c r="C1683" s="72"/>
      <c r="D1683" s="63"/>
      <c r="E1683" s="72"/>
      <c r="F1683" s="72"/>
      <c r="G1683" s="72"/>
      <c r="H1683" s="72"/>
      <c r="I1683" s="72"/>
      <c r="J1683" s="73"/>
      <c r="K1683" s="63"/>
      <c r="L1683" s="53"/>
      <c r="M1683" s="54"/>
      <c r="N1683" s="54"/>
      <c r="O1683" s="54"/>
      <c r="P1683" s="54"/>
      <c r="Q1683" s="54"/>
      <c r="R1683" s="59"/>
      <c r="S1683" s="60"/>
      <c r="T1683" s="19"/>
    </row>
    <row r="1684" spans="1:20">
      <c r="A1684" s="60"/>
      <c r="B1684" s="57" t="s">
        <v>1255</v>
      </c>
      <c r="C1684" s="72"/>
      <c r="D1684" s="63"/>
      <c r="E1684" s="72"/>
      <c r="F1684" s="72"/>
      <c r="G1684" s="72"/>
      <c r="H1684" s="72"/>
      <c r="I1684" s="72"/>
      <c r="J1684" s="73"/>
      <c r="K1684" s="63"/>
      <c r="L1684" s="53"/>
      <c r="M1684" s="54"/>
      <c r="N1684" s="54"/>
      <c r="O1684" s="54"/>
      <c r="P1684" s="54"/>
      <c r="Q1684" s="54"/>
      <c r="R1684" s="59"/>
      <c r="S1684" s="60"/>
      <c r="T1684" s="19"/>
    </row>
    <row r="1685" spans="1:20">
      <c r="A1685" s="57"/>
      <c r="B1685" s="57" t="s">
        <v>1255</v>
      </c>
      <c r="C1685" s="72"/>
      <c r="D1685" s="63"/>
      <c r="E1685" s="72"/>
      <c r="F1685" s="72"/>
      <c r="G1685" s="72"/>
      <c r="H1685" s="72"/>
      <c r="I1685" s="72"/>
      <c r="J1685" s="73"/>
      <c r="K1685" s="63"/>
      <c r="L1685" s="53"/>
      <c r="M1685" s="54"/>
      <c r="N1685" s="54"/>
      <c r="O1685" s="54"/>
      <c r="P1685" s="54"/>
      <c r="Q1685" s="54"/>
      <c r="R1685" s="59"/>
      <c r="S1685" s="60"/>
      <c r="T1685" s="19"/>
    </row>
    <row r="1686" spans="1:20">
      <c r="A1686" s="60"/>
      <c r="B1686" s="57" t="s">
        <v>1255</v>
      </c>
      <c r="C1686" s="72"/>
      <c r="D1686" s="63"/>
      <c r="E1686" s="72"/>
      <c r="F1686" s="72"/>
      <c r="G1686" s="72"/>
      <c r="H1686" s="72"/>
      <c r="I1686" s="72"/>
      <c r="J1686" s="73"/>
      <c r="K1686" s="63"/>
      <c r="L1686" s="53"/>
      <c r="M1686" s="54"/>
      <c r="N1686" s="54"/>
      <c r="O1686" s="54"/>
      <c r="P1686" s="54"/>
      <c r="Q1686" s="54"/>
      <c r="R1686" s="59"/>
      <c r="S1686" s="60"/>
      <c r="T1686" s="19"/>
    </row>
    <row r="1687" spans="1:20">
      <c r="A1687" s="60"/>
      <c r="B1687" s="57" t="s">
        <v>1255</v>
      </c>
      <c r="C1687" s="72"/>
      <c r="D1687" s="63"/>
      <c r="E1687" s="72"/>
      <c r="F1687" s="72"/>
      <c r="G1687" s="72"/>
      <c r="H1687" s="72"/>
      <c r="I1687" s="72"/>
      <c r="J1687" s="73"/>
      <c r="K1687" s="63"/>
      <c r="L1687" s="53"/>
      <c r="M1687" s="54"/>
      <c r="N1687" s="54"/>
      <c r="O1687" s="54"/>
      <c r="P1687" s="54"/>
      <c r="Q1687" s="54"/>
      <c r="R1687" s="59"/>
      <c r="S1687" s="60"/>
      <c r="T1687" s="19"/>
    </row>
    <row r="1688" spans="1:20">
      <c r="A1688" s="60"/>
      <c r="B1688" s="57" t="s">
        <v>1255</v>
      </c>
      <c r="C1688" s="72"/>
      <c r="D1688" s="63"/>
      <c r="E1688" s="72"/>
      <c r="F1688" s="72"/>
      <c r="G1688" s="72"/>
      <c r="H1688" s="72"/>
      <c r="I1688" s="72"/>
      <c r="J1688" s="73"/>
      <c r="K1688" s="63"/>
      <c r="L1688" s="53"/>
      <c r="M1688" s="54"/>
      <c r="N1688" s="54"/>
      <c r="O1688" s="54"/>
      <c r="P1688" s="54"/>
      <c r="Q1688" s="54"/>
      <c r="R1688" s="59"/>
      <c r="S1688" s="60"/>
      <c r="T1688" s="19"/>
    </row>
    <row r="1689" spans="1:20">
      <c r="A1689" s="60"/>
      <c r="B1689" s="57" t="s">
        <v>1255</v>
      </c>
      <c r="C1689" s="72"/>
      <c r="D1689" s="63"/>
      <c r="E1689" s="72"/>
      <c r="F1689" s="72"/>
      <c r="G1689" s="72"/>
      <c r="H1689" s="72"/>
      <c r="I1689" s="72"/>
      <c r="J1689" s="73"/>
      <c r="K1689" s="63"/>
      <c r="L1689" s="53"/>
      <c r="M1689" s="54"/>
      <c r="N1689" s="54"/>
      <c r="O1689" s="54"/>
      <c r="P1689" s="54"/>
      <c r="Q1689" s="54"/>
      <c r="R1689" s="59"/>
      <c r="S1689" s="60"/>
      <c r="T1689" s="19"/>
    </row>
    <row r="1690" spans="1:20">
      <c r="A1690" s="60"/>
      <c r="B1690" s="57" t="s">
        <v>1255</v>
      </c>
      <c r="C1690" s="72"/>
      <c r="D1690" s="63"/>
      <c r="E1690" s="72"/>
      <c r="F1690" s="72"/>
      <c r="G1690" s="72"/>
      <c r="H1690" s="72"/>
      <c r="I1690" s="72"/>
      <c r="J1690" s="73"/>
      <c r="K1690" s="63"/>
      <c r="L1690" s="53"/>
      <c r="M1690" s="54"/>
      <c r="N1690" s="54"/>
      <c r="O1690" s="54"/>
      <c r="P1690" s="54"/>
      <c r="Q1690" s="54"/>
      <c r="R1690" s="59"/>
      <c r="S1690" s="60"/>
      <c r="T1690" s="19"/>
    </row>
    <row r="1691" spans="1:20">
      <c r="A1691" s="60"/>
      <c r="B1691" s="57" t="s">
        <v>1255</v>
      </c>
      <c r="C1691" s="72"/>
      <c r="D1691" s="63"/>
      <c r="E1691" s="72"/>
      <c r="F1691" s="72"/>
      <c r="G1691" s="72"/>
      <c r="H1691" s="72"/>
      <c r="I1691" s="72"/>
      <c r="J1691" s="73"/>
      <c r="K1691" s="63"/>
      <c r="L1691" s="53"/>
      <c r="M1691" s="54"/>
      <c r="N1691" s="54"/>
      <c r="O1691" s="54"/>
      <c r="P1691" s="54"/>
      <c r="Q1691" s="54"/>
      <c r="R1691" s="59"/>
      <c r="S1691" s="60"/>
      <c r="T1691" s="19"/>
    </row>
    <row r="1692" spans="1:20">
      <c r="A1692" s="60"/>
      <c r="B1692" s="57" t="s">
        <v>1255</v>
      </c>
      <c r="C1692" s="72"/>
      <c r="D1692" s="63"/>
      <c r="E1692" s="72"/>
      <c r="F1692" s="72"/>
      <c r="G1692" s="72"/>
      <c r="H1692" s="72"/>
      <c r="I1692" s="72"/>
      <c r="J1692" s="73"/>
      <c r="K1692" s="63"/>
      <c r="L1692" s="53"/>
      <c r="M1692" s="54"/>
      <c r="N1692" s="54"/>
      <c r="O1692" s="54"/>
      <c r="P1692" s="54"/>
      <c r="Q1692" s="54"/>
      <c r="R1692" s="59"/>
      <c r="S1692" s="60"/>
      <c r="T1692" s="19"/>
    </row>
    <row r="1693" spans="1:20">
      <c r="A1693" s="60"/>
      <c r="B1693" s="57" t="s">
        <v>1255</v>
      </c>
      <c r="C1693" s="72"/>
      <c r="D1693" s="63"/>
      <c r="E1693" s="72"/>
      <c r="F1693" s="72"/>
      <c r="G1693" s="72"/>
      <c r="H1693" s="72"/>
      <c r="I1693" s="72"/>
      <c r="J1693" s="73"/>
      <c r="K1693" s="63"/>
      <c r="L1693" s="53"/>
      <c r="M1693" s="54"/>
      <c r="N1693" s="54"/>
      <c r="O1693" s="54"/>
      <c r="P1693" s="54"/>
      <c r="Q1693" s="54"/>
      <c r="R1693" s="59"/>
      <c r="S1693" s="60"/>
      <c r="T1693" s="19"/>
    </row>
    <row r="1694" spans="1:20">
      <c r="A1694" s="60"/>
      <c r="B1694" s="57" t="s">
        <v>1255</v>
      </c>
      <c r="C1694" s="72"/>
      <c r="D1694" s="63"/>
      <c r="E1694" s="72"/>
      <c r="F1694" s="72"/>
      <c r="G1694" s="72"/>
      <c r="H1694" s="72"/>
      <c r="I1694" s="72"/>
      <c r="J1694" s="73"/>
      <c r="K1694" s="63"/>
      <c r="L1694" s="53"/>
      <c r="M1694" s="54"/>
      <c r="N1694" s="54"/>
      <c r="O1694" s="54"/>
      <c r="P1694" s="54"/>
      <c r="Q1694" s="54"/>
      <c r="R1694" s="59"/>
      <c r="S1694" s="60"/>
      <c r="T1694" s="19"/>
    </row>
    <row r="1695" spans="1:20">
      <c r="A1695" s="60"/>
      <c r="B1695" s="57" t="s">
        <v>1255</v>
      </c>
      <c r="C1695" s="72"/>
      <c r="D1695" s="63"/>
      <c r="E1695" s="72"/>
      <c r="F1695" s="72"/>
      <c r="G1695" s="72"/>
      <c r="H1695" s="72"/>
      <c r="I1695" s="72"/>
      <c r="J1695" s="73"/>
      <c r="K1695" s="63"/>
      <c r="L1695" s="53"/>
      <c r="M1695" s="54"/>
      <c r="N1695" s="54"/>
      <c r="O1695" s="54"/>
      <c r="P1695" s="54"/>
      <c r="Q1695" s="54"/>
      <c r="R1695" s="59"/>
      <c r="S1695" s="60"/>
      <c r="T1695" s="19"/>
    </row>
    <row r="1696" spans="1:20">
      <c r="A1696" s="60"/>
      <c r="B1696" s="57" t="s">
        <v>1255</v>
      </c>
      <c r="C1696" s="72"/>
      <c r="D1696" s="63"/>
      <c r="E1696" s="72"/>
      <c r="F1696" s="72"/>
      <c r="G1696" s="72"/>
      <c r="H1696" s="72"/>
      <c r="I1696" s="72"/>
      <c r="J1696" s="73"/>
      <c r="K1696" s="63"/>
      <c r="L1696" s="53"/>
      <c r="M1696" s="54"/>
      <c r="N1696" s="54"/>
      <c r="O1696" s="54"/>
      <c r="P1696" s="54"/>
      <c r="Q1696" s="54"/>
      <c r="R1696" s="59"/>
      <c r="S1696" s="60"/>
      <c r="T1696" s="19"/>
    </row>
    <row r="1697" spans="1:20">
      <c r="A1697" s="60"/>
      <c r="B1697" s="57" t="s">
        <v>1255</v>
      </c>
      <c r="C1697" s="72"/>
      <c r="D1697" s="63"/>
      <c r="E1697" s="72"/>
      <c r="F1697" s="72"/>
      <c r="G1697" s="72"/>
      <c r="H1697" s="72"/>
      <c r="I1697" s="72"/>
      <c r="J1697" s="73"/>
      <c r="K1697" s="63"/>
      <c r="L1697" s="53"/>
      <c r="M1697" s="54"/>
      <c r="N1697" s="54"/>
      <c r="O1697" s="54"/>
      <c r="P1697" s="54"/>
      <c r="Q1697" s="54"/>
      <c r="R1697" s="59"/>
      <c r="S1697" s="60"/>
      <c r="T1697" s="19"/>
    </row>
    <row r="1698" spans="1:20">
      <c r="A1698" s="60"/>
      <c r="B1698" s="57" t="s">
        <v>1255</v>
      </c>
      <c r="C1698" s="72"/>
      <c r="D1698" s="63"/>
      <c r="E1698" s="72"/>
      <c r="F1698" s="72"/>
      <c r="G1698" s="72"/>
      <c r="H1698" s="72"/>
      <c r="I1698" s="72"/>
      <c r="J1698" s="73"/>
      <c r="K1698" s="63"/>
      <c r="L1698" s="53"/>
      <c r="M1698" s="54"/>
      <c r="N1698" s="54"/>
      <c r="O1698" s="54"/>
      <c r="P1698" s="54"/>
      <c r="Q1698" s="54"/>
      <c r="R1698" s="59"/>
      <c r="S1698" s="60"/>
      <c r="T1698" s="19"/>
    </row>
    <row r="1699" spans="1:20">
      <c r="A1699" s="60"/>
      <c r="B1699" s="57" t="s">
        <v>1255</v>
      </c>
      <c r="C1699" s="72"/>
      <c r="D1699" s="63"/>
      <c r="E1699" s="72"/>
      <c r="F1699" s="72"/>
      <c r="G1699" s="72"/>
      <c r="H1699" s="72"/>
      <c r="I1699" s="72"/>
      <c r="J1699" s="73"/>
      <c r="K1699" s="63"/>
      <c r="L1699" s="53"/>
      <c r="M1699" s="54"/>
      <c r="N1699" s="54"/>
      <c r="O1699" s="54"/>
      <c r="P1699" s="54"/>
      <c r="Q1699" s="54"/>
      <c r="R1699" s="59"/>
      <c r="S1699" s="60"/>
      <c r="T1699" s="19"/>
    </row>
    <row r="1700" spans="1:20">
      <c r="A1700" s="60"/>
      <c r="B1700" s="57" t="s">
        <v>1255</v>
      </c>
      <c r="C1700" s="72"/>
      <c r="D1700" s="63"/>
      <c r="E1700" s="72"/>
      <c r="F1700" s="72"/>
      <c r="G1700" s="72"/>
      <c r="H1700" s="72"/>
      <c r="I1700" s="72"/>
      <c r="J1700" s="73"/>
      <c r="K1700" s="63"/>
      <c r="L1700" s="53"/>
      <c r="M1700" s="54"/>
      <c r="N1700" s="54"/>
      <c r="O1700" s="54"/>
      <c r="P1700" s="54"/>
      <c r="Q1700" s="54"/>
      <c r="R1700" s="59"/>
      <c r="S1700" s="60"/>
      <c r="T1700" s="19"/>
    </row>
    <row r="1701" spans="1:20">
      <c r="A1701" s="60"/>
      <c r="B1701" s="57" t="s">
        <v>1255</v>
      </c>
      <c r="C1701" s="72"/>
      <c r="D1701" s="63"/>
      <c r="E1701" s="72"/>
      <c r="F1701" s="72"/>
      <c r="G1701" s="72"/>
      <c r="H1701" s="72"/>
      <c r="I1701" s="72"/>
      <c r="J1701" s="73"/>
      <c r="K1701" s="63"/>
      <c r="L1701" s="53"/>
      <c r="M1701" s="54"/>
      <c r="N1701" s="54"/>
      <c r="O1701" s="54"/>
      <c r="P1701" s="54"/>
      <c r="Q1701" s="54"/>
      <c r="R1701" s="59"/>
      <c r="S1701" s="60"/>
      <c r="T1701" s="19"/>
    </row>
    <row r="1702" spans="1:20">
      <c r="A1702" s="60"/>
      <c r="B1702" s="57" t="s">
        <v>1255</v>
      </c>
      <c r="C1702" s="72"/>
      <c r="D1702" s="63"/>
      <c r="E1702" s="72"/>
      <c r="F1702" s="72"/>
      <c r="G1702" s="72"/>
      <c r="H1702" s="72"/>
      <c r="I1702" s="72"/>
      <c r="J1702" s="73"/>
      <c r="K1702" s="63"/>
      <c r="L1702" s="53"/>
      <c r="M1702" s="54"/>
      <c r="N1702" s="54"/>
      <c r="O1702" s="54"/>
      <c r="P1702" s="54"/>
      <c r="Q1702" s="54"/>
      <c r="R1702" s="59"/>
      <c r="S1702" s="60"/>
      <c r="T1702" s="19"/>
    </row>
    <row r="1703" spans="1:20">
      <c r="A1703" s="60"/>
      <c r="B1703" s="57" t="s">
        <v>1255</v>
      </c>
      <c r="C1703" s="72"/>
      <c r="D1703" s="63"/>
      <c r="E1703" s="72"/>
      <c r="F1703" s="72"/>
      <c r="G1703" s="72"/>
      <c r="H1703" s="72"/>
      <c r="I1703" s="72"/>
      <c r="J1703" s="73"/>
      <c r="K1703" s="63"/>
      <c r="L1703" s="53"/>
      <c r="M1703" s="54"/>
      <c r="N1703" s="54"/>
      <c r="O1703" s="54"/>
      <c r="P1703" s="54"/>
      <c r="Q1703" s="54"/>
      <c r="R1703" s="59"/>
      <c r="S1703" s="60"/>
      <c r="T1703" s="19"/>
    </row>
    <row r="1704" spans="1:20">
      <c r="A1704" s="60"/>
      <c r="B1704" s="57" t="s">
        <v>1255</v>
      </c>
      <c r="C1704" s="72"/>
      <c r="D1704" s="63"/>
      <c r="E1704" s="72"/>
      <c r="F1704" s="72"/>
      <c r="G1704" s="72"/>
      <c r="H1704" s="72"/>
      <c r="I1704" s="72"/>
      <c r="J1704" s="73"/>
      <c r="K1704" s="63"/>
      <c r="L1704" s="53"/>
      <c r="M1704" s="54"/>
      <c r="N1704" s="54"/>
      <c r="O1704" s="54"/>
      <c r="P1704" s="54"/>
      <c r="Q1704" s="54"/>
      <c r="R1704" s="59"/>
      <c r="S1704" s="60"/>
      <c r="T1704" s="19"/>
    </row>
    <row r="1705" spans="1:20">
      <c r="A1705" s="60"/>
      <c r="B1705" s="57" t="s">
        <v>1255</v>
      </c>
      <c r="C1705" s="72"/>
      <c r="D1705" s="63"/>
      <c r="E1705" s="72"/>
      <c r="F1705" s="72"/>
      <c r="G1705" s="72"/>
      <c r="H1705" s="72"/>
      <c r="I1705" s="72"/>
      <c r="J1705" s="73"/>
      <c r="K1705" s="63"/>
      <c r="L1705" s="53"/>
      <c r="M1705" s="54"/>
      <c r="N1705" s="54"/>
      <c r="O1705" s="54"/>
      <c r="P1705" s="54"/>
      <c r="Q1705" s="54"/>
      <c r="R1705" s="59"/>
      <c r="S1705" s="60"/>
      <c r="T1705" s="19"/>
    </row>
    <row r="1706" spans="1:20">
      <c r="A1706" s="60"/>
      <c r="B1706" s="57" t="s">
        <v>1255</v>
      </c>
      <c r="C1706" s="72"/>
      <c r="D1706" s="63"/>
      <c r="E1706" s="72"/>
      <c r="F1706" s="72"/>
      <c r="G1706" s="72"/>
      <c r="H1706" s="72"/>
      <c r="I1706" s="72"/>
      <c r="J1706" s="73"/>
      <c r="K1706" s="63"/>
      <c r="L1706" s="53"/>
      <c r="M1706" s="54"/>
      <c r="N1706" s="54"/>
      <c r="O1706" s="54"/>
      <c r="P1706" s="54"/>
      <c r="Q1706" s="54"/>
      <c r="R1706" s="59"/>
      <c r="S1706" s="60"/>
      <c r="T1706" s="19"/>
    </row>
    <row r="1707" spans="1:20">
      <c r="A1707" s="60"/>
      <c r="B1707" s="57" t="s">
        <v>1255</v>
      </c>
      <c r="C1707" s="72"/>
      <c r="D1707" s="63"/>
      <c r="E1707" s="72"/>
      <c r="F1707" s="72"/>
      <c r="G1707" s="72"/>
      <c r="H1707" s="72"/>
      <c r="I1707" s="72"/>
      <c r="J1707" s="73"/>
      <c r="K1707" s="63"/>
      <c r="L1707" s="53"/>
      <c r="M1707" s="54"/>
      <c r="N1707" s="54"/>
      <c r="O1707" s="54"/>
      <c r="P1707" s="54"/>
      <c r="Q1707" s="54"/>
      <c r="R1707" s="59"/>
      <c r="S1707" s="60"/>
      <c r="T1707" s="19"/>
    </row>
    <row r="1708" spans="1:20">
      <c r="A1708" s="60"/>
      <c r="B1708" s="57" t="s">
        <v>1255</v>
      </c>
      <c r="C1708" s="72"/>
      <c r="D1708" s="63"/>
      <c r="E1708" s="72"/>
      <c r="F1708" s="72"/>
      <c r="G1708" s="72"/>
      <c r="H1708" s="72"/>
      <c r="I1708" s="72"/>
      <c r="J1708" s="73"/>
      <c r="K1708" s="63"/>
      <c r="L1708" s="53"/>
      <c r="M1708" s="54"/>
      <c r="N1708" s="54"/>
      <c r="O1708" s="54"/>
      <c r="P1708" s="54"/>
      <c r="Q1708" s="54"/>
      <c r="R1708" s="59"/>
      <c r="S1708" s="60"/>
      <c r="T1708" s="19"/>
    </row>
    <row r="1709" spans="1:20">
      <c r="A1709" s="60"/>
      <c r="B1709" s="57" t="s">
        <v>1255</v>
      </c>
      <c r="C1709" s="72"/>
      <c r="D1709" s="63"/>
      <c r="E1709" s="72"/>
      <c r="F1709" s="72"/>
      <c r="G1709" s="72"/>
      <c r="H1709" s="72"/>
      <c r="I1709" s="72"/>
      <c r="J1709" s="73"/>
      <c r="K1709" s="63"/>
      <c r="L1709" s="53"/>
      <c r="M1709" s="54"/>
      <c r="N1709" s="54"/>
      <c r="O1709" s="54"/>
      <c r="P1709" s="54"/>
      <c r="Q1709" s="54"/>
      <c r="R1709" s="59"/>
      <c r="S1709" s="60"/>
      <c r="T1709" s="19"/>
    </row>
    <row r="1710" spans="1:20">
      <c r="A1710" s="60"/>
      <c r="B1710" s="57" t="s">
        <v>1255</v>
      </c>
      <c r="C1710" s="72"/>
      <c r="D1710" s="63"/>
      <c r="E1710" s="72"/>
      <c r="F1710" s="72"/>
      <c r="G1710" s="72"/>
      <c r="H1710" s="72"/>
      <c r="I1710" s="72"/>
      <c r="J1710" s="73"/>
      <c r="K1710" s="63"/>
      <c r="L1710" s="53"/>
      <c r="M1710" s="54"/>
      <c r="N1710" s="54"/>
      <c r="O1710" s="54"/>
      <c r="P1710" s="54"/>
      <c r="Q1710" s="54"/>
      <c r="R1710" s="59"/>
      <c r="S1710" s="60"/>
      <c r="T1710" s="19"/>
    </row>
    <row r="1711" spans="1:20">
      <c r="A1711" s="60"/>
      <c r="B1711" s="57" t="s">
        <v>1255</v>
      </c>
      <c r="C1711" s="72"/>
      <c r="D1711" s="63"/>
      <c r="E1711" s="72"/>
      <c r="F1711" s="72"/>
      <c r="G1711" s="72"/>
      <c r="H1711" s="72"/>
      <c r="I1711" s="72"/>
      <c r="J1711" s="73"/>
      <c r="K1711" s="63"/>
      <c r="L1711" s="53"/>
      <c r="M1711" s="54"/>
      <c r="N1711" s="54"/>
      <c r="O1711" s="54"/>
      <c r="P1711" s="54"/>
      <c r="Q1711" s="54"/>
      <c r="R1711" s="59"/>
      <c r="S1711" s="60"/>
      <c r="T1711" s="19"/>
    </row>
    <row r="1712" spans="1:20">
      <c r="A1712" s="60"/>
      <c r="B1712" s="57" t="s">
        <v>1255</v>
      </c>
      <c r="C1712" s="72"/>
      <c r="D1712" s="63"/>
      <c r="E1712" s="72"/>
      <c r="F1712" s="72"/>
      <c r="G1712" s="72"/>
      <c r="H1712" s="72"/>
      <c r="I1712" s="72"/>
      <c r="J1712" s="73"/>
      <c r="K1712" s="63"/>
      <c r="L1712" s="53"/>
      <c r="M1712" s="54"/>
      <c r="N1712" s="54"/>
      <c r="O1712" s="54"/>
      <c r="P1712" s="54"/>
      <c r="Q1712" s="54"/>
      <c r="R1712" s="59"/>
      <c r="S1712" s="60"/>
      <c r="T1712" s="19"/>
    </row>
    <row r="1713" spans="1:20">
      <c r="A1713" s="60"/>
      <c r="B1713" s="57" t="s">
        <v>1255</v>
      </c>
      <c r="C1713" s="72"/>
      <c r="D1713" s="63"/>
      <c r="E1713" s="72"/>
      <c r="F1713" s="72"/>
      <c r="G1713" s="72"/>
      <c r="H1713" s="72"/>
      <c r="I1713" s="72"/>
      <c r="J1713" s="73"/>
      <c r="K1713" s="63"/>
      <c r="L1713" s="53"/>
      <c r="M1713" s="54"/>
      <c r="N1713" s="54"/>
      <c r="O1713" s="54"/>
      <c r="P1713" s="54"/>
      <c r="Q1713" s="54"/>
      <c r="R1713" s="59"/>
      <c r="S1713" s="60"/>
      <c r="T1713" s="19"/>
    </row>
    <row r="1714" spans="1:20">
      <c r="A1714" s="60"/>
      <c r="B1714" s="57" t="s">
        <v>1255</v>
      </c>
      <c r="C1714" s="72"/>
      <c r="D1714" s="63"/>
      <c r="E1714" s="72"/>
      <c r="F1714" s="72"/>
      <c r="G1714" s="72"/>
      <c r="H1714" s="72"/>
      <c r="I1714" s="72"/>
      <c r="J1714" s="73"/>
      <c r="K1714" s="63"/>
      <c r="L1714" s="53"/>
      <c r="M1714" s="54"/>
      <c r="N1714" s="54"/>
      <c r="O1714" s="54"/>
      <c r="P1714" s="54"/>
      <c r="Q1714" s="54"/>
      <c r="R1714" s="59"/>
      <c r="S1714" s="60"/>
      <c r="T1714" s="19"/>
    </row>
    <row r="1715" spans="1:20">
      <c r="A1715" s="60"/>
      <c r="B1715" s="57" t="s">
        <v>1255</v>
      </c>
      <c r="C1715" s="72"/>
      <c r="D1715" s="63"/>
      <c r="E1715" s="72"/>
      <c r="F1715" s="72"/>
      <c r="G1715" s="72"/>
      <c r="H1715" s="72"/>
      <c r="I1715" s="72"/>
      <c r="J1715" s="73"/>
      <c r="K1715" s="63"/>
      <c r="L1715" s="53"/>
      <c r="M1715" s="54"/>
      <c r="N1715" s="54"/>
      <c r="O1715" s="54"/>
      <c r="P1715" s="54"/>
      <c r="Q1715" s="54"/>
      <c r="R1715" s="59"/>
      <c r="S1715" s="60"/>
      <c r="T1715" s="19"/>
    </row>
    <row r="1716" spans="1:20">
      <c r="A1716" s="60"/>
      <c r="B1716" s="57" t="s">
        <v>1255</v>
      </c>
      <c r="C1716" s="72"/>
      <c r="D1716" s="63"/>
      <c r="E1716" s="72"/>
      <c r="F1716" s="72"/>
      <c r="G1716" s="72"/>
      <c r="H1716" s="72"/>
      <c r="I1716" s="72"/>
      <c r="J1716" s="73"/>
      <c r="K1716" s="63"/>
      <c r="L1716" s="53"/>
      <c r="M1716" s="54"/>
      <c r="N1716" s="54"/>
      <c r="O1716" s="54"/>
      <c r="P1716" s="54"/>
      <c r="Q1716" s="54"/>
      <c r="R1716" s="59"/>
      <c r="S1716" s="60"/>
      <c r="T1716" s="19"/>
    </row>
    <row r="1717" spans="1:20">
      <c r="A1717" s="60"/>
      <c r="B1717" s="57" t="s">
        <v>1255</v>
      </c>
      <c r="C1717" s="72"/>
      <c r="D1717" s="63"/>
      <c r="E1717" s="72"/>
      <c r="F1717" s="72"/>
      <c r="G1717" s="72"/>
      <c r="H1717" s="72"/>
      <c r="I1717" s="72"/>
      <c r="J1717" s="73"/>
      <c r="K1717" s="63"/>
      <c r="L1717" s="53"/>
      <c r="M1717" s="54"/>
      <c r="N1717" s="54"/>
      <c r="O1717" s="54"/>
      <c r="P1717" s="54"/>
      <c r="Q1717" s="54"/>
      <c r="R1717" s="59"/>
      <c r="S1717" s="60"/>
      <c r="T1717" s="19"/>
    </row>
    <row r="1718" spans="1:20">
      <c r="A1718" s="60"/>
      <c r="B1718" s="57" t="s">
        <v>1255</v>
      </c>
      <c r="C1718" s="72"/>
      <c r="D1718" s="63"/>
      <c r="E1718" s="72"/>
      <c r="F1718" s="72"/>
      <c r="G1718" s="72"/>
      <c r="H1718" s="72"/>
      <c r="I1718" s="72"/>
      <c r="J1718" s="73"/>
      <c r="K1718" s="63"/>
      <c r="L1718" s="53"/>
      <c r="M1718" s="54"/>
      <c r="N1718" s="54"/>
      <c r="O1718" s="54"/>
      <c r="P1718" s="54"/>
      <c r="Q1718" s="54"/>
      <c r="R1718" s="59"/>
      <c r="S1718" s="60"/>
      <c r="T1718" s="19"/>
    </row>
    <row r="1719" spans="1:20">
      <c r="A1719" s="60"/>
      <c r="B1719" s="57" t="s">
        <v>1255</v>
      </c>
      <c r="C1719" s="72"/>
      <c r="D1719" s="63"/>
      <c r="E1719" s="72"/>
      <c r="F1719" s="72"/>
      <c r="G1719" s="72"/>
      <c r="H1719" s="72"/>
      <c r="I1719" s="72"/>
      <c r="J1719" s="73"/>
      <c r="K1719" s="63"/>
      <c r="L1719" s="53"/>
      <c r="M1719" s="54"/>
      <c r="N1719" s="54"/>
      <c r="O1719" s="54"/>
      <c r="P1719" s="54"/>
      <c r="Q1719" s="54"/>
      <c r="R1719" s="59"/>
      <c r="S1719" s="60"/>
      <c r="T1719" s="19"/>
    </row>
    <row r="1720" spans="1:20">
      <c r="A1720" s="57"/>
      <c r="B1720" s="57" t="s">
        <v>1255</v>
      </c>
      <c r="C1720" s="72"/>
      <c r="D1720" s="63"/>
      <c r="E1720" s="72"/>
      <c r="F1720" s="72"/>
      <c r="G1720" s="72"/>
      <c r="H1720" s="72"/>
      <c r="I1720" s="72"/>
      <c r="J1720" s="73"/>
      <c r="K1720" s="63"/>
      <c r="L1720" s="53"/>
      <c r="M1720" s="54"/>
      <c r="N1720" s="54"/>
      <c r="O1720" s="54"/>
      <c r="P1720" s="54"/>
      <c r="Q1720" s="54"/>
      <c r="R1720" s="59"/>
      <c r="S1720" s="60"/>
      <c r="T1720" s="19"/>
    </row>
    <row r="1721" spans="1:20">
      <c r="A1721" s="60"/>
      <c r="B1721" s="57" t="s">
        <v>1255</v>
      </c>
      <c r="C1721" s="72"/>
      <c r="D1721" s="63"/>
      <c r="E1721" s="72"/>
      <c r="F1721" s="72"/>
      <c r="G1721" s="72"/>
      <c r="H1721" s="72"/>
      <c r="I1721" s="72"/>
      <c r="J1721" s="73"/>
      <c r="K1721" s="63"/>
      <c r="L1721" s="53"/>
      <c r="M1721" s="54"/>
      <c r="N1721" s="54"/>
      <c r="O1721" s="54"/>
      <c r="P1721" s="54"/>
      <c r="Q1721" s="54"/>
      <c r="R1721" s="59"/>
      <c r="S1721" s="60"/>
      <c r="T1721" s="19"/>
    </row>
    <row r="1722" spans="1:20">
      <c r="A1722" s="60"/>
      <c r="B1722" s="57" t="s">
        <v>1255</v>
      </c>
      <c r="C1722" s="72"/>
      <c r="D1722" s="63"/>
      <c r="E1722" s="72"/>
      <c r="F1722" s="72"/>
      <c r="G1722" s="72"/>
      <c r="H1722" s="72"/>
      <c r="I1722" s="72"/>
      <c r="J1722" s="73"/>
      <c r="K1722" s="63"/>
      <c r="L1722" s="53"/>
      <c r="M1722" s="54"/>
      <c r="N1722" s="54"/>
      <c r="O1722" s="54"/>
      <c r="P1722" s="54"/>
      <c r="Q1722" s="54"/>
      <c r="R1722" s="59"/>
      <c r="S1722" s="60"/>
      <c r="T1722" s="19"/>
    </row>
    <row r="1723" spans="1:20">
      <c r="A1723" s="60"/>
      <c r="B1723" s="57" t="s">
        <v>1255</v>
      </c>
      <c r="C1723" s="72"/>
      <c r="D1723" s="63"/>
      <c r="E1723" s="72"/>
      <c r="F1723" s="72"/>
      <c r="G1723" s="72"/>
      <c r="H1723" s="72"/>
      <c r="I1723" s="72"/>
      <c r="J1723" s="73"/>
      <c r="K1723" s="63"/>
      <c r="L1723" s="53"/>
      <c r="M1723" s="54"/>
      <c r="N1723" s="54"/>
      <c r="O1723" s="54"/>
      <c r="P1723" s="54"/>
      <c r="Q1723" s="54"/>
      <c r="R1723" s="59"/>
      <c r="S1723" s="60"/>
      <c r="T1723" s="19"/>
    </row>
    <row r="1724" spans="1:20">
      <c r="A1724" s="60"/>
      <c r="B1724" s="57" t="s">
        <v>1255</v>
      </c>
      <c r="C1724" s="72"/>
      <c r="D1724" s="63"/>
      <c r="E1724" s="72"/>
      <c r="F1724" s="72"/>
      <c r="G1724" s="72"/>
      <c r="H1724" s="72"/>
      <c r="I1724" s="72"/>
      <c r="J1724" s="73"/>
      <c r="K1724" s="63"/>
      <c r="L1724" s="53"/>
      <c r="M1724" s="54"/>
      <c r="N1724" s="54"/>
      <c r="O1724" s="54"/>
      <c r="P1724" s="54"/>
      <c r="Q1724" s="54"/>
      <c r="R1724" s="59"/>
      <c r="S1724" s="60"/>
      <c r="T1724" s="19"/>
    </row>
    <row r="1725" spans="1:20">
      <c r="A1725" s="60"/>
      <c r="B1725" s="57" t="s">
        <v>1255</v>
      </c>
      <c r="C1725" s="72"/>
      <c r="D1725" s="63"/>
      <c r="E1725" s="72"/>
      <c r="F1725" s="72"/>
      <c r="G1725" s="72"/>
      <c r="H1725" s="72"/>
      <c r="I1725" s="72"/>
      <c r="J1725" s="73"/>
      <c r="K1725" s="63"/>
      <c r="L1725" s="53"/>
      <c r="M1725" s="54"/>
      <c r="N1725" s="54"/>
      <c r="O1725" s="54"/>
      <c r="P1725" s="54"/>
      <c r="Q1725" s="54"/>
      <c r="R1725" s="59"/>
      <c r="S1725" s="60"/>
      <c r="T1725" s="19"/>
    </row>
    <row r="1726" spans="1:20">
      <c r="A1726" s="60"/>
      <c r="B1726" s="57" t="s">
        <v>1255</v>
      </c>
      <c r="C1726" s="72"/>
      <c r="D1726" s="63"/>
      <c r="E1726" s="72"/>
      <c r="F1726" s="72"/>
      <c r="G1726" s="72"/>
      <c r="H1726" s="72"/>
      <c r="I1726" s="72"/>
      <c r="J1726" s="73"/>
      <c r="K1726" s="63"/>
      <c r="L1726" s="53"/>
      <c r="M1726" s="54"/>
      <c r="N1726" s="54"/>
      <c r="O1726" s="54"/>
      <c r="P1726" s="54"/>
      <c r="Q1726" s="54"/>
      <c r="R1726" s="59"/>
      <c r="S1726" s="60"/>
      <c r="T1726" s="19"/>
    </row>
    <row r="1727" spans="1:20">
      <c r="A1727" s="60"/>
      <c r="B1727" s="57" t="s">
        <v>1255</v>
      </c>
      <c r="C1727" s="72"/>
      <c r="D1727" s="63"/>
      <c r="E1727" s="72"/>
      <c r="F1727" s="72"/>
      <c r="G1727" s="72"/>
      <c r="H1727" s="72"/>
      <c r="I1727" s="72"/>
      <c r="J1727" s="73"/>
      <c r="K1727" s="63"/>
      <c r="L1727" s="53"/>
      <c r="M1727" s="54"/>
      <c r="N1727" s="54"/>
      <c r="O1727" s="54"/>
      <c r="P1727" s="54"/>
      <c r="Q1727" s="54"/>
      <c r="R1727" s="59"/>
      <c r="S1727" s="60"/>
      <c r="T1727" s="19"/>
    </row>
    <row r="1728" spans="1:20">
      <c r="A1728" s="60"/>
      <c r="B1728" s="57" t="s">
        <v>1255</v>
      </c>
      <c r="C1728" s="72"/>
      <c r="D1728" s="63"/>
      <c r="E1728" s="72"/>
      <c r="F1728" s="72"/>
      <c r="G1728" s="72"/>
      <c r="H1728" s="72"/>
      <c r="I1728" s="72"/>
      <c r="J1728" s="73"/>
      <c r="K1728" s="63"/>
      <c r="L1728" s="53"/>
      <c r="M1728" s="54"/>
      <c r="N1728" s="54"/>
      <c r="O1728" s="54"/>
      <c r="P1728" s="54"/>
      <c r="Q1728" s="54"/>
      <c r="R1728" s="59"/>
      <c r="S1728" s="60"/>
      <c r="T1728" s="19"/>
    </row>
    <row r="1729" spans="1:20">
      <c r="A1729" s="60"/>
      <c r="B1729" s="57" t="s">
        <v>1255</v>
      </c>
      <c r="C1729" s="72"/>
      <c r="D1729" s="63"/>
      <c r="E1729" s="72"/>
      <c r="F1729" s="72"/>
      <c r="G1729" s="72"/>
      <c r="H1729" s="72"/>
      <c r="I1729" s="72"/>
      <c r="J1729" s="73"/>
      <c r="K1729" s="63"/>
      <c r="L1729" s="53"/>
      <c r="M1729" s="54"/>
      <c r="N1729" s="54"/>
      <c r="O1729" s="54"/>
      <c r="P1729" s="54"/>
      <c r="Q1729" s="54"/>
      <c r="R1729" s="59"/>
      <c r="S1729" s="60"/>
      <c r="T1729" s="19"/>
    </row>
    <row r="1730" spans="1:20">
      <c r="A1730" s="60"/>
      <c r="B1730" s="57" t="s">
        <v>1255</v>
      </c>
      <c r="C1730" s="72"/>
      <c r="D1730" s="63"/>
      <c r="E1730" s="72"/>
      <c r="F1730" s="72"/>
      <c r="G1730" s="72"/>
      <c r="H1730" s="72"/>
      <c r="I1730" s="72"/>
      <c r="J1730" s="73"/>
      <c r="K1730" s="63"/>
      <c r="L1730" s="53"/>
      <c r="M1730" s="54"/>
      <c r="N1730" s="54"/>
      <c r="O1730" s="54"/>
      <c r="P1730" s="54"/>
      <c r="Q1730" s="54"/>
      <c r="R1730" s="59"/>
      <c r="S1730" s="60"/>
      <c r="T1730" s="19"/>
    </row>
    <row r="1731" spans="1:20">
      <c r="A1731" s="60"/>
      <c r="B1731" s="57" t="s">
        <v>1255</v>
      </c>
      <c r="C1731" s="72"/>
      <c r="D1731" s="63"/>
      <c r="E1731" s="72"/>
      <c r="F1731" s="72"/>
      <c r="G1731" s="72"/>
      <c r="H1731" s="72"/>
      <c r="I1731" s="72"/>
      <c r="J1731" s="73"/>
      <c r="K1731" s="63"/>
      <c r="L1731" s="53"/>
      <c r="M1731" s="54"/>
      <c r="N1731" s="54"/>
      <c r="O1731" s="54"/>
      <c r="P1731" s="54"/>
      <c r="Q1731" s="54"/>
      <c r="R1731" s="59"/>
      <c r="S1731" s="60"/>
      <c r="T1731" s="19"/>
    </row>
    <row r="1732" spans="1:20">
      <c r="A1732" s="60"/>
      <c r="B1732" s="57" t="s">
        <v>1255</v>
      </c>
      <c r="C1732" s="72"/>
      <c r="D1732" s="63"/>
      <c r="E1732" s="72"/>
      <c r="F1732" s="72"/>
      <c r="G1732" s="72"/>
      <c r="H1732" s="72"/>
      <c r="I1732" s="72"/>
      <c r="J1732" s="73"/>
      <c r="K1732" s="63"/>
      <c r="L1732" s="53"/>
      <c r="M1732" s="54"/>
      <c r="N1732" s="54"/>
      <c r="O1732" s="54"/>
      <c r="P1732" s="54"/>
      <c r="Q1732" s="54"/>
      <c r="R1732" s="59"/>
      <c r="S1732" s="60"/>
      <c r="T1732" s="19"/>
    </row>
    <row r="1733" spans="1:20">
      <c r="A1733" s="60"/>
      <c r="B1733" s="57" t="s">
        <v>1255</v>
      </c>
      <c r="C1733" s="72"/>
      <c r="D1733" s="63"/>
      <c r="E1733" s="72"/>
      <c r="F1733" s="72"/>
      <c r="G1733" s="72"/>
      <c r="H1733" s="72"/>
      <c r="I1733" s="72"/>
      <c r="J1733" s="73"/>
      <c r="K1733" s="63"/>
      <c r="L1733" s="53"/>
      <c r="M1733" s="54"/>
      <c r="N1733" s="54"/>
      <c r="O1733" s="54"/>
      <c r="P1733" s="54"/>
      <c r="Q1733" s="54"/>
      <c r="R1733" s="59"/>
      <c r="S1733" s="60"/>
      <c r="T1733" s="19"/>
    </row>
    <row r="1734" spans="1:20">
      <c r="A1734" s="60"/>
      <c r="B1734" s="57" t="s">
        <v>1255</v>
      </c>
      <c r="C1734" s="72"/>
      <c r="D1734" s="63"/>
      <c r="E1734" s="72"/>
      <c r="F1734" s="72"/>
      <c r="G1734" s="72"/>
      <c r="H1734" s="72"/>
      <c r="I1734" s="72"/>
      <c r="J1734" s="73"/>
      <c r="K1734" s="63"/>
      <c r="L1734" s="53"/>
      <c r="M1734" s="54"/>
      <c r="N1734" s="54"/>
      <c r="O1734" s="54"/>
      <c r="P1734" s="54"/>
      <c r="Q1734" s="54"/>
      <c r="R1734" s="59"/>
      <c r="S1734" s="60"/>
      <c r="T1734" s="19"/>
    </row>
    <row r="1735" spans="1:20">
      <c r="A1735" s="60"/>
      <c r="B1735" s="57" t="s">
        <v>1255</v>
      </c>
      <c r="C1735" s="72"/>
      <c r="D1735" s="63"/>
      <c r="E1735" s="72"/>
      <c r="F1735" s="72"/>
      <c r="G1735" s="72"/>
      <c r="H1735" s="72"/>
      <c r="I1735" s="72"/>
      <c r="J1735" s="73"/>
      <c r="K1735" s="63"/>
      <c r="L1735" s="53"/>
      <c r="M1735" s="54"/>
      <c r="N1735" s="54"/>
      <c r="O1735" s="54"/>
      <c r="P1735" s="54"/>
      <c r="Q1735" s="54"/>
      <c r="R1735" s="59"/>
      <c r="S1735" s="60"/>
      <c r="T1735" s="19"/>
    </row>
    <row r="1736" spans="1:20">
      <c r="A1736" s="60"/>
      <c r="B1736" s="57" t="s">
        <v>1255</v>
      </c>
      <c r="C1736" s="72"/>
      <c r="D1736" s="63"/>
      <c r="E1736" s="72"/>
      <c r="F1736" s="72"/>
      <c r="G1736" s="72"/>
      <c r="H1736" s="72"/>
      <c r="I1736" s="72"/>
      <c r="J1736" s="73"/>
      <c r="K1736" s="63"/>
      <c r="L1736" s="53"/>
      <c r="M1736" s="54"/>
      <c r="N1736" s="54"/>
      <c r="O1736" s="54"/>
      <c r="P1736" s="54"/>
      <c r="Q1736" s="54"/>
      <c r="R1736" s="59"/>
      <c r="S1736" s="60"/>
      <c r="T1736" s="19"/>
    </row>
    <row r="1737" spans="1:20">
      <c r="A1737" s="60"/>
      <c r="B1737" s="57" t="s">
        <v>1255</v>
      </c>
      <c r="C1737" s="72"/>
      <c r="D1737" s="63"/>
      <c r="E1737" s="72"/>
      <c r="F1737" s="72"/>
      <c r="G1737" s="72"/>
      <c r="H1737" s="72"/>
      <c r="I1737" s="72"/>
      <c r="J1737" s="73"/>
      <c r="K1737" s="63"/>
      <c r="L1737" s="53"/>
      <c r="M1737" s="54"/>
      <c r="N1737" s="54"/>
      <c r="O1737" s="54"/>
      <c r="P1737" s="54"/>
      <c r="Q1737" s="54"/>
      <c r="R1737" s="59"/>
      <c r="S1737" s="60"/>
      <c r="T1737" s="19"/>
    </row>
    <row r="1738" spans="1:20">
      <c r="A1738" s="60"/>
      <c r="B1738" s="57" t="s">
        <v>1255</v>
      </c>
      <c r="C1738" s="72"/>
      <c r="D1738" s="63"/>
      <c r="E1738" s="72"/>
      <c r="F1738" s="72"/>
      <c r="G1738" s="72"/>
      <c r="H1738" s="72"/>
      <c r="I1738" s="72"/>
      <c r="J1738" s="73"/>
      <c r="K1738" s="63"/>
      <c r="L1738" s="53"/>
      <c r="M1738" s="54"/>
      <c r="N1738" s="54"/>
      <c r="O1738" s="54"/>
      <c r="P1738" s="54"/>
      <c r="Q1738" s="54"/>
      <c r="R1738" s="59"/>
      <c r="S1738" s="60"/>
      <c r="T1738" s="19"/>
    </row>
    <row r="1739" spans="1:20">
      <c r="A1739" s="60"/>
      <c r="B1739" s="57" t="s">
        <v>1255</v>
      </c>
      <c r="C1739" s="72"/>
      <c r="D1739" s="63"/>
      <c r="E1739" s="72"/>
      <c r="F1739" s="72"/>
      <c r="G1739" s="72"/>
      <c r="H1739" s="72"/>
      <c r="I1739" s="72"/>
      <c r="J1739" s="73"/>
      <c r="K1739" s="63"/>
      <c r="L1739" s="53"/>
      <c r="M1739" s="54"/>
      <c r="N1739" s="54"/>
      <c r="O1739" s="54"/>
      <c r="P1739" s="54"/>
      <c r="Q1739" s="54"/>
      <c r="R1739" s="59"/>
      <c r="S1739" s="60"/>
      <c r="T1739" s="19"/>
    </row>
    <row r="1740" spans="1:20">
      <c r="A1740" s="60"/>
      <c r="B1740" s="57" t="s">
        <v>1255</v>
      </c>
      <c r="C1740" s="72"/>
      <c r="D1740" s="63"/>
      <c r="E1740" s="72"/>
      <c r="F1740" s="72"/>
      <c r="G1740" s="72"/>
      <c r="H1740" s="72"/>
      <c r="I1740" s="72"/>
      <c r="J1740" s="73"/>
      <c r="K1740" s="63"/>
      <c r="L1740" s="53"/>
      <c r="M1740" s="54"/>
      <c r="N1740" s="54"/>
      <c r="O1740" s="54"/>
      <c r="P1740" s="54"/>
      <c r="Q1740" s="54"/>
      <c r="R1740" s="59"/>
      <c r="S1740" s="60"/>
      <c r="T1740" s="19"/>
    </row>
    <row r="1741" spans="1:20">
      <c r="A1741" s="60"/>
      <c r="B1741" s="57" t="s">
        <v>1255</v>
      </c>
      <c r="C1741" s="72"/>
      <c r="D1741" s="63"/>
      <c r="E1741" s="72"/>
      <c r="F1741" s="72"/>
      <c r="G1741" s="72"/>
      <c r="H1741" s="72"/>
      <c r="I1741" s="72"/>
      <c r="J1741" s="73"/>
      <c r="K1741" s="63"/>
      <c r="L1741" s="53"/>
      <c r="M1741" s="54"/>
      <c r="N1741" s="54"/>
      <c r="O1741" s="54"/>
      <c r="P1741" s="54"/>
      <c r="Q1741" s="54"/>
      <c r="R1741" s="59"/>
      <c r="S1741" s="60"/>
      <c r="T1741" s="19"/>
    </row>
    <row r="1742" spans="1:20">
      <c r="A1742" s="60"/>
      <c r="B1742" s="57" t="s">
        <v>1255</v>
      </c>
      <c r="C1742" s="72"/>
      <c r="D1742" s="63"/>
      <c r="E1742" s="72"/>
      <c r="F1742" s="72"/>
      <c r="G1742" s="72"/>
      <c r="H1742" s="72"/>
      <c r="I1742" s="72"/>
      <c r="J1742" s="73"/>
      <c r="K1742" s="63"/>
      <c r="L1742" s="53"/>
      <c r="M1742" s="54"/>
      <c r="N1742" s="54"/>
      <c r="O1742" s="54"/>
      <c r="P1742" s="54"/>
      <c r="Q1742" s="54"/>
      <c r="R1742" s="59"/>
      <c r="S1742" s="60"/>
      <c r="T1742" s="19"/>
    </row>
    <row r="1743" spans="1:20">
      <c r="A1743" s="60"/>
      <c r="B1743" s="57" t="s">
        <v>1255</v>
      </c>
      <c r="C1743" s="72"/>
      <c r="D1743" s="63"/>
      <c r="E1743" s="72"/>
      <c r="F1743" s="72"/>
      <c r="G1743" s="72"/>
      <c r="H1743" s="72"/>
      <c r="I1743" s="72"/>
      <c r="J1743" s="73"/>
      <c r="K1743" s="63"/>
      <c r="L1743" s="53"/>
      <c r="M1743" s="54"/>
      <c r="N1743" s="54"/>
      <c r="O1743" s="54"/>
      <c r="P1743" s="54"/>
      <c r="Q1743" s="54"/>
      <c r="R1743" s="59"/>
      <c r="S1743" s="60"/>
      <c r="T1743" s="19"/>
    </row>
    <row r="1744" spans="1:20">
      <c r="A1744" s="60"/>
      <c r="B1744" s="57" t="s">
        <v>1255</v>
      </c>
      <c r="C1744" s="72"/>
      <c r="D1744" s="63"/>
      <c r="E1744" s="72"/>
      <c r="F1744" s="72"/>
      <c r="G1744" s="72"/>
      <c r="H1744" s="72"/>
      <c r="I1744" s="72"/>
      <c r="J1744" s="73"/>
      <c r="K1744" s="63"/>
      <c r="L1744" s="53"/>
      <c r="M1744" s="54"/>
      <c r="N1744" s="54"/>
      <c r="O1744" s="54"/>
      <c r="P1744" s="54"/>
      <c r="Q1744" s="54"/>
      <c r="R1744" s="59"/>
      <c r="S1744" s="60"/>
      <c r="T1744" s="19"/>
    </row>
    <row r="1745" spans="1:20">
      <c r="A1745" s="60"/>
      <c r="B1745" s="57" t="s">
        <v>1255</v>
      </c>
      <c r="C1745" s="72"/>
      <c r="D1745" s="63"/>
      <c r="E1745" s="72"/>
      <c r="F1745" s="72"/>
      <c r="G1745" s="72"/>
      <c r="H1745" s="72"/>
      <c r="I1745" s="72"/>
      <c r="J1745" s="73"/>
      <c r="K1745" s="63"/>
      <c r="L1745" s="53"/>
      <c r="M1745" s="54"/>
      <c r="N1745" s="54"/>
      <c r="O1745" s="54"/>
      <c r="P1745" s="54"/>
      <c r="Q1745" s="54"/>
      <c r="R1745" s="59"/>
      <c r="S1745" s="60"/>
      <c r="T1745" s="19"/>
    </row>
    <row r="1746" spans="1:20">
      <c r="A1746" s="60"/>
      <c r="B1746" s="57" t="s">
        <v>1255</v>
      </c>
      <c r="C1746" s="72"/>
      <c r="D1746" s="63"/>
      <c r="E1746" s="72"/>
      <c r="F1746" s="72"/>
      <c r="G1746" s="72"/>
      <c r="H1746" s="72"/>
      <c r="I1746" s="72"/>
      <c r="J1746" s="73"/>
      <c r="K1746" s="63"/>
      <c r="L1746" s="53"/>
      <c r="M1746" s="54"/>
      <c r="N1746" s="54"/>
      <c r="O1746" s="54"/>
      <c r="P1746" s="54"/>
      <c r="Q1746" s="54"/>
      <c r="R1746" s="59"/>
      <c r="S1746" s="60"/>
      <c r="T1746" s="19"/>
    </row>
    <row r="1747" spans="1:20">
      <c r="A1747" s="60"/>
      <c r="B1747" s="57" t="s">
        <v>1255</v>
      </c>
      <c r="C1747" s="72"/>
      <c r="D1747" s="63"/>
      <c r="E1747" s="72"/>
      <c r="F1747" s="72"/>
      <c r="G1747" s="72"/>
      <c r="H1747" s="72"/>
      <c r="I1747" s="72"/>
      <c r="J1747" s="73"/>
      <c r="K1747" s="63"/>
      <c r="L1747" s="53"/>
      <c r="M1747" s="54"/>
      <c r="N1747" s="54"/>
      <c r="O1747" s="54"/>
      <c r="P1747" s="54"/>
      <c r="Q1747" s="54"/>
      <c r="R1747" s="59"/>
      <c r="S1747" s="60"/>
      <c r="T1747" s="19"/>
    </row>
    <row r="1748" spans="1:20">
      <c r="A1748" s="60"/>
      <c r="B1748" s="57" t="s">
        <v>1255</v>
      </c>
      <c r="C1748" s="72"/>
      <c r="D1748" s="63"/>
      <c r="E1748" s="72"/>
      <c r="F1748" s="72"/>
      <c r="G1748" s="72"/>
      <c r="H1748" s="72"/>
      <c r="I1748" s="72"/>
      <c r="J1748" s="73"/>
      <c r="K1748" s="63"/>
      <c r="L1748" s="53"/>
      <c r="M1748" s="54"/>
      <c r="N1748" s="54"/>
      <c r="O1748" s="54"/>
      <c r="P1748" s="54"/>
      <c r="Q1748" s="54"/>
      <c r="R1748" s="59"/>
      <c r="S1748" s="60"/>
      <c r="T1748" s="19"/>
    </row>
    <row r="1749" spans="1:20">
      <c r="A1749" s="60"/>
      <c r="B1749" s="57" t="s">
        <v>1255</v>
      </c>
      <c r="C1749" s="72"/>
      <c r="D1749" s="63"/>
      <c r="E1749" s="72"/>
      <c r="F1749" s="72"/>
      <c r="G1749" s="72"/>
      <c r="H1749" s="72"/>
      <c r="I1749" s="72"/>
      <c r="J1749" s="73"/>
      <c r="K1749" s="63"/>
      <c r="L1749" s="53"/>
      <c r="M1749" s="54"/>
      <c r="N1749" s="54"/>
      <c r="O1749" s="54"/>
      <c r="P1749" s="54"/>
      <c r="Q1749" s="54"/>
      <c r="R1749" s="59"/>
      <c r="S1749" s="60"/>
      <c r="T1749" s="19"/>
    </row>
    <row r="1750" spans="1:20">
      <c r="A1750" s="60"/>
      <c r="B1750" s="57" t="s">
        <v>1255</v>
      </c>
      <c r="C1750" s="72"/>
      <c r="D1750" s="63"/>
      <c r="E1750" s="72"/>
      <c r="F1750" s="72"/>
      <c r="G1750" s="72"/>
      <c r="H1750" s="72"/>
      <c r="I1750" s="72"/>
      <c r="J1750" s="73"/>
      <c r="K1750" s="63"/>
      <c r="L1750" s="53"/>
      <c r="M1750" s="54"/>
      <c r="N1750" s="54"/>
      <c r="O1750" s="54"/>
      <c r="P1750" s="54"/>
      <c r="Q1750" s="54"/>
      <c r="R1750" s="59"/>
      <c r="S1750" s="60"/>
      <c r="T1750" s="19"/>
    </row>
    <row r="1751" spans="1:20">
      <c r="A1751" s="60"/>
      <c r="B1751" s="57" t="s">
        <v>1255</v>
      </c>
      <c r="C1751" s="72"/>
      <c r="D1751" s="63"/>
      <c r="E1751" s="72"/>
      <c r="F1751" s="72"/>
      <c r="G1751" s="72"/>
      <c r="H1751" s="72"/>
      <c r="I1751" s="72"/>
      <c r="J1751" s="73"/>
      <c r="K1751" s="63"/>
      <c r="L1751" s="53"/>
      <c r="M1751" s="54"/>
      <c r="N1751" s="54"/>
      <c r="O1751" s="54"/>
      <c r="P1751" s="54"/>
      <c r="Q1751" s="54"/>
      <c r="R1751" s="59"/>
      <c r="S1751" s="60"/>
      <c r="T1751" s="19"/>
    </row>
    <row r="1752" spans="1:20">
      <c r="A1752" s="60"/>
      <c r="B1752" s="57" t="s">
        <v>1255</v>
      </c>
      <c r="C1752" s="72"/>
      <c r="D1752" s="63"/>
      <c r="E1752" s="72"/>
      <c r="F1752" s="72"/>
      <c r="G1752" s="72"/>
      <c r="H1752" s="72"/>
      <c r="I1752" s="72"/>
      <c r="J1752" s="73"/>
      <c r="K1752" s="63"/>
      <c r="L1752" s="53"/>
      <c r="M1752" s="54"/>
      <c r="N1752" s="54"/>
      <c r="O1752" s="54"/>
      <c r="P1752" s="54"/>
      <c r="Q1752" s="54"/>
      <c r="R1752" s="59"/>
      <c r="S1752" s="60"/>
      <c r="T1752" s="19"/>
    </row>
    <row r="1753" spans="1:20">
      <c r="A1753" s="60"/>
      <c r="B1753" s="57" t="s">
        <v>1255</v>
      </c>
      <c r="C1753" s="72"/>
      <c r="D1753" s="63"/>
      <c r="E1753" s="72"/>
      <c r="F1753" s="72"/>
      <c r="G1753" s="72"/>
      <c r="H1753" s="72"/>
      <c r="I1753" s="72"/>
      <c r="J1753" s="73"/>
      <c r="K1753" s="63"/>
      <c r="L1753" s="53"/>
      <c r="M1753" s="54"/>
      <c r="N1753" s="54"/>
      <c r="O1753" s="54"/>
      <c r="P1753" s="54"/>
      <c r="Q1753" s="54"/>
      <c r="R1753" s="59"/>
      <c r="S1753" s="60"/>
      <c r="T1753" s="19"/>
    </row>
    <row r="1754" spans="1:20">
      <c r="A1754" s="60"/>
      <c r="B1754" s="57" t="s">
        <v>1255</v>
      </c>
      <c r="C1754" s="72"/>
      <c r="D1754" s="63"/>
      <c r="E1754" s="72"/>
      <c r="F1754" s="72"/>
      <c r="G1754" s="72"/>
      <c r="H1754" s="72"/>
      <c r="I1754" s="72"/>
      <c r="J1754" s="73"/>
      <c r="K1754" s="63"/>
      <c r="L1754" s="53"/>
      <c r="M1754" s="54"/>
      <c r="N1754" s="54"/>
      <c r="O1754" s="54"/>
      <c r="P1754" s="54"/>
      <c r="Q1754" s="54"/>
      <c r="R1754" s="59"/>
      <c r="S1754" s="60"/>
      <c r="T1754" s="19"/>
    </row>
    <row r="1755" spans="1:20">
      <c r="A1755" s="57"/>
      <c r="B1755" s="57" t="s">
        <v>1255</v>
      </c>
      <c r="C1755" s="72"/>
      <c r="D1755" s="63"/>
      <c r="E1755" s="72"/>
      <c r="F1755" s="72"/>
      <c r="G1755" s="72"/>
      <c r="H1755" s="72"/>
      <c r="I1755" s="72"/>
      <c r="J1755" s="73"/>
      <c r="K1755" s="63"/>
      <c r="L1755" s="53"/>
      <c r="M1755" s="54"/>
      <c r="N1755" s="54"/>
      <c r="O1755" s="54"/>
      <c r="P1755" s="54"/>
      <c r="Q1755" s="54"/>
      <c r="R1755" s="59"/>
      <c r="S1755" s="60"/>
      <c r="T1755" s="19"/>
    </row>
    <row r="1756" spans="1:20">
      <c r="A1756" s="60"/>
      <c r="B1756" s="57" t="s">
        <v>1255</v>
      </c>
      <c r="C1756" s="72"/>
      <c r="D1756" s="63"/>
      <c r="E1756" s="72"/>
      <c r="F1756" s="72"/>
      <c r="G1756" s="72"/>
      <c r="H1756" s="72"/>
      <c r="I1756" s="72"/>
      <c r="J1756" s="73"/>
      <c r="K1756" s="63"/>
      <c r="L1756" s="53"/>
      <c r="M1756" s="54"/>
      <c r="N1756" s="54"/>
      <c r="O1756" s="54"/>
      <c r="P1756" s="54"/>
      <c r="Q1756" s="54"/>
      <c r="R1756" s="59"/>
      <c r="S1756" s="60"/>
      <c r="T1756" s="19"/>
    </row>
    <row r="1757" spans="1:20">
      <c r="A1757" s="60"/>
      <c r="B1757" s="57" t="s">
        <v>1255</v>
      </c>
      <c r="C1757" s="72"/>
      <c r="D1757" s="63"/>
      <c r="E1757" s="72"/>
      <c r="F1757" s="72"/>
      <c r="G1757" s="72"/>
      <c r="H1757" s="72"/>
      <c r="I1757" s="72"/>
      <c r="J1757" s="73"/>
      <c r="K1757" s="63"/>
      <c r="L1757" s="53"/>
      <c r="M1757" s="54"/>
      <c r="N1757" s="54"/>
      <c r="O1757" s="54"/>
      <c r="P1757" s="54"/>
      <c r="Q1757" s="54"/>
      <c r="R1757" s="59"/>
      <c r="S1757" s="60"/>
      <c r="T1757" s="19"/>
    </row>
    <row r="1758" spans="1:20">
      <c r="A1758" s="60"/>
      <c r="B1758" s="57" t="s">
        <v>1255</v>
      </c>
      <c r="C1758" s="72"/>
      <c r="D1758" s="63"/>
      <c r="E1758" s="72"/>
      <c r="F1758" s="72"/>
      <c r="G1758" s="72"/>
      <c r="H1758" s="72"/>
      <c r="I1758" s="72"/>
      <c r="J1758" s="73"/>
      <c r="K1758" s="63"/>
      <c r="L1758" s="53"/>
      <c r="M1758" s="54"/>
      <c r="N1758" s="54"/>
      <c r="O1758" s="54"/>
      <c r="P1758" s="54"/>
      <c r="Q1758" s="54"/>
      <c r="R1758" s="59"/>
      <c r="S1758" s="60"/>
      <c r="T1758" s="19"/>
    </row>
    <row r="1759" spans="1:20">
      <c r="A1759" s="60"/>
      <c r="B1759" s="57" t="s">
        <v>1255</v>
      </c>
      <c r="C1759" s="72"/>
      <c r="D1759" s="63"/>
      <c r="E1759" s="72"/>
      <c r="F1759" s="72"/>
      <c r="G1759" s="72"/>
      <c r="H1759" s="72"/>
      <c r="I1759" s="72"/>
      <c r="J1759" s="73"/>
      <c r="K1759" s="63"/>
      <c r="L1759" s="53"/>
      <c r="M1759" s="54"/>
      <c r="N1759" s="54"/>
      <c r="O1759" s="54"/>
      <c r="P1759" s="54"/>
      <c r="Q1759" s="54"/>
      <c r="R1759" s="59"/>
      <c r="S1759" s="60"/>
      <c r="T1759" s="19"/>
    </row>
    <row r="1760" spans="1:20">
      <c r="A1760" s="60"/>
      <c r="B1760" s="57" t="s">
        <v>1255</v>
      </c>
      <c r="C1760" s="72"/>
      <c r="D1760" s="63"/>
      <c r="E1760" s="72"/>
      <c r="F1760" s="72"/>
      <c r="G1760" s="72"/>
      <c r="H1760" s="72"/>
      <c r="I1760" s="72"/>
      <c r="J1760" s="73"/>
      <c r="K1760" s="63"/>
      <c r="L1760" s="53"/>
      <c r="M1760" s="54"/>
      <c r="N1760" s="54"/>
      <c r="O1760" s="54"/>
      <c r="P1760" s="54"/>
      <c r="Q1760" s="54"/>
      <c r="R1760" s="59"/>
      <c r="S1760" s="60"/>
      <c r="T1760" s="19"/>
    </row>
    <row r="1761" spans="1:20">
      <c r="A1761" s="60"/>
      <c r="B1761" s="57" t="s">
        <v>1255</v>
      </c>
      <c r="C1761" s="72"/>
      <c r="D1761" s="63"/>
      <c r="E1761" s="72"/>
      <c r="F1761" s="72"/>
      <c r="G1761" s="72"/>
      <c r="H1761" s="72"/>
      <c r="I1761" s="72"/>
      <c r="J1761" s="73"/>
      <c r="K1761" s="63"/>
      <c r="L1761" s="53"/>
      <c r="M1761" s="54"/>
      <c r="N1761" s="54"/>
      <c r="O1761" s="54"/>
      <c r="P1761" s="54"/>
      <c r="Q1761" s="54"/>
      <c r="R1761" s="59"/>
      <c r="S1761" s="60"/>
      <c r="T1761" s="19"/>
    </row>
    <row r="1762" spans="1:20">
      <c r="A1762" s="60"/>
      <c r="B1762" s="57" t="s">
        <v>1255</v>
      </c>
      <c r="C1762" s="72"/>
      <c r="D1762" s="63"/>
      <c r="E1762" s="72"/>
      <c r="F1762" s="72"/>
      <c r="G1762" s="72"/>
      <c r="H1762" s="72"/>
      <c r="I1762" s="72"/>
      <c r="J1762" s="73"/>
      <c r="K1762" s="63"/>
      <c r="L1762" s="53"/>
      <c r="M1762" s="54"/>
      <c r="N1762" s="54"/>
      <c r="O1762" s="54"/>
      <c r="P1762" s="54"/>
      <c r="Q1762" s="54"/>
      <c r="R1762" s="59"/>
      <c r="S1762" s="60"/>
      <c r="T1762" s="19"/>
    </row>
    <row r="1763" spans="1:20">
      <c r="A1763" s="60"/>
      <c r="B1763" s="57" t="s">
        <v>1255</v>
      </c>
      <c r="C1763" s="72"/>
      <c r="D1763" s="63"/>
      <c r="E1763" s="72"/>
      <c r="F1763" s="72"/>
      <c r="G1763" s="72"/>
      <c r="H1763" s="72"/>
      <c r="I1763" s="72"/>
      <c r="J1763" s="73"/>
      <c r="K1763" s="63"/>
      <c r="L1763" s="53"/>
      <c r="M1763" s="54"/>
      <c r="N1763" s="54"/>
      <c r="O1763" s="54"/>
      <c r="P1763" s="54"/>
      <c r="Q1763" s="54"/>
      <c r="R1763" s="59"/>
      <c r="S1763" s="60"/>
      <c r="T1763" s="19"/>
    </row>
    <row r="1764" spans="1:20">
      <c r="A1764" s="60"/>
      <c r="B1764" s="57" t="s">
        <v>1255</v>
      </c>
      <c r="C1764" s="72"/>
      <c r="D1764" s="63"/>
      <c r="E1764" s="72"/>
      <c r="F1764" s="72"/>
      <c r="G1764" s="72"/>
      <c r="H1764" s="72"/>
      <c r="I1764" s="72"/>
      <c r="J1764" s="73"/>
      <c r="K1764" s="63"/>
      <c r="L1764" s="53"/>
      <c r="M1764" s="54"/>
      <c r="N1764" s="54"/>
      <c r="O1764" s="54"/>
      <c r="P1764" s="54"/>
      <c r="Q1764" s="54"/>
      <c r="R1764" s="59"/>
      <c r="S1764" s="60"/>
      <c r="T1764" s="19"/>
    </row>
    <row r="1765" spans="1:20">
      <c r="A1765" s="60"/>
      <c r="B1765" s="57" t="s">
        <v>1255</v>
      </c>
      <c r="C1765" s="72"/>
      <c r="D1765" s="63"/>
      <c r="E1765" s="72"/>
      <c r="F1765" s="72"/>
      <c r="G1765" s="72"/>
      <c r="H1765" s="72"/>
      <c r="I1765" s="72"/>
      <c r="J1765" s="73"/>
      <c r="K1765" s="63"/>
      <c r="L1765" s="53"/>
      <c r="M1765" s="54"/>
      <c r="N1765" s="54"/>
      <c r="O1765" s="54"/>
      <c r="P1765" s="54"/>
      <c r="Q1765" s="54"/>
      <c r="R1765" s="59"/>
      <c r="S1765" s="60"/>
      <c r="T1765" s="19"/>
    </row>
    <row r="1766" spans="1:20">
      <c r="A1766" s="60"/>
      <c r="B1766" s="57" t="s">
        <v>1255</v>
      </c>
      <c r="C1766" s="72"/>
      <c r="D1766" s="63"/>
      <c r="E1766" s="72"/>
      <c r="F1766" s="72"/>
      <c r="G1766" s="72"/>
      <c r="H1766" s="72"/>
      <c r="I1766" s="72"/>
      <c r="J1766" s="73"/>
      <c r="K1766" s="63"/>
      <c r="L1766" s="53"/>
      <c r="M1766" s="54"/>
      <c r="N1766" s="54"/>
      <c r="O1766" s="54"/>
      <c r="P1766" s="54"/>
      <c r="Q1766" s="54"/>
      <c r="R1766" s="59"/>
      <c r="S1766" s="60"/>
      <c r="T1766" s="19"/>
    </row>
    <row r="1767" spans="1:20">
      <c r="A1767" s="60"/>
      <c r="B1767" s="57" t="s">
        <v>1255</v>
      </c>
      <c r="C1767" s="72"/>
      <c r="D1767" s="63"/>
      <c r="E1767" s="72"/>
      <c r="F1767" s="72"/>
      <c r="G1767" s="72"/>
      <c r="H1767" s="72"/>
      <c r="I1767" s="72"/>
      <c r="J1767" s="73"/>
      <c r="K1767" s="63"/>
      <c r="L1767" s="53"/>
      <c r="M1767" s="54"/>
      <c r="N1767" s="54"/>
      <c r="O1767" s="54"/>
      <c r="P1767" s="54"/>
      <c r="Q1767" s="54"/>
      <c r="R1767" s="59"/>
      <c r="S1767" s="60"/>
      <c r="T1767" s="19"/>
    </row>
    <row r="1768" spans="1:20">
      <c r="A1768" s="60"/>
      <c r="B1768" s="57" t="s">
        <v>1255</v>
      </c>
      <c r="C1768" s="72"/>
      <c r="D1768" s="63"/>
      <c r="E1768" s="72"/>
      <c r="F1768" s="72"/>
      <c r="G1768" s="72"/>
      <c r="H1768" s="72"/>
      <c r="I1768" s="72"/>
      <c r="J1768" s="73"/>
      <c r="K1768" s="63"/>
      <c r="L1768" s="53"/>
      <c r="M1768" s="54"/>
      <c r="N1768" s="54"/>
      <c r="O1768" s="54"/>
      <c r="P1768" s="54"/>
      <c r="Q1768" s="54"/>
      <c r="R1768" s="59"/>
      <c r="S1768" s="60"/>
      <c r="T1768" s="19"/>
    </row>
    <row r="1769" spans="1:20">
      <c r="A1769" s="60"/>
      <c r="B1769" s="57" t="s">
        <v>1255</v>
      </c>
      <c r="C1769" s="72"/>
      <c r="D1769" s="63"/>
      <c r="E1769" s="72"/>
      <c r="F1769" s="72"/>
      <c r="G1769" s="72"/>
      <c r="H1769" s="72"/>
      <c r="I1769" s="72"/>
      <c r="J1769" s="73"/>
      <c r="K1769" s="63"/>
      <c r="L1769" s="53"/>
      <c r="M1769" s="54"/>
      <c r="N1769" s="54"/>
      <c r="O1769" s="54"/>
      <c r="P1769" s="54"/>
      <c r="Q1769" s="54"/>
      <c r="R1769" s="59"/>
      <c r="S1769" s="60"/>
      <c r="T1769" s="19"/>
    </row>
    <row r="1770" spans="1:20">
      <c r="A1770" s="60"/>
      <c r="B1770" s="57" t="s">
        <v>1255</v>
      </c>
      <c r="C1770" s="72"/>
      <c r="D1770" s="63"/>
      <c r="E1770" s="72"/>
      <c r="F1770" s="72"/>
      <c r="G1770" s="72"/>
      <c r="H1770" s="72"/>
      <c r="I1770" s="72"/>
      <c r="J1770" s="73"/>
      <c r="K1770" s="63"/>
      <c r="L1770" s="53"/>
      <c r="M1770" s="54"/>
      <c r="N1770" s="54"/>
      <c r="O1770" s="54"/>
      <c r="P1770" s="54"/>
      <c r="Q1770" s="54"/>
      <c r="R1770" s="59"/>
      <c r="S1770" s="60"/>
      <c r="T1770" s="19"/>
    </row>
    <row r="1771" spans="1:20">
      <c r="A1771" s="60"/>
      <c r="B1771" s="57" t="s">
        <v>1255</v>
      </c>
      <c r="C1771" s="72"/>
      <c r="D1771" s="63"/>
      <c r="E1771" s="72"/>
      <c r="F1771" s="72"/>
      <c r="G1771" s="72"/>
      <c r="H1771" s="72"/>
      <c r="I1771" s="72"/>
      <c r="J1771" s="73"/>
      <c r="K1771" s="63"/>
      <c r="L1771" s="53"/>
      <c r="M1771" s="54"/>
      <c r="N1771" s="54"/>
      <c r="O1771" s="54"/>
      <c r="P1771" s="54"/>
      <c r="Q1771" s="54"/>
      <c r="R1771" s="59"/>
      <c r="S1771" s="60"/>
      <c r="T1771" s="19"/>
    </row>
    <row r="1772" spans="1:20">
      <c r="A1772" s="60"/>
      <c r="B1772" s="57" t="s">
        <v>1255</v>
      </c>
      <c r="C1772" s="72"/>
      <c r="D1772" s="63"/>
      <c r="E1772" s="72"/>
      <c r="F1772" s="72"/>
      <c r="G1772" s="72"/>
      <c r="H1772" s="72"/>
      <c r="I1772" s="72"/>
      <c r="J1772" s="73"/>
      <c r="K1772" s="63"/>
      <c r="L1772" s="53"/>
      <c r="M1772" s="54"/>
      <c r="N1772" s="54"/>
      <c r="O1772" s="54"/>
      <c r="P1772" s="54"/>
      <c r="Q1772" s="54"/>
      <c r="R1772" s="59"/>
      <c r="S1772" s="60"/>
      <c r="T1772" s="19"/>
    </row>
    <row r="1773" spans="1:20">
      <c r="A1773" s="60"/>
      <c r="B1773" s="57" t="s">
        <v>1255</v>
      </c>
      <c r="C1773" s="72"/>
      <c r="D1773" s="63"/>
      <c r="E1773" s="72"/>
      <c r="F1773" s="72"/>
      <c r="G1773" s="72"/>
      <c r="H1773" s="72"/>
      <c r="I1773" s="72"/>
      <c r="J1773" s="73"/>
      <c r="K1773" s="63"/>
      <c r="L1773" s="53"/>
      <c r="M1773" s="54"/>
      <c r="N1773" s="54"/>
      <c r="O1773" s="54"/>
      <c r="P1773" s="54"/>
      <c r="Q1773" s="54"/>
      <c r="R1773" s="59"/>
      <c r="S1773" s="60"/>
      <c r="T1773" s="19"/>
    </row>
    <row r="1774" spans="1:20">
      <c r="A1774" s="60"/>
      <c r="B1774" s="57" t="s">
        <v>1255</v>
      </c>
      <c r="C1774" s="72"/>
      <c r="D1774" s="63"/>
      <c r="E1774" s="72"/>
      <c r="F1774" s="72"/>
      <c r="G1774" s="72"/>
      <c r="H1774" s="72"/>
      <c r="I1774" s="72"/>
      <c r="J1774" s="73"/>
      <c r="K1774" s="63"/>
      <c r="L1774" s="53"/>
      <c r="M1774" s="54"/>
      <c r="N1774" s="54"/>
      <c r="O1774" s="54"/>
      <c r="P1774" s="54"/>
      <c r="Q1774" s="54"/>
      <c r="R1774" s="59"/>
      <c r="S1774" s="60"/>
      <c r="T1774" s="19"/>
    </row>
    <row r="1775" spans="1:20">
      <c r="A1775" s="60"/>
      <c r="B1775" s="57" t="s">
        <v>1255</v>
      </c>
      <c r="C1775" s="72"/>
      <c r="D1775" s="63"/>
      <c r="E1775" s="72"/>
      <c r="F1775" s="72"/>
      <c r="G1775" s="72"/>
      <c r="H1775" s="72"/>
      <c r="I1775" s="72"/>
      <c r="J1775" s="73"/>
      <c r="K1775" s="63"/>
      <c r="L1775" s="53"/>
      <c r="M1775" s="54"/>
      <c r="N1775" s="54"/>
      <c r="O1775" s="54"/>
      <c r="P1775" s="54"/>
      <c r="Q1775" s="54"/>
      <c r="R1775" s="59"/>
      <c r="S1775" s="60"/>
      <c r="T1775" s="19"/>
    </row>
    <row r="1776" spans="1:20">
      <c r="A1776" s="60"/>
      <c r="B1776" s="57" t="s">
        <v>1255</v>
      </c>
      <c r="C1776" s="72"/>
      <c r="D1776" s="63"/>
      <c r="E1776" s="72"/>
      <c r="F1776" s="72"/>
      <c r="G1776" s="72"/>
      <c r="H1776" s="72"/>
      <c r="I1776" s="72"/>
      <c r="J1776" s="73"/>
      <c r="K1776" s="63"/>
      <c r="L1776" s="53"/>
      <c r="M1776" s="54"/>
      <c r="N1776" s="54"/>
      <c r="O1776" s="54"/>
      <c r="P1776" s="54"/>
      <c r="Q1776" s="54"/>
      <c r="R1776" s="59"/>
      <c r="S1776" s="60"/>
      <c r="T1776" s="19"/>
    </row>
    <row r="1777" spans="1:20">
      <c r="A1777" s="60"/>
      <c r="B1777" s="57" t="s">
        <v>1255</v>
      </c>
      <c r="C1777" s="72"/>
      <c r="D1777" s="63"/>
      <c r="E1777" s="72"/>
      <c r="F1777" s="72"/>
      <c r="G1777" s="72"/>
      <c r="H1777" s="72"/>
      <c r="I1777" s="72"/>
      <c r="J1777" s="73"/>
      <c r="K1777" s="63"/>
      <c r="L1777" s="53"/>
      <c r="M1777" s="54"/>
      <c r="N1777" s="54"/>
      <c r="O1777" s="54"/>
      <c r="P1777" s="54"/>
      <c r="Q1777" s="54"/>
      <c r="R1777" s="59"/>
      <c r="S1777" s="60"/>
      <c r="T1777" s="19"/>
    </row>
    <row r="1778" spans="1:20">
      <c r="A1778" s="60"/>
      <c r="B1778" s="57" t="s">
        <v>1255</v>
      </c>
      <c r="C1778" s="72"/>
      <c r="D1778" s="63"/>
      <c r="E1778" s="72"/>
      <c r="F1778" s="72"/>
      <c r="G1778" s="72"/>
      <c r="H1778" s="72"/>
      <c r="I1778" s="72"/>
      <c r="J1778" s="73"/>
      <c r="K1778" s="63"/>
      <c r="L1778" s="53"/>
      <c r="M1778" s="54"/>
      <c r="N1778" s="54"/>
      <c r="O1778" s="54"/>
      <c r="P1778" s="54"/>
      <c r="Q1778" s="54"/>
      <c r="R1778" s="59"/>
      <c r="S1778" s="60"/>
      <c r="T1778" s="19"/>
    </row>
    <row r="1779" spans="1:20">
      <c r="A1779" s="60"/>
      <c r="B1779" s="57" t="s">
        <v>1255</v>
      </c>
      <c r="C1779" s="72"/>
      <c r="D1779" s="63"/>
      <c r="E1779" s="72"/>
      <c r="F1779" s="72"/>
      <c r="G1779" s="72"/>
      <c r="H1779" s="72"/>
      <c r="I1779" s="72"/>
      <c r="J1779" s="73"/>
      <c r="K1779" s="63"/>
      <c r="L1779" s="53"/>
      <c r="M1779" s="54"/>
      <c r="N1779" s="54"/>
      <c r="O1779" s="54"/>
      <c r="P1779" s="54"/>
      <c r="Q1779" s="54"/>
      <c r="R1779" s="59"/>
      <c r="S1779" s="60"/>
      <c r="T1779" s="19"/>
    </row>
    <row r="1780" spans="1:20">
      <c r="A1780" s="60"/>
      <c r="B1780" s="57" t="s">
        <v>1255</v>
      </c>
      <c r="C1780" s="72"/>
      <c r="D1780" s="63"/>
      <c r="E1780" s="72"/>
      <c r="F1780" s="72"/>
      <c r="G1780" s="72"/>
      <c r="H1780" s="72"/>
      <c r="I1780" s="72"/>
      <c r="J1780" s="73"/>
      <c r="K1780" s="63"/>
      <c r="L1780" s="53"/>
      <c r="M1780" s="54"/>
      <c r="N1780" s="54"/>
      <c r="O1780" s="54"/>
      <c r="P1780" s="54"/>
      <c r="Q1780" s="54"/>
      <c r="R1780" s="59"/>
      <c r="S1780" s="60"/>
      <c r="T1780" s="19"/>
    </row>
    <row r="1781" spans="1:20">
      <c r="A1781" s="60"/>
      <c r="B1781" s="57" t="s">
        <v>1255</v>
      </c>
      <c r="C1781" s="72"/>
      <c r="D1781" s="63"/>
      <c r="E1781" s="72"/>
      <c r="F1781" s="72"/>
      <c r="G1781" s="72"/>
      <c r="H1781" s="72"/>
      <c r="I1781" s="72"/>
      <c r="J1781" s="73"/>
      <c r="K1781" s="63"/>
      <c r="L1781" s="53"/>
      <c r="M1781" s="54"/>
      <c r="N1781" s="54"/>
      <c r="O1781" s="54"/>
      <c r="P1781" s="54"/>
      <c r="Q1781" s="54"/>
      <c r="R1781" s="59"/>
      <c r="S1781" s="60"/>
      <c r="T1781" s="19"/>
    </row>
    <row r="1782" spans="1:20">
      <c r="A1782" s="60"/>
      <c r="B1782" s="57" t="s">
        <v>1255</v>
      </c>
      <c r="C1782" s="72"/>
      <c r="D1782" s="63"/>
      <c r="E1782" s="72"/>
      <c r="F1782" s="72"/>
      <c r="G1782" s="72"/>
      <c r="H1782" s="72"/>
      <c r="I1782" s="72"/>
      <c r="J1782" s="73"/>
      <c r="K1782" s="63"/>
      <c r="L1782" s="53"/>
      <c r="M1782" s="54"/>
      <c r="N1782" s="54"/>
      <c r="O1782" s="54"/>
      <c r="P1782" s="54"/>
      <c r="Q1782" s="54"/>
      <c r="R1782" s="59"/>
      <c r="S1782" s="60"/>
      <c r="T1782" s="19"/>
    </row>
    <row r="1783" spans="1:20">
      <c r="A1783" s="60"/>
      <c r="B1783" s="57" t="s">
        <v>1255</v>
      </c>
      <c r="C1783" s="72"/>
      <c r="D1783" s="63"/>
      <c r="E1783" s="72"/>
      <c r="F1783" s="72"/>
      <c r="G1783" s="72"/>
      <c r="H1783" s="72"/>
      <c r="I1783" s="72"/>
      <c r="J1783" s="73"/>
      <c r="K1783" s="63"/>
      <c r="L1783" s="53"/>
      <c r="M1783" s="54"/>
      <c r="N1783" s="54"/>
      <c r="O1783" s="54"/>
      <c r="P1783" s="54"/>
      <c r="Q1783" s="54"/>
      <c r="R1783" s="59"/>
      <c r="S1783" s="60"/>
      <c r="T1783" s="19"/>
    </row>
    <row r="1784" spans="1:20">
      <c r="A1784" s="60"/>
      <c r="B1784" s="57" t="s">
        <v>1255</v>
      </c>
      <c r="C1784" s="72"/>
      <c r="D1784" s="63"/>
      <c r="E1784" s="72"/>
      <c r="F1784" s="72"/>
      <c r="G1784" s="72"/>
      <c r="H1784" s="72"/>
      <c r="I1784" s="72"/>
      <c r="J1784" s="73"/>
      <c r="K1784" s="63"/>
      <c r="L1784" s="53"/>
      <c r="M1784" s="54"/>
      <c r="N1784" s="54"/>
      <c r="O1784" s="54"/>
      <c r="P1784" s="54"/>
      <c r="Q1784" s="54"/>
      <c r="R1784" s="59"/>
      <c r="S1784" s="60"/>
      <c r="T1784" s="19"/>
    </row>
    <row r="1785" spans="1:20">
      <c r="A1785" s="60"/>
      <c r="B1785" s="57" t="s">
        <v>1255</v>
      </c>
      <c r="C1785" s="72"/>
      <c r="D1785" s="63"/>
      <c r="E1785" s="72"/>
      <c r="F1785" s="72"/>
      <c r="G1785" s="72"/>
      <c r="H1785" s="72"/>
      <c r="I1785" s="72"/>
      <c r="J1785" s="73"/>
      <c r="K1785" s="63"/>
      <c r="L1785" s="53"/>
      <c r="M1785" s="54"/>
      <c r="N1785" s="54"/>
      <c r="O1785" s="54"/>
      <c r="P1785" s="54"/>
      <c r="Q1785" s="54"/>
      <c r="R1785" s="59"/>
      <c r="S1785" s="60"/>
      <c r="T1785" s="19"/>
    </row>
    <row r="1786" spans="1:20">
      <c r="A1786" s="60"/>
      <c r="B1786" s="57" t="s">
        <v>1255</v>
      </c>
      <c r="C1786" s="72"/>
      <c r="D1786" s="63"/>
      <c r="E1786" s="72"/>
      <c r="F1786" s="72"/>
      <c r="G1786" s="72"/>
      <c r="H1786" s="72"/>
      <c r="I1786" s="72"/>
      <c r="J1786" s="73"/>
      <c r="K1786" s="63"/>
      <c r="L1786" s="53"/>
      <c r="M1786" s="54"/>
      <c r="N1786" s="54"/>
      <c r="O1786" s="54"/>
      <c r="P1786" s="54"/>
      <c r="Q1786" s="54"/>
      <c r="R1786" s="59"/>
      <c r="S1786" s="60"/>
      <c r="T1786" s="19"/>
    </row>
    <row r="1787" spans="1:20">
      <c r="A1787" s="60"/>
      <c r="B1787" s="57" t="s">
        <v>1255</v>
      </c>
      <c r="C1787" s="72"/>
      <c r="D1787" s="63"/>
      <c r="E1787" s="72"/>
      <c r="F1787" s="72"/>
      <c r="G1787" s="72"/>
      <c r="H1787" s="72"/>
      <c r="I1787" s="72"/>
      <c r="J1787" s="73"/>
      <c r="K1787" s="63"/>
      <c r="L1787" s="53"/>
      <c r="M1787" s="54"/>
      <c r="N1787" s="54"/>
      <c r="O1787" s="54"/>
      <c r="P1787" s="54"/>
      <c r="Q1787" s="54"/>
      <c r="R1787" s="59"/>
      <c r="S1787" s="60"/>
      <c r="T1787" s="19"/>
    </row>
    <row r="1788" spans="1:20">
      <c r="A1788" s="60"/>
      <c r="B1788" s="57" t="s">
        <v>1255</v>
      </c>
      <c r="C1788" s="72"/>
      <c r="D1788" s="63"/>
      <c r="E1788" s="72"/>
      <c r="F1788" s="72"/>
      <c r="G1788" s="72"/>
      <c r="H1788" s="72"/>
      <c r="I1788" s="72"/>
      <c r="J1788" s="73"/>
      <c r="K1788" s="63"/>
      <c r="L1788" s="53"/>
      <c r="M1788" s="54"/>
      <c r="N1788" s="54"/>
      <c r="O1788" s="54"/>
      <c r="P1788" s="54"/>
      <c r="Q1788" s="54"/>
      <c r="R1788" s="59"/>
      <c r="S1788" s="60"/>
      <c r="T1788" s="19"/>
    </row>
    <row r="1789" spans="1:20">
      <c r="A1789" s="60"/>
      <c r="B1789" s="57" t="s">
        <v>1255</v>
      </c>
      <c r="C1789" s="72"/>
      <c r="D1789" s="63"/>
      <c r="E1789" s="72"/>
      <c r="F1789" s="72"/>
      <c r="G1789" s="72"/>
      <c r="H1789" s="72"/>
      <c r="I1789" s="72"/>
      <c r="J1789" s="73"/>
      <c r="K1789" s="63"/>
      <c r="L1789" s="53"/>
      <c r="M1789" s="54"/>
      <c r="N1789" s="54"/>
      <c r="O1789" s="54"/>
      <c r="P1789" s="54"/>
      <c r="Q1789" s="54"/>
      <c r="R1789" s="59"/>
      <c r="S1789" s="60"/>
      <c r="T1789" s="19"/>
    </row>
    <row r="1790" spans="1:20">
      <c r="A1790" s="57"/>
      <c r="B1790" s="57" t="s">
        <v>1255</v>
      </c>
      <c r="C1790" s="72"/>
      <c r="D1790" s="63"/>
      <c r="E1790" s="72"/>
      <c r="F1790" s="72"/>
      <c r="G1790" s="72"/>
      <c r="H1790" s="72"/>
      <c r="I1790" s="72"/>
      <c r="J1790" s="73"/>
      <c r="K1790" s="63"/>
      <c r="L1790" s="53"/>
      <c r="M1790" s="54"/>
      <c r="N1790" s="54"/>
      <c r="O1790" s="54"/>
      <c r="P1790" s="54"/>
      <c r="Q1790" s="54"/>
      <c r="R1790" s="59"/>
      <c r="S1790" s="60"/>
      <c r="T1790" s="19"/>
    </row>
    <row r="1791" spans="1:20">
      <c r="A1791" s="60"/>
      <c r="B1791" s="57" t="s">
        <v>1255</v>
      </c>
      <c r="C1791" s="72"/>
      <c r="D1791" s="63"/>
      <c r="E1791" s="72"/>
      <c r="F1791" s="72"/>
      <c r="G1791" s="72"/>
      <c r="H1791" s="72"/>
      <c r="I1791" s="72"/>
      <c r="J1791" s="73"/>
      <c r="K1791" s="63"/>
      <c r="L1791" s="53"/>
      <c r="M1791" s="54"/>
      <c r="N1791" s="54"/>
      <c r="O1791" s="54"/>
      <c r="P1791" s="54"/>
      <c r="Q1791" s="54"/>
      <c r="R1791" s="59"/>
      <c r="S1791" s="60"/>
      <c r="T1791" s="19"/>
    </row>
    <row r="1792" spans="1:20">
      <c r="A1792" s="60"/>
      <c r="B1792" s="57" t="s">
        <v>1255</v>
      </c>
      <c r="C1792" s="72"/>
      <c r="D1792" s="63"/>
      <c r="E1792" s="72"/>
      <c r="F1792" s="72"/>
      <c r="G1792" s="72"/>
      <c r="H1792" s="72"/>
      <c r="I1792" s="72"/>
      <c r="J1792" s="73"/>
      <c r="K1792" s="63"/>
      <c r="L1792" s="53"/>
      <c r="M1792" s="54"/>
      <c r="N1792" s="54"/>
      <c r="O1792" s="54"/>
      <c r="P1792" s="54"/>
      <c r="Q1792" s="54"/>
      <c r="R1792" s="59"/>
      <c r="S1792" s="60"/>
      <c r="T1792" s="19"/>
    </row>
    <row r="1793" spans="1:20">
      <c r="A1793" s="60"/>
      <c r="B1793" s="57" t="s">
        <v>1255</v>
      </c>
      <c r="C1793" s="72"/>
      <c r="D1793" s="63"/>
      <c r="E1793" s="72"/>
      <c r="F1793" s="72"/>
      <c r="G1793" s="72"/>
      <c r="H1793" s="72"/>
      <c r="I1793" s="72"/>
      <c r="J1793" s="73"/>
      <c r="K1793" s="63"/>
      <c r="L1793" s="53"/>
      <c r="M1793" s="54"/>
      <c r="N1793" s="54"/>
      <c r="O1793" s="54"/>
      <c r="P1793" s="54"/>
      <c r="Q1793" s="54"/>
      <c r="R1793" s="59"/>
      <c r="S1793" s="60"/>
      <c r="T1793" s="19"/>
    </row>
    <row r="1794" spans="1:20">
      <c r="A1794" s="60"/>
      <c r="B1794" s="57" t="s">
        <v>1255</v>
      </c>
      <c r="C1794" s="72"/>
      <c r="D1794" s="63"/>
      <c r="E1794" s="72"/>
      <c r="F1794" s="72"/>
      <c r="G1794" s="72"/>
      <c r="H1794" s="72"/>
      <c r="I1794" s="72"/>
      <c r="J1794" s="73"/>
      <c r="K1794" s="63"/>
      <c r="L1794" s="53"/>
      <c r="M1794" s="54"/>
      <c r="N1794" s="54"/>
      <c r="O1794" s="54"/>
      <c r="P1794" s="54"/>
      <c r="Q1794" s="54"/>
      <c r="R1794" s="59"/>
      <c r="S1794" s="60"/>
      <c r="T1794" s="19"/>
    </row>
    <row r="1795" spans="1:20">
      <c r="A1795" s="60"/>
      <c r="B1795" s="57" t="s">
        <v>1255</v>
      </c>
      <c r="C1795" s="72"/>
      <c r="D1795" s="63"/>
      <c r="E1795" s="72"/>
      <c r="F1795" s="72"/>
      <c r="G1795" s="72"/>
      <c r="H1795" s="72"/>
      <c r="I1795" s="72"/>
      <c r="J1795" s="73"/>
      <c r="K1795" s="63"/>
      <c r="L1795" s="53"/>
      <c r="M1795" s="54"/>
      <c r="N1795" s="54"/>
      <c r="O1795" s="54"/>
      <c r="P1795" s="54"/>
      <c r="Q1795" s="54"/>
      <c r="R1795" s="59"/>
      <c r="S1795" s="60"/>
      <c r="T1795" s="19"/>
    </row>
    <row r="1796" spans="1:20">
      <c r="A1796" s="60"/>
      <c r="B1796" s="57" t="s">
        <v>1255</v>
      </c>
      <c r="C1796" s="72"/>
      <c r="D1796" s="63"/>
      <c r="E1796" s="72"/>
      <c r="F1796" s="72"/>
      <c r="G1796" s="72"/>
      <c r="H1796" s="72"/>
      <c r="I1796" s="72"/>
      <c r="J1796" s="73"/>
      <c r="K1796" s="63"/>
      <c r="L1796" s="53"/>
      <c r="M1796" s="54"/>
      <c r="N1796" s="54"/>
      <c r="O1796" s="54"/>
      <c r="P1796" s="54"/>
      <c r="Q1796" s="54"/>
      <c r="R1796" s="59"/>
      <c r="S1796" s="60"/>
      <c r="T1796" s="19"/>
    </row>
    <row r="1797" spans="1:20">
      <c r="A1797" s="60"/>
      <c r="B1797" s="57" t="s">
        <v>1255</v>
      </c>
      <c r="C1797" s="72"/>
      <c r="D1797" s="63"/>
      <c r="E1797" s="72"/>
      <c r="F1797" s="72"/>
      <c r="G1797" s="72"/>
      <c r="H1797" s="72"/>
      <c r="I1797" s="72"/>
      <c r="J1797" s="73"/>
      <c r="K1797" s="63"/>
      <c r="L1797" s="53"/>
      <c r="M1797" s="54"/>
      <c r="N1797" s="54"/>
      <c r="O1797" s="54"/>
      <c r="P1797" s="54"/>
      <c r="Q1797" s="54"/>
      <c r="R1797" s="59"/>
      <c r="S1797" s="60"/>
      <c r="T1797" s="19"/>
    </row>
    <row r="1798" spans="1:20">
      <c r="A1798" s="60"/>
      <c r="B1798" s="57" t="s">
        <v>1255</v>
      </c>
      <c r="C1798" s="72"/>
      <c r="D1798" s="63"/>
      <c r="E1798" s="72"/>
      <c r="F1798" s="72"/>
      <c r="G1798" s="72"/>
      <c r="H1798" s="72"/>
      <c r="I1798" s="72"/>
      <c r="J1798" s="73"/>
      <c r="K1798" s="63"/>
      <c r="L1798" s="53"/>
      <c r="M1798" s="54"/>
      <c r="N1798" s="54"/>
      <c r="O1798" s="54"/>
      <c r="P1798" s="54"/>
      <c r="Q1798" s="54"/>
      <c r="R1798" s="59"/>
      <c r="S1798" s="60"/>
      <c r="T1798" s="19"/>
    </row>
    <row r="1799" spans="1:20">
      <c r="A1799" s="60"/>
      <c r="B1799" s="57" t="s">
        <v>1255</v>
      </c>
      <c r="C1799" s="72"/>
      <c r="D1799" s="63"/>
      <c r="E1799" s="72"/>
      <c r="F1799" s="72"/>
      <c r="G1799" s="72"/>
      <c r="H1799" s="72"/>
      <c r="I1799" s="72"/>
      <c r="J1799" s="73"/>
      <c r="K1799" s="63"/>
      <c r="L1799" s="53"/>
      <c r="M1799" s="54"/>
      <c r="N1799" s="54"/>
      <c r="O1799" s="54"/>
      <c r="P1799" s="54"/>
      <c r="Q1799" s="54"/>
      <c r="R1799" s="59"/>
      <c r="S1799" s="60"/>
      <c r="T1799" s="19"/>
    </row>
    <row r="1800" spans="1:20">
      <c r="A1800" s="60"/>
      <c r="B1800" s="57" t="s">
        <v>1255</v>
      </c>
      <c r="C1800" s="72"/>
      <c r="D1800" s="63"/>
      <c r="E1800" s="72"/>
      <c r="F1800" s="72"/>
      <c r="G1800" s="72"/>
      <c r="H1800" s="72"/>
      <c r="I1800" s="72"/>
      <c r="J1800" s="73"/>
      <c r="K1800" s="63"/>
      <c r="L1800" s="53"/>
      <c r="M1800" s="54"/>
      <c r="N1800" s="54"/>
      <c r="O1800" s="54"/>
      <c r="P1800" s="54"/>
      <c r="Q1800" s="54"/>
      <c r="R1800" s="59"/>
      <c r="S1800" s="60"/>
      <c r="T1800" s="19"/>
    </row>
    <row r="1801" spans="1:20">
      <c r="A1801" s="60"/>
      <c r="B1801" s="57" t="s">
        <v>1255</v>
      </c>
      <c r="C1801" s="72"/>
      <c r="D1801" s="63"/>
      <c r="E1801" s="72"/>
      <c r="F1801" s="72"/>
      <c r="G1801" s="72"/>
      <c r="H1801" s="72"/>
      <c r="I1801" s="72"/>
      <c r="J1801" s="73"/>
      <c r="K1801" s="63"/>
      <c r="L1801" s="53"/>
      <c r="M1801" s="54"/>
      <c r="N1801" s="54"/>
      <c r="O1801" s="54"/>
      <c r="P1801" s="54"/>
      <c r="Q1801" s="54"/>
      <c r="R1801" s="59"/>
      <c r="S1801" s="60"/>
      <c r="T1801" s="19"/>
    </row>
    <row r="1802" spans="1:20">
      <c r="A1802" s="60"/>
      <c r="B1802" s="57" t="s">
        <v>1255</v>
      </c>
      <c r="C1802" s="72"/>
      <c r="D1802" s="63"/>
      <c r="E1802" s="72"/>
      <c r="F1802" s="72"/>
      <c r="G1802" s="72"/>
      <c r="H1802" s="72"/>
      <c r="I1802" s="72"/>
      <c r="J1802" s="73"/>
      <c r="K1802" s="63"/>
      <c r="L1802" s="53"/>
      <c r="M1802" s="54"/>
      <c r="N1802" s="54"/>
      <c r="O1802" s="54"/>
      <c r="P1802" s="54"/>
      <c r="Q1802" s="54"/>
      <c r="R1802" s="59"/>
      <c r="S1802" s="60"/>
      <c r="T1802" s="19"/>
    </row>
    <row r="1803" spans="1:20">
      <c r="A1803" s="60"/>
      <c r="B1803" s="57" t="s">
        <v>1255</v>
      </c>
      <c r="C1803" s="72"/>
      <c r="D1803" s="63"/>
      <c r="E1803" s="72"/>
      <c r="F1803" s="72"/>
      <c r="G1803" s="72"/>
      <c r="H1803" s="72"/>
      <c r="I1803" s="72"/>
      <c r="J1803" s="73"/>
      <c r="K1803" s="63"/>
      <c r="L1803" s="53"/>
      <c r="M1803" s="54"/>
      <c r="N1803" s="54"/>
      <c r="O1803" s="54"/>
      <c r="P1803" s="54"/>
      <c r="Q1803" s="54"/>
      <c r="R1803" s="59"/>
      <c r="S1803" s="60"/>
      <c r="T1803" s="19"/>
    </row>
    <row r="1804" spans="1:20">
      <c r="A1804" s="60"/>
      <c r="B1804" s="57" t="s">
        <v>1255</v>
      </c>
      <c r="C1804" s="72"/>
      <c r="D1804" s="63"/>
      <c r="E1804" s="72"/>
      <c r="F1804" s="72"/>
      <c r="G1804" s="72"/>
      <c r="H1804" s="72"/>
      <c r="I1804" s="72"/>
      <c r="J1804" s="73"/>
      <c r="K1804" s="63"/>
      <c r="L1804" s="53"/>
      <c r="M1804" s="54"/>
      <c r="N1804" s="54"/>
      <c r="O1804" s="54"/>
      <c r="P1804" s="54"/>
      <c r="Q1804" s="54"/>
      <c r="R1804" s="59"/>
      <c r="S1804" s="60"/>
      <c r="T1804" s="19"/>
    </row>
    <row r="1805" spans="1:20">
      <c r="A1805" s="60"/>
      <c r="B1805" s="57" t="s">
        <v>1255</v>
      </c>
      <c r="C1805" s="72"/>
      <c r="D1805" s="63"/>
      <c r="E1805" s="72"/>
      <c r="F1805" s="72"/>
      <c r="G1805" s="72"/>
      <c r="H1805" s="72"/>
      <c r="I1805" s="72"/>
      <c r="J1805" s="73"/>
      <c r="K1805" s="63"/>
      <c r="L1805" s="53"/>
      <c r="M1805" s="54"/>
      <c r="N1805" s="54"/>
      <c r="O1805" s="54"/>
      <c r="P1805" s="54"/>
      <c r="Q1805" s="54"/>
      <c r="R1805" s="59"/>
      <c r="S1805" s="60"/>
      <c r="T1805" s="19"/>
    </row>
    <row r="1806" spans="1:20">
      <c r="A1806" s="60"/>
      <c r="B1806" s="57" t="s">
        <v>1255</v>
      </c>
      <c r="C1806" s="72"/>
      <c r="D1806" s="63"/>
      <c r="E1806" s="72"/>
      <c r="F1806" s="72"/>
      <c r="G1806" s="72"/>
      <c r="H1806" s="72"/>
      <c r="I1806" s="72"/>
      <c r="J1806" s="73"/>
      <c r="K1806" s="63"/>
      <c r="L1806" s="53"/>
      <c r="M1806" s="54"/>
      <c r="N1806" s="54"/>
      <c r="O1806" s="54"/>
      <c r="P1806" s="54"/>
      <c r="Q1806" s="54"/>
      <c r="R1806" s="59"/>
      <c r="S1806" s="60"/>
      <c r="T1806" s="19"/>
    </row>
    <row r="1807" spans="1:20">
      <c r="A1807" s="60"/>
      <c r="B1807" s="57" t="s">
        <v>1255</v>
      </c>
      <c r="C1807" s="72"/>
      <c r="D1807" s="63"/>
      <c r="E1807" s="72"/>
      <c r="F1807" s="72"/>
      <c r="G1807" s="72"/>
      <c r="H1807" s="72"/>
      <c r="I1807" s="72"/>
      <c r="J1807" s="73"/>
      <c r="K1807" s="63"/>
      <c r="L1807" s="53"/>
      <c r="M1807" s="54"/>
      <c r="N1807" s="54"/>
      <c r="O1807" s="54"/>
      <c r="P1807" s="54"/>
      <c r="Q1807" s="54"/>
      <c r="R1807" s="59"/>
      <c r="S1807" s="60"/>
      <c r="T1807" s="19"/>
    </row>
    <row r="1808" spans="1:20">
      <c r="A1808" s="60"/>
      <c r="B1808" s="57" t="s">
        <v>1255</v>
      </c>
      <c r="C1808" s="72"/>
      <c r="D1808" s="63"/>
      <c r="E1808" s="72"/>
      <c r="F1808" s="72"/>
      <c r="G1808" s="72"/>
      <c r="H1808" s="72"/>
      <c r="I1808" s="72"/>
      <c r="J1808" s="73"/>
      <c r="K1808" s="63"/>
      <c r="L1808" s="53"/>
      <c r="M1808" s="54"/>
      <c r="N1808" s="54"/>
      <c r="O1808" s="54"/>
      <c r="P1808" s="54"/>
      <c r="Q1808" s="54"/>
      <c r="R1808" s="59"/>
      <c r="S1808" s="60"/>
      <c r="T1808" s="19"/>
    </row>
    <row r="1809" spans="1:20">
      <c r="A1809" s="60"/>
      <c r="B1809" s="57" t="s">
        <v>1255</v>
      </c>
      <c r="C1809" s="72"/>
      <c r="D1809" s="63"/>
      <c r="E1809" s="72"/>
      <c r="F1809" s="72"/>
      <c r="G1809" s="72"/>
      <c r="H1809" s="72"/>
      <c r="I1809" s="72"/>
      <c r="J1809" s="73"/>
      <c r="K1809" s="63"/>
      <c r="L1809" s="53"/>
      <c r="M1809" s="54"/>
      <c r="N1809" s="54"/>
      <c r="O1809" s="54"/>
      <c r="P1809" s="54"/>
      <c r="Q1809" s="54"/>
      <c r="R1809" s="59"/>
      <c r="S1809" s="60"/>
      <c r="T1809" s="19"/>
    </row>
    <row r="1810" spans="1:20">
      <c r="A1810" s="60"/>
      <c r="B1810" s="57" t="s">
        <v>1255</v>
      </c>
      <c r="C1810" s="72"/>
      <c r="D1810" s="63"/>
      <c r="E1810" s="72"/>
      <c r="F1810" s="72"/>
      <c r="G1810" s="72"/>
      <c r="H1810" s="72"/>
      <c r="I1810" s="72"/>
      <c r="J1810" s="73"/>
      <c r="K1810" s="63"/>
      <c r="L1810" s="53"/>
      <c r="M1810" s="54"/>
      <c r="N1810" s="54"/>
      <c r="O1810" s="54"/>
      <c r="P1810" s="54"/>
      <c r="Q1810" s="54"/>
      <c r="R1810" s="59"/>
      <c r="S1810" s="60"/>
      <c r="T1810" s="19"/>
    </row>
    <row r="1811" spans="1:20">
      <c r="A1811" s="60"/>
      <c r="B1811" s="57" t="s">
        <v>1255</v>
      </c>
      <c r="C1811" s="72"/>
      <c r="D1811" s="63"/>
      <c r="E1811" s="72"/>
      <c r="F1811" s="72"/>
      <c r="G1811" s="72"/>
      <c r="H1811" s="72"/>
      <c r="I1811" s="72"/>
      <c r="J1811" s="73"/>
      <c r="K1811" s="63"/>
      <c r="L1811" s="53"/>
      <c r="M1811" s="54"/>
      <c r="N1811" s="54"/>
      <c r="O1811" s="54"/>
      <c r="P1811" s="54"/>
      <c r="Q1811" s="54"/>
      <c r="R1811" s="59"/>
      <c r="S1811" s="60"/>
      <c r="T1811" s="19"/>
    </row>
    <row r="1812" spans="1:20">
      <c r="A1812" s="60"/>
      <c r="B1812" s="57" t="s">
        <v>1255</v>
      </c>
      <c r="C1812" s="72"/>
      <c r="D1812" s="63"/>
      <c r="E1812" s="72"/>
      <c r="F1812" s="72"/>
      <c r="G1812" s="72"/>
      <c r="H1812" s="72"/>
      <c r="I1812" s="72"/>
      <c r="J1812" s="73"/>
      <c r="K1812" s="63"/>
      <c r="L1812" s="53"/>
      <c r="M1812" s="54"/>
      <c r="N1812" s="54"/>
      <c r="O1812" s="54"/>
      <c r="P1812" s="54"/>
      <c r="Q1812" s="54"/>
      <c r="R1812" s="59"/>
      <c r="S1812" s="60"/>
      <c r="T1812" s="19"/>
    </row>
    <row r="1813" spans="1:20">
      <c r="A1813" s="60"/>
      <c r="B1813" s="57" t="s">
        <v>1255</v>
      </c>
      <c r="C1813" s="72"/>
      <c r="D1813" s="63"/>
      <c r="E1813" s="72"/>
      <c r="F1813" s="72"/>
      <c r="G1813" s="72"/>
      <c r="H1813" s="72"/>
      <c r="I1813" s="72"/>
      <c r="J1813" s="73"/>
      <c r="K1813" s="63"/>
      <c r="L1813" s="53"/>
      <c r="M1813" s="54"/>
      <c r="N1813" s="54"/>
      <c r="O1813" s="54"/>
      <c r="P1813" s="54"/>
      <c r="Q1813" s="54"/>
      <c r="R1813" s="59"/>
      <c r="S1813" s="60"/>
      <c r="T1813" s="19"/>
    </row>
    <row r="1814" spans="1:20">
      <c r="A1814" s="60"/>
      <c r="B1814" s="57" t="s">
        <v>1255</v>
      </c>
      <c r="C1814" s="72"/>
      <c r="D1814" s="63"/>
      <c r="E1814" s="72"/>
      <c r="F1814" s="72"/>
      <c r="G1814" s="72"/>
      <c r="H1814" s="72"/>
      <c r="I1814" s="72"/>
      <c r="J1814" s="73"/>
      <c r="K1814" s="63"/>
      <c r="L1814" s="53"/>
      <c r="M1814" s="54"/>
      <c r="N1814" s="54"/>
      <c r="O1814" s="54"/>
      <c r="P1814" s="54"/>
      <c r="Q1814" s="54"/>
      <c r="R1814" s="59"/>
      <c r="S1814" s="60"/>
      <c r="T1814" s="19"/>
    </row>
    <row r="1815" spans="1:20">
      <c r="A1815" s="60"/>
      <c r="B1815" s="57" t="s">
        <v>1255</v>
      </c>
      <c r="C1815" s="72"/>
      <c r="D1815" s="63"/>
      <c r="E1815" s="72"/>
      <c r="F1815" s="72"/>
      <c r="G1815" s="72"/>
      <c r="H1815" s="72"/>
      <c r="I1815" s="72"/>
      <c r="J1815" s="73"/>
      <c r="K1815" s="63"/>
      <c r="L1815" s="53"/>
      <c r="M1815" s="54"/>
      <c r="N1815" s="54"/>
      <c r="O1815" s="54"/>
      <c r="P1815" s="54"/>
      <c r="Q1815" s="54"/>
      <c r="R1815" s="59"/>
      <c r="S1815" s="60"/>
      <c r="T1815" s="19"/>
    </row>
    <row r="1816" spans="1:20">
      <c r="A1816" s="60"/>
      <c r="B1816" s="57" t="s">
        <v>1255</v>
      </c>
      <c r="C1816" s="72"/>
      <c r="D1816" s="63"/>
      <c r="E1816" s="72"/>
      <c r="F1816" s="72"/>
      <c r="G1816" s="72"/>
      <c r="H1816" s="72"/>
      <c r="I1816" s="72"/>
      <c r="J1816" s="73"/>
      <c r="K1816" s="63"/>
      <c r="L1816" s="53"/>
      <c r="M1816" s="54"/>
      <c r="N1816" s="54"/>
      <c r="O1816" s="54"/>
      <c r="P1816" s="54"/>
      <c r="Q1816" s="54"/>
      <c r="R1816" s="59"/>
      <c r="S1816" s="60"/>
      <c r="T1816" s="19"/>
    </row>
    <row r="1817" spans="1:20">
      <c r="A1817" s="60"/>
      <c r="B1817" s="57" t="s">
        <v>1255</v>
      </c>
      <c r="C1817" s="72"/>
      <c r="D1817" s="63"/>
      <c r="E1817" s="72"/>
      <c r="F1817" s="72"/>
      <c r="G1817" s="72"/>
      <c r="H1817" s="72"/>
      <c r="I1817" s="72"/>
      <c r="J1817" s="73"/>
      <c r="K1817" s="63"/>
      <c r="L1817" s="53"/>
      <c r="M1817" s="54"/>
      <c r="N1817" s="54"/>
      <c r="O1817" s="54"/>
      <c r="P1817" s="54"/>
      <c r="Q1817" s="54"/>
      <c r="R1817" s="59"/>
      <c r="S1817" s="60"/>
      <c r="T1817" s="19"/>
    </row>
    <row r="1818" spans="1:20">
      <c r="A1818" s="60"/>
      <c r="B1818" s="57" t="s">
        <v>1255</v>
      </c>
      <c r="C1818" s="72"/>
      <c r="D1818" s="63"/>
      <c r="E1818" s="72"/>
      <c r="F1818" s="72"/>
      <c r="G1818" s="72"/>
      <c r="H1818" s="72"/>
      <c r="I1818" s="72"/>
      <c r="J1818" s="73"/>
      <c r="K1818" s="63"/>
      <c r="L1818" s="53"/>
      <c r="M1818" s="54"/>
      <c r="N1818" s="54"/>
      <c r="O1818" s="54"/>
      <c r="P1818" s="54"/>
      <c r="Q1818" s="54"/>
      <c r="R1818" s="59"/>
      <c r="S1818" s="60"/>
      <c r="T1818" s="19"/>
    </row>
    <row r="1819" spans="1:20">
      <c r="A1819" s="60"/>
      <c r="B1819" s="57" t="s">
        <v>1255</v>
      </c>
      <c r="C1819" s="72"/>
      <c r="D1819" s="63"/>
      <c r="E1819" s="72"/>
      <c r="F1819" s="72"/>
      <c r="G1819" s="72"/>
      <c r="H1819" s="72"/>
      <c r="I1819" s="72"/>
      <c r="J1819" s="73"/>
      <c r="K1819" s="63"/>
      <c r="L1819" s="53"/>
      <c r="M1819" s="54"/>
      <c r="N1819" s="54"/>
      <c r="O1819" s="54"/>
      <c r="P1819" s="54"/>
      <c r="Q1819" s="54"/>
      <c r="R1819" s="59"/>
      <c r="S1819" s="60"/>
      <c r="T1819" s="19"/>
    </row>
    <row r="1820" spans="1:20">
      <c r="A1820" s="60"/>
      <c r="B1820" s="57" t="s">
        <v>1255</v>
      </c>
      <c r="C1820" s="72"/>
      <c r="D1820" s="63"/>
      <c r="E1820" s="72"/>
      <c r="F1820" s="72"/>
      <c r="G1820" s="72"/>
      <c r="H1820" s="72"/>
      <c r="I1820" s="72"/>
      <c r="J1820" s="73"/>
      <c r="K1820" s="63"/>
      <c r="L1820" s="53"/>
      <c r="M1820" s="54"/>
      <c r="N1820" s="54"/>
      <c r="O1820" s="54"/>
      <c r="P1820" s="54"/>
      <c r="Q1820" s="54"/>
      <c r="R1820" s="59"/>
      <c r="S1820" s="60"/>
      <c r="T1820" s="19"/>
    </row>
    <row r="1821" spans="1:20">
      <c r="A1821" s="60"/>
      <c r="B1821" s="57" t="s">
        <v>1255</v>
      </c>
      <c r="C1821" s="72"/>
      <c r="D1821" s="63"/>
      <c r="E1821" s="72"/>
      <c r="F1821" s="72"/>
      <c r="G1821" s="72"/>
      <c r="H1821" s="72"/>
      <c r="I1821" s="72"/>
      <c r="J1821" s="73"/>
      <c r="K1821" s="63"/>
      <c r="L1821" s="53"/>
      <c r="M1821" s="54"/>
      <c r="N1821" s="54"/>
      <c r="O1821" s="54"/>
      <c r="P1821" s="54"/>
      <c r="Q1821" s="54"/>
      <c r="R1821" s="59"/>
      <c r="S1821" s="60"/>
      <c r="T1821" s="19"/>
    </row>
    <row r="1822" spans="1:20">
      <c r="A1822" s="60"/>
      <c r="B1822" s="57" t="s">
        <v>1255</v>
      </c>
      <c r="C1822" s="72"/>
      <c r="D1822" s="63"/>
      <c r="E1822" s="72"/>
      <c r="F1822" s="72"/>
      <c r="G1822" s="72"/>
      <c r="H1822" s="72"/>
      <c r="I1822" s="72"/>
      <c r="J1822" s="73"/>
      <c r="K1822" s="63"/>
      <c r="L1822" s="53"/>
      <c r="M1822" s="54"/>
      <c r="N1822" s="54"/>
      <c r="O1822" s="54"/>
      <c r="P1822" s="54"/>
      <c r="Q1822" s="54"/>
      <c r="R1822" s="59"/>
      <c r="S1822" s="60"/>
      <c r="T1822" s="19"/>
    </row>
    <row r="1823" spans="1:20">
      <c r="A1823" s="60"/>
      <c r="B1823" s="57" t="s">
        <v>1255</v>
      </c>
      <c r="C1823" s="72"/>
      <c r="D1823" s="63"/>
      <c r="E1823" s="72"/>
      <c r="F1823" s="72"/>
      <c r="G1823" s="72"/>
      <c r="H1823" s="72"/>
      <c r="I1823" s="72"/>
      <c r="J1823" s="73"/>
      <c r="K1823" s="63"/>
      <c r="L1823" s="53"/>
      <c r="M1823" s="54"/>
      <c r="N1823" s="54"/>
      <c r="O1823" s="54"/>
      <c r="P1823" s="54"/>
      <c r="Q1823" s="54"/>
      <c r="R1823" s="59"/>
      <c r="S1823" s="60"/>
      <c r="T1823" s="19"/>
    </row>
    <row r="1824" spans="1:20">
      <c r="A1824" s="60"/>
      <c r="B1824" s="57" t="s">
        <v>1255</v>
      </c>
      <c r="C1824" s="72"/>
      <c r="D1824" s="63"/>
      <c r="E1824" s="72"/>
      <c r="F1824" s="72"/>
      <c r="G1824" s="72"/>
      <c r="H1824" s="72"/>
      <c r="I1824" s="72"/>
      <c r="J1824" s="73"/>
      <c r="K1824" s="63"/>
      <c r="L1824" s="53"/>
      <c r="M1824" s="54"/>
      <c r="N1824" s="54"/>
      <c r="O1824" s="54"/>
      <c r="P1824" s="54"/>
      <c r="Q1824" s="54"/>
      <c r="R1824" s="59"/>
      <c r="S1824" s="60"/>
      <c r="T1824" s="19"/>
    </row>
    <row r="1825" spans="1:20">
      <c r="A1825" s="57"/>
      <c r="B1825" s="57" t="s">
        <v>1255</v>
      </c>
      <c r="C1825" s="72"/>
      <c r="D1825" s="63"/>
      <c r="E1825" s="72"/>
      <c r="F1825" s="72"/>
      <c r="G1825" s="72"/>
      <c r="H1825" s="72"/>
      <c r="I1825" s="72"/>
      <c r="J1825" s="73"/>
      <c r="K1825" s="63"/>
      <c r="L1825" s="53"/>
      <c r="M1825" s="54"/>
      <c r="N1825" s="54"/>
      <c r="O1825" s="54"/>
      <c r="P1825" s="54"/>
      <c r="Q1825" s="54"/>
      <c r="R1825" s="59"/>
      <c r="S1825" s="60"/>
      <c r="T1825" s="19"/>
    </row>
    <row r="1826" spans="1:20">
      <c r="A1826" s="60"/>
      <c r="B1826" s="57" t="s">
        <v>1255</v>
      </c>
      <c r="C1826" s="72"/>
      <c r="D1826" s="63"/>
      <c r="E1826" s="72"/>
      <c r="F1826" s="72"/>
      <c r="G1826" s="72"/>
      <c r="H1826" s="72"/>
      <c r="I1826" s="72"/>
      <c r="J1826" s="73"/>
      <c r="K1826" s="63"/>
      <c r="L1826" s="53"/>
      <c r="M1826" s="54"/>
      <c r="N1826" s="54"/>
      <c r="O1826" s="54"/>
      <c r="P1826" s="54"/>
      <c r="Q1826" s="54"/>
      <c r="R1826" s="59"/>
      <c r="S1826" s="60"/>
      <c r="T1826" s="19"/>
    </row>
    <row r="1827" spans="1:20">
      <c r="A1827" s="60"/>
      <c r="B1827" s="57" t="s">
        <v>1255</v>
      </c>
      <c r="C1827" s="72"/>
      <c r="D1827" s="63"/>
      <c r="E1827" s="72"/>
      <c r="F1827" s="72"/>
      <c r="G1827" s="72"/>
      <c r="H1827" s="72"/>
      <c r="I1827" s="72"/>
      <c r="J1827" s="73"/>
      <c r="K1827" s="63"/>
      <c r="L1827" s="53"/>
      <c r="M1827" s="54"/>
      <c r="N1827" s="54"/>
      <c r="O1827" s="54"/>
      <c r="P1827" s="54"/>
      <c r="Q1827" s="54"/>
      <c r="R1827" s="59"/>
      <c r="S1827" s="60"/>
      <c r="T1827" s="19"/>
    </row>
    <row r="1828" spans="1:20">
      <c r="A1828" s="60"/>
      <c r="B1828" s="57" t="s">
        <v>1255</v>
      </c>
      <c r="C1828" s="72"/>
      <c r="D1828" s="63"/>
      <c r="E1828" s="72"/>
      <c r="F1828" s="72"/>
      <c r="G1828" s="72"/>
      <c r="H1828" s="72"/>
      <c r="I1828" s="72"/>
      <c r="J1828" s="73"/>
      <c r="K1828" s="63"/>
      <c r="L1828" s="53"/>
      <c r="M1828" s="54"/>
      <c r="N1828" s="54"/>
      <c r="O1828" s="54"/>
      <c r="P1828" s="54"/>
      <c r="Q1828" s="54"/>
      <c r="R1828" s="59"/>
      <c r="S1828" s="60"/>
      <c r="T1828" s="19"/>
    </row>
    <row r="1829" spans="1:20">
      <c r="A1829" s="60"/>
      <c r="B1829" s="57" t="s">
        <v>1255</v>
      </c>
      <c r="C1829" s="72"/>
      <c r="D1829" s="63"/>
      <c r="E1829" s="72"/>
      <c r="F1829" s="72"/>
      <c r="G1829" s="72"/>
      <c r="H1829" s="72"/>
      <c r="I1829" s="72"/>
      <c r="J1829" s="73"/>
      <c r="K1829" s="63"/>
      <c r="L1829" s="53"/>
      <c r="M1829" s="54"/>
      <c r="N1829" s="54"/>
      <c r="O1829" s="54"/>
      <c r="P1829" s="54"/>
      <c r="Q1829" s="54"/>
      <c r="R1829" s="59"/>
      <c r="S1829" s="60"/>
      <c r="T1829" s="19"/>
    </row>
    <row r="1830" spans="1:20">
      <c r="A1830" s="60"/>
      <c r="B1830" s="57" t="s">
        <v>1255</v>
      </c>
      <c r="C1830" s="72"/>
      <c r="D1830" s="63"/>
      <c r="E1830" s="72"/>
      <c r="F1830" s="72"/>
      <c r="G1830" s="72"/>
      <c r="H1830" s="72"/>
      <c r="I1830" s="72"/>
      <c r="J1830" s="73"/>
      <c r="K1830" s="63"/>
      <c r="L1830" s="53"/>
      <c r="M1830" s="54"/>
      <c r="N1830" s="54"/>
      <c r="O1830" s="54"/>
      <c r="P1830" s="54"/>
      <c r="Q1830" s="54"/>
      <c r="R1830" s="59"/>
      <c r="S1830" s="60"/>
      <c r="T1830" s="19"/>
    </row>
    <row r="1831" spans="1:20">
      <c r="A1831" s="60"/>
      <c r="B1831" s="57" t="s">
        <v>1255</v>
      </c>
      <c r="C1831" s="72"/>
      <c r="D1831" s="63"/>
      <c r="E1831" s="72"/>
      <c r="F1831" s="72"/>
      <c r="G1831" s="72"/>
      <c r="H1831" s="72"/>
      <c r="I1831" s="72"/>
      <c r="J1831" s="73"/>
      <c r="K1831" s="63"/>
      <c r="L1831" s="53"/>
      <c r="M1831" s="54"/>
      <c r="N1831" s="54"/>
      <c r="O1831" s="54"/>
      <c r="P1831" s="54"/>
      <c r="Q1831" s="54"/>
      <c r="R1831" s="59"/>
      <c r="S1831" s="60"/>
      <c r="T1831" s="19"/>
    </row>
    <row r="1832" spans="1:20">
      <c r="A1832" s="60"/>
      <c r="B1832" s="57" t="s">
        <v>1255</v>
      </c>
      <c r="C1832" s="72"/>
      <c r="D1832" s="63"/>
      <c r="E1832" s="72"/>
      <c r="F1832" s="72"/>
      <c r="G1832" s="72"/>
      <c r="H1832" s="72"/>
      <c r="I1832" s="72"/>
      <c r="J1832" s="73"/>
      <c r="K1832" s="63"/>
      <c r="L1832" s="53"/>
      <c r="M1832" s="54"/>
      <c r="N1832" s="54"/>
      <c r="O1832" s="54"/>
      <c r="P1832" s="54"/>
      <c r="Q1832" s="54"/>
      <c r="R1832" s="59"/>
      <c r="S1832" s="60"/>
      <c r="T1832" s="19"/>
    </row>
    <row r="1833" spans="1:20">
      <c r="A1833" s="60"/>
      <c r="B1833" s="57" t="s">
        <v>1255</v>
      </c>
      <c r="C1833" s="72"/>
      <c r="D1833" s="63"/>
      <c r="E1833" s="72"/>
      <c r="F1833" s="72"/>
      <c r="G1833" s="72"/>
      <c r="H1833" s="72"/>
      <c r="I1833" s="72"/>
      <c r="J1833" s="73"/>
      <c r="K1833" s="63"/>
      <c r="L1833" s="53"/>
      <c r="M1833" s="54"/>
      <c r="N1833" s="54"/>
      <c r="O1833" s="54"/>
      <c r="P1833" s="54"/>
      <c r="Q1833" s="54"/>
      <c r="R1833" s="59"/>
      <c r="S1833" s="60"/>
      <c r="T1833" s="19"/>
    </row>
    <row r="1834" spans="1:20">
      <c r="A1834" s="60"/>
      <c r="B1834" s="57" t="s">
        <v>1255</v>
      </c>
      <c r="C1834" s="72"/>
      <c r="D1834" s="63"/>
      <c r="E1834" s="72"/>
      <c r="F1834" s="72"/>
      <c r="G1834" s="72"/>
      <c r="H1834" s="72"/>
      <c r="I1834" s="72"/>
      <c r="J1834" s="73"/>
      <c r="K1834" s="63"/>
      <c r="L1834" s="53"/>
      <c r="M1834" s="54"/>
      <c r="N1834" s="54"/>
      <c r="O1834" s="54"/>
      <c r="P1834" s="54"/>
      <c r="Q1834" s="54"/>
      <c r="R1834" s="59"/>
      <c r="S1834" s="60"/>
      <c r="T1834" s="19"/>
    </row>
    <row r="1835" spans="1:20">
      <c r="A1835" s="60"/>
      <c r="B1835" s="57" t="s">
        <v>1255</v>
      </c>
      <c r="C1835" s="72"/>
      <c r="D1835" s="63"/>
      <c r="E1835" s="72"/>
      <c r="F1835" s="72"/>
      <c r="G1835" s="72"/>
      <c r="H1835" s="72"/>
      <c r="I1835" s="72"/>
      <c r="J1835" s="73"/>
      <c r="K1835" s="63"/>
      <c r="L1835" s="53"/>
      <c r="M1835" s="54"/>
      <c r="N1835" s="54"/>
      <c r="O1835" s="54"/>
      <c r="P1835" s="54"/>
      <c r="Q1835" s="54"/>
      <c r="R1835" s="59"/>
      <c r="S1835" s="60"/>
      <c r="T1835" s="19"/>
    </row>
    <row r="1836" spans="1:20">
      <c r="A1836" s="60"/>
      <c r="B1836" s="57" t="s">
        <v>1255</v>
      </c>
      <c r="C1836" s="72"/>
      <c r="D1836" s="63"/>
      <c r="E1836" s="72"/>
      <c r="F1836" s="72"/>
      <c r="G1836" s="72"/>
      <c r="H1836" s="72"/>
      <c r="I1836" s="72"/>
      <c r="J1836" s="73"/>
      <c r="K1836" s="63"/>
      <c r="L1836" s="53"/>
      <c r="M1836" s="54"/>
      <c r="N1836" s="54"/>
      <c r="O1836" s="54"/>
      <c r="P1836" s="54"/>
      <c r="Q1836" s="54"/>
      <c r="R1836" s="59"/>
      <c r="S1836" s="60"/>
      <c r="T1836" s="19"/>
    </row>
    <row r="1837" spans="1:20">
      <c r="A1837" s="60"/>
      <c r="B1837" s="57" t="s">
        <v>1255</v>
      </c>
      <c r="C1837" s="72"/>
      <c r="D1837" s="63"/>
      <c r="E1837" s="72"/>
      <c r="F1837" s="72"/>
      <c r="G1837" s="72"/>
      <c r="H1837" s="72"/>
      <c r="I1837" s="72"/>
      <c r="J1837" s="73"/>
      <c r="K1837" s="63"/>
      <c r="L1837" s="53"/>
      <c r="M1837" s="54"/>
      <c r="N1837" s="54"/>
      <c r="O1837" s="54"/>
      <c r="P1837" s="54"/>
      <c r="Q1837" s="54"/>
      <c r="R1837" s="59"/>
      <c r="S1837" s="60"/>
      <c r="T1837" s="19"/>
    </row>
    <row r="1838" spans="1:20">
      <c r="A1838" s="60"/>
      <c r="B1838" s="57" t="s">
        <v>1255</v>
      </c>
      <c r="C1838" s="72"/>
      <c r="D1838" s="63"/>
      <c r="E1838" s="72"/>
      <c r="F1838" s="72"/>
      <c r="G1838" s="72"/>
      <c r="H1838" s="72"/>
      <c r="I1838" s="72"/>
      <c r="J1838" s="73"/>
      <c r="K1838" s="63"/>
      <c r="L1838" s="53"/>
      <c r="M1838" s="54"/>
      <c r="N1838" s="54"/>
      <c r="O1838" s="54"/>
      <c r="P1838" s="54"/>
      <c r="Q1838" s="54"/>
      <c r="R1838" s="59"/>
      <c r="S1838" s="60"/>
      <c r="T1838" s="19"/>
    </row>
    <row r="1839" spans="1:20">
      <c r="A1839" s="60"/>
      <c r="B1839" s="57" t="s">
        <v>1255</v>
      </c>
      <c r="C1839" s="72"/>
      <c r="D1839" s="63"/>
      <c r="E1839" s="72"/>
      <c r="F1839" s="72"/>
      <c r="G1839" s="72"/>
      <c r="H1839" s="72"/>
      <c r="I1839" s="72"/>
      <c r="J1839" s="73"/>
      <c r="K1839" s="63"/>
      <c r="L1839" s="53"/>
      <c r="M1839" s="54"/>
      <c r="N1839" s="54"/>
      <c r="O1839" s="54"/>
      <c r="P1839" s="54"/>
      <c r="Q1839" s="54"/>
      <c r="R1839" s="59"/>
      <c r="S1839" s="60"/>
      <c r="T1839" s="19"/>
    </row>
    <row r="1840" spans="1:20">
      <c r="A1840" s="60"/>
      <c r="B1840" s="57" t="s">
        <v>1255</v>
      </c>
      <c r="C1840" s="72"/>
      <c r="D1840" s="63"/>
      <c r="E1840" s="72"/>
      <c r="F1840" s="72"/>
      <c r="G1840" s="72"/>
      <c r="H1840" s="72"/>
      <c r="I1840" s="72"/>
      <c r="J1840" s="73"/>
      <c r="K1840" s="63"/>
      <c r="L1840" s="53"/>
      <c r="M1840" s="54"/>
      <c r="N1840" s="54"/>
      <c r="O1840" s="54"/>
      <c r="P1840" s="54"/>
      <c r="Q1840" s="54"/>
      <c r="R1840" s="59"/>
      <c r="S1840" s="60"/>
      <c r="T1840" s="19"/>
    </row>
    <row r="1841" spans="1:20">
      <c r="A1841" s="60"/>
      <c r="B1841" s="57" t="s">
        <v>1255</v>
      </c>
      <c r="C1841" s="72"/>
      <c r="D1841" s="63"/>
      <c r="E1841" s="72"/>
      <c r="F1841" s="72"/>
      <c r="G1841" s="72"/>
      <c r="H1841" s="72"/>
      <c r="I1841" s="72"/>
      <c r="J1841" s="73"/>
      <c r="K1841" s="63"/>
      <c r="L1841" s="53"/>
      <c r="M1841" s="54"/>
      <c r="N1841" s="54"/>
      <c r="O1841" s="54"/>
      <c r="P1841" s="54"/>
      <c r="Q1841" s="54"/>
      <c r="R1841" s="59"/>
      <c r="S1841" s="60"/>
      <c r="T1841" s="19"/>
    </row>
    <row r="1842" spans="1:20">
      <c r="A1842" s="60"/>
      <c r="B1842" s="57" t="s">
        <v>1255</v>
      </c>
      <c r="C1842" s="72"/>
      <c r="D1842" s="63"/>
      <c r="E1842" s="72"/>
      <c r="F1842" s="72"/>
      <c r="G1842" s="72"/>
      <c r="H1842" s="72"/>
      <c r="I1842" s="72"/>
      <c r="J1842" s="73"/>
      <c r="K1842" s="63"/>
      <c r="L1842" s="53"/>
      <c r="M1842" s="54"/>
      <c r="N1842" s="54"/>
      <c r="O1842" s="54"/>
      <c r="P1842" s="54"/>
      <c r="Q1842" s="54"/>
      <c r="R1842" s="59"/>
      <c r="S1842" s="60"/>
      <c r="T1842" s="19"/>
    </row>
    <row r="1843" spans="1:20">
      <c r="A1843" s="60"/>
      <c r="B1843" s="57" t="s">
        <v>1255</v>
      </c>
      <c r="C1843" s="72"/>
      <c r="D1843" s="63"/>
      <c r="E1843" s="72"/>
      <c r="F1843" s="72"/>
      <c r="G1843" s="72"/>
      <c r="H1843" s="72"/>
      <c r="I1843" s="72"/>
      <c r="J1843" s="73"/>
      <c r="K1843" s="63"/>
      <c r="L1843" s="53"/>
      <c r="M1843" s="54"/>
      <c r="N1843" s="54"/>
      <c r="O1843" s="54"/>
      <c r="P1843" s="54"/>
      <c r="Q1843" s="54"/>
      <c r="R1843" s="59"/>
      <c r="S1843" s="60"/>
      <c r="T1843" s="19"/>
    </row>
    <row r="1844" spans="1:20">
      <c r="A1844" s="60"/>
      <c r="B1844" s="57" t="s">
        <v>1255</v>
      </c>
      <c r="C1844" s="72"/>
      <c r="D1844" s="63"/>
      <c r="E1844" s="72"/>
      <c r="F1844" s="72"/>
      <c r="G1844" s="72"/>
      <c r="H1844" s="72"/>
      <c r="I1844" s="72"/>
      <c r="J1844" s="73"/>
      <c r="K1844" s="63"/>
      <c r="L1844" s="53"/>
      <c r="M1844" s="54"/>
      <c r="N1844" s="54"/>
      <c r="O1844" s="54"/>
      <c r="P1844" s="54"/>
      <c r="Q1844" s="54"/>
      <c r="R1844" s="59"/>
      <c r="S1844" s="60"/>
      <c r="T1844" s="19"/>
    </row>
    <row r="1845" spans="1:20">
      <c r="A1845" s="60"/>
      <c r="B1845" s="57" t="s">
        <v>1255</v>
      </c>
      <c r="C1845" s="72"/>
      <c r="D1845" s="63"/>
      <c r="E1845" s="72"/>
      <c r="F1845" s="72"/>
      <c r="G1845" s="72"/>
      <c r="H1845" s="72"/>
      <c r="I1845" s="72"/>
      <c r="J1845" s="73"/>
      <c r="K1845" s="63"/>
      <c r="L1845" s="53"/>
      <c r="M1845" s="54"/>
      <c r="N1845" s="54"/>
      <c r="O1845" s="54"/>
      <c r="P1845" s="54"/>
      <c r="Q1845" s="54"/>
      <c r="R1845" s="59"/>
      <c r="S1845" s="60"/>
      <c r="T1845" s="19"/>
    </row>
    <row r="1846" spans="1:20">
      <c r="A1846" s="60"/>
      <c r="B1846" s="57" t="s">
        <v>1255</v>
      </c>
      <c r="C1846" s="72"/>
      <c r="D1846" s="63"/>
      <c r="E1846" s="72"/>
      <c r="F1846" s="72"/>
      <c r="G1846" s="72"/>
      <c r="H1846" s="72"/>
      <c r="I1846" s="72"/>
      <c r="J1846" s="73"/>
      <c r="K1846" s="63"/>
      <c r="L1846" s="53"/>
      <c r="M1846" s="54"/>
      <c r="N1846" s="54"/>
      <c r="O1846" s="54"/>
      <c r="P1846" s="54"/>
      <c r="Q1846" s="54"/>
      <c r="R1846" s="59"/>
      <c r="S1846" s="60"/>
      <c r="T1846" s="19"/>
    </row>
    <row r="1847" spans="1:20">
      <c r="A1847" s="60"/>
      <c r="B1847" s="57" t="s">
        <v>1255</v>
      </c>
      <c r="C1847" s="72"/>
      <c r="D1847" s="63"/>
      <c r="E1847" s="72"/>
      <c r="F1847" s="72"/>
      <c r="G1847" s="72"/>
      <c r="H1847" s="72"/>
      <c r="I1847" s="72"/>
      <c r="J1847" s="73"/>
      <c r="K1847" s="63"/>
      <c r="L1847" s="53"/>
      <c r="M1847" s="54"/>
      <c r="N1847" s="54"/>
      <c r="O1847" s="54"/>
      <c r="P1847" s="54"/>
      <c r="Q1847" s="54"/>
      <c r="R1847" s="59"/>
      <c r="S1847" s="60"/>
      <c r="T1847" s="19"/>
    </row>
    <row r="1848" spans="1:20">
      <c r="A1848" s="60"/>
      <c r="B1848" s="57" t="s">
        <v>1255</v>
      </c>
      <c r="C1848" s="72"/>
      <c r="D1848" s="63"/>
      <c r="E1848" s="72"/>
      <c r="F1848" s="72"/>
      <c r="G1848" s="72"/>
      <c r="H1848" s="72"/>
      <c r="I1848" s="72"/>
      <c r="J1848" s="73"/>
      <c r="K1848" s="63"/>
      <c r="L1848" s="53"/>
      <c r="M1848" s="54"/>
      <c r="N1848" s="54"/>
      <c r="O1848" s="54"/>
      <c r="P1848" s="54"/>
      <c r="Q1848" s="54"/>
      <c r="R1848" s="59"/>
      <c r="S1848" s="60"/>
      <c r="T1848" s="19"/>
    </row>
    <row r="1849" spans="1:20">
      <c r="A1849" s="60"/>
      <c r="B1849" s="57" t="s">
        <v>1255</v>
      </c>
      <c r="C1849" s="72"/>
      <c r="D1849" s="63"/>
      <c r="E1849" s="72"/>
      <c r="F1849" s="72"/>
      <c r="G1849" s="72"/>
      <c r="H1849" s="72"/>
      <c r="I1849" s="72"/>
      <c r="J1849" s="73"/>
      <c r="K1849" s="63"/>
      <c r="L1849" s="53"/>
      <c r="M1849" s="54"/>
      <c r="N1849" s="54"/>
      <c r="O1849" s="54"/>
      <c r="P1849" s="54"/>
      <c r="Q1849" s="54"/>
      <c r="R1849" s="59"/>
      <c r="S1849" s="60"/>
      <c r="T1849" s="19"/>
    </row>
    <row r="1850" spans="1:20">
      <c r="A1850" s="60"/>
      <c r="B1850" s="57" t="s">
        <v>1255</v>
      </c>
      <c r="C1850" s="72"/>
      <c r="D1850" s="63"/>
      <c r="E1850" s="72"/>
      <c r="F1850" s="72"/>
      <c r="G1850" s="72"/>
      <c r="H1850" s="72"/>
      <c r="I1850" s="72"/>
      <c r="J1850" s="73"/>
      <c r="K1850" s="63"/>
      <c r="L1850" s="53"/>
      <c r="M1850" s="54"/>
      <c r="N1850" s="54"/>
      <c r="O1850" s="54"/>
      <c r="P1850" s="54"/>
      <c r="Q1850" s="54"/>
      <c r="R1850" s="59"/>
      <c r="S1850" s="60"/>
      <c r="T1850" s="19"/>
    </row>
    <row r="1851" spans="1:20">
      <c r="A1851" s="60"/>
      <c r="B1851" s="57" t="s">
        <v>1255</v>
      </c>
      <c r="C1851" s="72"/>
      <c r="D1851" s="63"/>
      <c r="E1851" s="72"/>
      <c r="F1851" s="72"/>
      <c r="G1851" s="72"/>
      <c r="H1851" s="72"/>
      <c r="I1851" s="72"/>
      <c r="J1851" s="73"/>
      <c r="K1851" s="63"/>
      <c r="L1851" s="53"/>
      <c r="M1851" s="54"/>
      <c r="N1851" s="54"/>
      <c r="O1851" s="54"/>
      <c r="P1851" s="54"/>
      <c r="Q1851" s="54"/>
      <c r="R1851" s="59"/>
      <c r="S1851" s="60"/>
      <c r="T1851" s="19"/>
    </row>
    <row r="1852" spans="1:20">
      <c r="A1852" s="60"/>
      <c r="B1852" s="57" t="s">
        <v>1255</v>
      </c>
      <c r="C1852" s="72"/>
      <c r="D1852" s="63"/>
      <c r="E1852" s="72"/>
      <c r="F1852" s="72"/>
      <c r="G1852" s="72"/>
      <c r="H1852" s="72"/>
      <c r="I1852" s="72"/>
      <c r="J1852" s="73"/>
      <c r="K1852" s="63"/>
      <c r="L1852" s="53"/>
      <c r="M1852" s="54"/>
      <c r="N1852" s="54"/>
      <c r="O1852" s="54"/>
      <c r="P1852" s="54"/>
      <c r="Q1852" s="54"/>
      <c r="R1852" s="59"/>
      <c r="S1852" s="60"/>
      <c r="T1852" s="19"/>
    </row>
    <row r="1853" spans="1:20">
      <c r="A1853" s="60"/>
      <c r="B1853" s="57" t="s">
        <v>1255</v>
      </c>
      <c r="C1853" s="72"/>
      <c r="D1853" s="63"/>
      <c r="E1853" s="72"/>
      <c r="F1853" s="72"/>
      <c r="G1853" s="72"/>
      <c r="H1853" s="72"/>
      <c r="I1853" s="72"/>
      <c r="J1853" s="73"/>
      <c r="K1853" s="63"/>
      <c r="L1853" s="53"/>
      <c r="M1853" s="54"/>
      <c r="N1853" s="54"/>
      <c r="O1853" s="54"/>
      <c r="P1853" s="54"/>
      <c r="Q1853" s="54"/>
      <c r="R1853" s="59"/>
      <c r="S1853" s="60"/>
      <c r="T1853" s="19"/>
    </row>
    <row r="1854" spans="1:20">
      <c r="A1854" s="60"/>
      <c r="B1854" s="57" t="s">
        <v>1255</v>
      </c>
      <c r="C1854" s="72"/>
      <c r="D1854" s="63"/>
      <c r="E1854" s="72"/>
      <c r="F1854" s="72"/>
      <c r="G1854" s="72"/>
      <c r="H1854" s="72"/>
      <c r="I1854" s="72"/>
      <c r="J1854" s="73"/>
      <c r="K1854" s="63"/>
      <c r="L1854" s="53"/>
      <c r="M1854" s="54"/>
      <c r="N1854" s="54"/>
      <c r="O1854" s="54"/>
      <c r="P1854" s="54"/>
      <c r="Q1854" s="54"/>
      <c r="R1854" s="59"/>
      <c r="S1854" s="60"/>
      <c r="T1854" s="19"/>
    </row>
    <row r="1855" spans="1:20">
      <c r="A1855" s="60"/>
      <c r="B1855" s="57" t="s">
        <v>1255</v>
      </c>
      <c r="C1855" s="72"/>
      <c r="D1855" s="63"/>
      <c r="E1855" s="72"/>
      <c r="F1855" s="72"/>
      <c r="G1855" s="72"/>
      <c r="H1855" s="72"/>
      <c r="I1855" s="72"/>
      <c r="J1855" s="73"/>
      <c r="K1855" s="63"/>
      <c r="L1855" s="53"/>
      <c r="M1855" s="54"/>
      <c r="N1855" s="54"/>
      <c r="O1855" s="54"/>
      <c r="P1855" s="54"/>
      <c r="Q1855" s="54"/>
      <c r="R1855" s="59"/>
      <c r="S1855" s="60"/>
      <c r="T1855" s="19"/>
    </row>
    <row r="1856" spans="1:20">
      <c r="A1856" s="60"/>
      <c r="B1856" s="57" t="s">
        <v>1255</v>
      </c>
      <c r="C1856" s="72"/>
      <c r="D1856" s="63"/>
      <c r="E1856" s="72"/>
      <c r="F1856" s="72"/>
      <c r="G1856" s="72"/>
      <c r="H1856" s="72"/>
      <c r="I1856" s="72"/>
      <c r="J1856" s="73"/>
      <c r="K1856" s="63"/>
      <c r="L1856" s="53"/>
      <c r="M1856" s="54"/>
      <c r="N1856" s="54"/>
      <c r="O1856" s="54"/>
      <c r="P1856" s="54"/>
      <c r="Q1856" s="54"/>
      <c r="R1856" s="59"/>
      <c r="S1856" s="60"/>
      <c r="T1856" s="19"/>
    </row>
    <row r="1857" spans="1:20">
      <c r="A1857" s="60"/>
      <c r="B1857" s="57" t="s">
        <v>1255</v>
      </c>
      <c r="C1857" s="72"/>
      <c r="D1857" s="63"/>
      <c r="E1857" s="72"/>
      <c r="F1857" s="72"/>
      <c r="G1857" s="72"/>
      <c r="H1857" s="72"/>
      <c r="I1857" s="72"/>
      <c r="J1857" s="73"/>
      <c r="K1857" s="63"/>
      <c r="L1857" s="53"/>
      <c r="M1857" s="54"/>
      <c r="N1857" s="54"/>
      <c r="O1857" s="54"/>
      <c r="P1857" s="54"/>
      <c r="Q1857" s="54"/>
      <c r="R1857" s="59"/>
      <c r="S1857" s="60"/>
      <c r="T1857" s="19"/>
    </row>
    <row r="1858" spans="1:20">
      <c r="A1858" s="60"/>
      <c r="B1858" s="57" t="s">
        <v>1255</v>
      </c>
      <c r="C1858" s="72"/>
      <c r="D1858" s="63"/>
      <c r="E1858" s="72"/>
      <c r="F1858" s="72"/>
      <c r="G1858" s="72"/>
      <c r="H1858" s="72"/>
      <c r="I1858" s="72"/>
      <c r="J1858" s="73"/>
      <c r="K1858" s="63"/>
      <c r="L1858" s="53"/>
      <c r="M1858" s="54"/>
      <c r="N1858" s="54"/>
      <c r="O1858" s="54"/>
      <c r="P1858" s="54"/>
      <c r="Q1858" s="54"/>
      <c r="R1858" s="59"/>
      <c r="S1858" s="60"/>
      <c r="T1858" s="19"/>
    </row>
    <row r="1859" spans="1:20">
      <c r="A1859" s="60"/>
      <c r="B1859" s="57" t="s">
        <v>1255</v>
      </c>
      <c r="C1859" s="72"/>
      <c r="D1859" s="63"/>
      <c r="E1859" s="72"/>
      <c r="F1859" s="72"/>
      <c r="G1859" s="72"/>
      <c r="H1859" s="72"/>
      <c r="I1859" s="72"/>
      <c r="J1859" s="73"/>
      <c r="K1859" s="63"/>
      <c r="L1859" s="53"/>
      <c r="M1859" s="54"/>
      <c r="N1859" s="54"/>
      <c r="O1859" s="54"/>
      <c r="P1859" s="54"/>
      <c r="Q1859" s="54"/>
      <c r="R1859" s="59"/>
      <c r="S1859" s="60"/>
      <c r="T1859" s="19"/>
    </row>
    <row r="1860" spans="1:20">
      <c r="A1860" s="57"/>
      <c r="B1860" s="57" t="s">
        <v>1255</v>
      </c>
      <c r="C1860" s="72"/>
      <c r="D1860" s="63"/>
      <c r="E1860" s="72"/>
      <c r="F1860" s="72"/>
      <c r="G1860" s="72"/>
      <c r="H1860" s="72"/>
      <c r="I1860" s="72"/>
      <c r="J1860" s="73"/>
      <c r="K1860" s="63"/>
      <c r="L1860" s="53"/>
      <c r="M1860" s="54"/>
      <c r="N1860" s="54"/>
      <c r="O1860" s="54"/>
      <c r="P1860" s="54"/>
      <c r="Q1860" s="54"/>
      <c r="R1860" s="59"/>
      <c r="S1860" s="60"/>
      <c r="T1860" s="19"/>
    </row>
    <row r="1861" spans="1:20">
      <c r="A1861" s="60"/>
      <c r="B1861" s="57" t="s">
        <v>1255</v>
      </c>
      <c r="C1861" s="72"/>
      <c r="D1861" s="63"/>
      <c r="E1861" s="72"/>
      <c r="F1861" s="72"/>
      <c r="G1861" s="72"/>
      <c r="H1861" s="72"/>
      <c r="I1861" s="72"/>
      <c r="J1861" s="73"/>
      <c r="K1861" s="63"/>
      <c r="L1861" s="53"/>
      <c r="M1861" s="54"/>
      <c r="N1861" s="54"/>
      <c r="O1861" s="54"/>
      <c r="P1861" s="54"/>
      <c r="Q1861" s="54"/>
      <c r="R1861" s="59"/>
      <c r="S1861" s="60"/>
      <c r="T1861" s="19"/>
    </row>
    <row r="1862" spans="1:20">
      <c r="A1862" s="60"/>
      <c r="B1862" s="57" t="s">
        <v>1255</v>
      </c>
      <c r="C1862" s="72"/>
      <c r="D1862" s="63"/>
      <c r="E1862" s="72"/>
      <c r="F1862" s="72"/>
      <c r="G1862" s="72"/>
      <c r="H1862" s="72"/>
      <c r="I1862" s="72"/>
      <c r="J1862" s="73"/>
      <c r="K1862" s="63"/>
      <c r="L1862" s="53"/>
      <c r="M1862" s="54"/>
      <c r="N1862" s="54"/>
      <c r="O1862" s="54"/>
      <c r="P1862" s="54"/>
      <c r="Q1862" s="54"/>
      <c r="R1862" s="59"/>
      <c r="S1862" s="60"/>
      <c r="T1862" s="19"/>
    </row>
    <row r="1863" spans="1:20">
      <c r="A1863" s="60"/>
      <c r="B1863" s="57" t="s">
        <v>1255</v>
      </c>
      <c r="C1863" s="72"/>
      <c r="D1863" s="63"/>
      <c r="E1863" s="72"/>
      <c r="F1863" s="72"/>
      <c r="G1863" s="72"/>
      <c r="H1863" s="72"/>
      <c r="I1863" s="72"/>
      <c r="J1863" s="73"/>
      <c r="K1863" s="63"/>
      <c r="L1863" s="53"/>
      <c r="M1863" s="54"/>
      <c r="N1863" s="54"/>
      <c r="O1863" s="54"/>
      <c r="P1863" s="54"/>
      <c r="Q1863" s="54"/>
      <c r="R1863" s="59"/>
      <c r="S1863" s="60"/>
      <c r="T1863" s="19"/>
    </row>
    <row r="1864" spans="1:20">
      <c r="A1864" s="60"/>
      <c r="B1864" s="57" t="s">
        <v>1255</v>
      </c>
      <c r="C1864" s="72"/>
      <c r="D1864" s="63"/>
      <c r="E1864" s="72"/>
      <c r="F1864" s="72"/>
      <c r="G1864" s="72"/>
      <c r="H1864" s="72"/>
      <c r="I1864" s="72"/>
      <c r="J1864" s="73"/>
      <c r="K1864" s="63"/>
      <c r="L1864" s="53"/>
      <c r="M1864" s="54"/>
      <c r="N1864" s="54"/>
      <c r="O1864" s="54"/>
      <c r="P1864" s="54"/>
      <c r="Q1864" s="54"/>
      <c r="R1864" s="59"/>
      <c r="S1864" s="60"/>
      <c r="T1864" s="19"/>
    </row>
    <row r="1865" spans="1:20">
      <c r="A1865" s="60"/>
      <c r="B1865" s="57" t="s">
        <v>1255</v>
      </c>
      <c r="C1865" s="72"/>
      <c r="D1865" s="63"/>
      <c r="E1865" s="72"/>
      <c r="F1865" s="72"/>
      <c r="G1865" s="72"/>
      <c r="H1865" s="72"/>
      <c r="I1865" s="72"/>
      <c r="J1865" s="73"/>
      <c r="K1865" s="63"/>
      <c r="L1865" s="53"/>
      <c r="M1865" s="54"/>
      <c r="N1865" s="54"/>
      <c r="O1865" s="54"/>
      <c r="P1865" s="54"/>
      <c r="Q1865" s="54"/>
      <c r="R1865" s="59"/>
      <c r="S1865" s="60"/>
      <c r="T1865" s="19"/>
    </row>
    <row r="1866" spans="1:20">
      <c r="A1866" s="60"/>
      <c r="B1866" s="57" t="s">
        <v>1255</v>
      </c>
      <c r="C1866" s="72"/>
      <c r="D1866" s="63"/>
      <c r="E1866" s="72"/>
      <c r="F1866" s="72"/>
      <c r="G1866" s="72"/>
      <c r="H1866" s="72"/>
      <c r="I1866" s="72"/>
      <c r="J1866" s="73"/>
      <c r="K1866" s="63"/>
      <c r="L1866" s="53"/>
      <c r="M1866" s="54"/>
      <c r="N1866" s="54"/>
      <c r="O1866" s="54"/>
      <c r="P1866" s="54"/>
      <c r="Q1866" s="54"/>
      <c r="R1866" s="59"/>
      <c r="S1866" s="60"/>
      <c r="T1866" s="19"/>
    </row>
    <row r="1867" spans="1:20">
      <c r="A1867" s="60"/>
      <c r="B1867" s="57" t="s">
        <v>1255</v>
      </c>
      <c r="C1867" s="72"/>
      <c r="D1867" s="63"/>
      <c r="E1867" s="72"/>
      <c r="F1867" s="72"/>
      <c r="G1867" s="72"/>
      <c r="H1867" s="72"/>
      <c r="I1867" s="72"/>
      <c r="J1867" s="73"/>
      <c r="K1867" s="63"/>
      <c r="L1867" s="53"/>
      <c r="M1867" s="54"/>
      <c r="N1867" s="54"/>
      <c r="O1867" s="54"/>
      <c r="P1867" s="54"/>
      <c r="Q1867" s="54"/>
      <c r="R1867" s="59"/>
      <c r="S1867" s="60"/>
      <c r="T1867" s="19"/>
    </row>
    <row r="1868" spans="1:20">
      <c r="A1868" s="60"/>
      <c r="B1868" s="57" t="s">
        <v>1255</v>
      </c>
      <c r="C1868" s="72"/>
      <c r="D1868" s="63"/>
      <c r="E1868" s="72"/>
      <c r="F1868" s="72"/>
      <c r="G1868" s="72"/>
      <c r="H1868" s="72"/>
      <c r="I1868" s="72"/>
      <c r="J1868" s="73"/>
      <c r="K1868" s="63"/>
      <c r="L1868" s="53"/>
      <c r="M1868" s="54"/>
      <c r="N1868" s="54"/>
      <c r="O1868" s="54"/>
      <c r="P1868" s="54"/>
      <c r="Q1868" s="54"/>
      <c r="R1868" s="59"/>
      <c r="S1868" s="60"/>
      <c r="T1868" s="19"/>
    </row>
    <row r="1869" spans="1:20">
      <c r="A1869" s="60"/>
      <c r="B1869" s="57" t="s">
        <v>1255</v>
      </c>
      <c r="C1869" s="72"/>
      <c r="D1869" s="63"/>
      <c r="E1869" s="72"/>
      <c r="F1869" s="72"/>
      <c r="G1869" s="72"/>
      <c r="H1869" s="72"/>
      <c r="I1869" s="72"/>
      <c r="J1869" s="73"/>
      <c r="K1869" s="63"/>
      <c r="L1869" s="53"/>
      <c r="M1869" s="54"/>
      <c r="N1869" s="54"/>
      <c r="O1869" s="54"/>
      <c r="P1869" s="54"/>
      <c r="Q1869" s="54"/>
      <c r="R1869" s="59"/>
      <c r="S1869" s="60"/>
      <c r="T1869" s="19"/>
    </row>
    <row r="1870" spans="1:20">
      <c r="A1870" s="60"/>
      <c r="B1870" s="57" t="s">
        <v>1255</v>
      </c>
      <c r="C1870" s="72"/>
      <c r="D1870" s="63"/>
      <c r="E1870" s="72"/>
      <c r="F1870" s="72"/>
      <c r="G1870" s="72"/>
      <c r="H1870" s="72"/>
      <c r="I1870" s="72"/>
      <c r="J1870" s="73"/>
      <c r="K1870" s="63"/>
      <c r="L1870" s="53"/>
      <c r="M1870" s="54"/>
      <c r="N1870" s="54"/>
      <c r="O1870" s="54"/>
      <c r="P1870" s="54"/>
      <c r="Q1870" s="54"/>
      <c r="R1870" s="59"/>
      <c r="S1870" s="60"/>
      <c r="T1870" s="19"/>
    </row>
    <row r="1871" spans="1:20">
      <c r="A1871" s="60"/>
      <c r="B1871" s="57" t="s">
        <v>1255</v>
      </c>
      <c r="C1871" s="72"/>
      <c r="D1871" s="63"/>
      <c r="E1871" s="72"/>
      <c r="F1871" s="72"/>
      <c r="G1871" s="72"/>
      <c r="H1871" s="72"/>
      <c r="I1871" s="72"/>
      <c r="J1871" s="73"/>
      <c r="K1871" s="63"/>
      <c r="L1871" s="53"/>
      <c r="M1871" s="54"/>
      <c r="N1871" s="54"/>
      <c r="O1871" s="54"/>
      <c r="P1871" s="54"/>
      <c r="Q1871" s="54"/>
      <c r="R1871" s="59"/>
      <c r="S1871" s="60"/>
      <c r="T1871" s="19"/>
    </row>
    <row r="1872" spans="1:20">
      <c r="A1872" s="60"/>
      <c r="B1872" s="57" t="s">
        <v>1255</v>
      </c>
      <c r="C1872" s="72"/>
      <c r="D1872" s="63"/>
      <c r="E1872" s="72"/>
      <c r="F1872" s="72"/>
      <c r="G1872" s="72"/>
      <c r="H1872" s="72"/>
      <c r="I1872" s="72"/>
      <c r="J1872" s="73"/>
      <c r="K1872" s="63"/>
      <c r="L1872" s="53"/>
      <c r="M1872" s="54"/>
      <c r="N1872" s="54"/>
      <c r="O1872" s="54"/>
      <c r="P1872" s="54"/>
      <c r="Q1872" s="54"/>
      <c r="R1872" s="59"/>
      <c r="S1872" s="60"/>
      <c r="T1872" s="19"/>
    </row>
    <row r="1873" spans="1:20">
      <c r="A1873" s="60"/>
      <c r="B1873" s="57" t="s">
        <v>1255</v>
      </c>
      <c r="C1873" s="72"/>
      <c r="D1873" s="63"/>
      <c r="E1873" s="72"/>
      <c r="F1873" s="72"/>
      <c r="G1873" s="72"/>
      <c r="H1873" s="72"/>
      <c r="I1873" s="72"/>
      <c r="J1873" s="73"/>
      <c r="K1873" s="63"/>
      <c r="L1873" s="53"/>
      <c r="M1873" s="54"/>
      <c r="N1873" s="54"/>
      <c r="O1873" s="54"/>
      <c r="P1873" s="54"/>
      <c r="Q1873" s="54"/>
      <c r="R1873" s="59"/>
      <c r="S1873" s="60"/>
      <c r="T1873" s="19"/>
    </row>
    <row r="1874" spans="1:20">
      <c r="A1874" s="60"/>
      <c r="B1874" s="57" t="s">
        <v>1255</v>
      </c>
      <c r="C1874" s="72"/>
      <c r="D1874" s="63"/>
      <c r="E1874" s="72"/>
      <c r="F1874" s="72"/>
      <c r="G1874" s="72"/>
      <c r="H1874" s="72"/>
      <c r="I1874" s="72"/>
      <c r="J1874" s="73"/>
      <c r="K1874" s="63"/>
      <c r="L1874" s="53"/>
      <c r="M1874" s="54"/>
      <c r="N1874" s="54"/>
      <c r="O1874" s="54"/>
      <c r="P1874" s="54"/>
      <c r="Q1874" s="54"/>
      <c r="R1874" s="59"/>
      <c r="S1874" s="60"/>
      <c r="T1874" s="19"/>
    </row>
    <row r="1875" spans="1:20">
      <c r="A1875" s="60"/>
      <c r="B1875" s="57" t="s">
        <v>1255</v>
      </c>
      <c r="C1875" s="72"/>
      <c r="D1875" s="63"/>
      <c r="E1875" s="72"/>
      <c r="F1875" s="72"/>
      <c r="G1875" s="72"/>
      <c r="H1875" s="72"/>
      <c r="I1875" s="72"/>
      <c r="J1875" s="73"/>
      <c r="K1875" s="63"/>
      <c r="L1875" s="53"/>
      <c r="M1875" s="54"/>
      <c r="N1875" s="54"/>
      <c r="O1875" s="54"/>
      <c r="P1875" s="54"/>
      <c r="Q1875" s="54"/>
      <c r="R1875" s="59"/>
      <c r="S1875" s="60"/>
      <c r="T1875" s="19"/>
    </row>
    <row r="1876" spans="1:20">
      <c r="A1876" s="60"/>
      <c r="B1876" s="57" t="s">
        <v>1255</v>
      </c>
      <c r="C1876" s="72"/>
      <c r="D1876" s="63"/>
      <c r="E1876" s="72"/>
      <c r="F1876" s="72"/>
      <c r="G1876" s="72"/>
      <c r="H1876" s="72"/>
      <c r="I1876" s="72"/>
      <c r="J1876" s="73"/>
      <c r="K1876" s="63"/>
      <c r="L1876" s="53"/>
      <c r="M1876" s="54"/>
      <c r="N1876" s="54"/>
      <c r="O1876" s="54"/>
      <c r="P1876" s="54"/>
      <c r="Q1876" s="54"/>
      <c r="R1876" s="59"/>
      <c r="S1876" s="60"/>
      <c r="T1876" s="19"/>
    </row>
    <row r="1877" spans="1:20">
      <c r="A1877" s="60"/>
      <c r="B1877" s="57" t="s">
        <v>1255</v>
      </c>
      <c r="C1877" s="72"/>
      <c r="D1877" s="63"/>
      <c r="E1877" s="72"/>
      <c r="F1877" s="72"/>
      <c r="G1877" s="72"/>
      <c r="H1877" s="72"/>
      <c r="I1877" s="72"/>
      <c r="J1877" s="73"/>
      <c r="K1877" s="63"/>
      <c r="L1877" s="53"/>
      <c r="M1877" s="54"/>
      <c r="N1877" s="54"/>
      <c r="O1877" s="54"/>
      <c r="P1877" s="54"/>
      <c r="Q1877" s="54"/>
      <c r="R1877" s="59"/>
      <c r="S1877" s="60"/>
      <c r="T1877" s="19"/>
    </row>
    <row r="1878" spans="1:20">
      <c r="A1878" s="60"/>
      <c r="B1878" s="57" t="s">
        <v>1255</v>
      </c>
      <c r="C1878" s="72"/>
      <c r="D1878" s="63"/>
      <c r="E1878" s="72"/>
      <c r="F1878" s="72"/>
      <c r="G1878" s="72"/>
      <c r="H1878" s="72"/>
      <c r="I1878" s="72"/>
      <c r="J1878" s="73"/>
      <c r="K1878" s="63"/>
      <c r="L1878" s="53"/>
      <c r="M1878" s="54"/>
      <c r="N1878" s="54"/>
      <c r="O1878" s="54"/>
      <c r="P1878" s="54"/>
      <c r="Q1878" s="54"/>
      <c r="R1878" s="59"/>
      <c r="S1878" s="60"/>
      <c r="T1878" s="19"/>
    </row>
    <row r="1879" spans="1:20">
      <c r="A1879" s="60"/>
      <c r="B1879" s="57" t="s">
        <v>1255</v>
      </c>
      <c r="C1879" s="72"/>
      <c r="D1879" s="63"/>
      <c r="E1879" s="72"/>
      <c r="F1879" s="72"/>
      <c r="G1879" s="72"/>
      <c r="H1879" s="72"/>
      <c r="I1879" s="72"/>
      <c r="J1879" s="73"/>
      <c r="K1879" s="63"/>
      <c r="L1879" s="53"/>
      <c r="M1879" s="54"/>
      <c r="N1879" s="54"/>
      <c r="O1879" s="54"/>
      <c r="P1879" s="54"/>
      <c r="Q1879" s="54"/>
      <c r="R1879" s="59"/>
      <c r="S1879" s="60"/>
      <c r="T1879" s="19"/>
    </row>
    <row r="1880" spans="1:20">
      <c r="A1880" s="60"/>
      <c r="B1880" s="57" t="s">
        <v>1255</v>
      </c>
      <c r="C1880" s="72"/>
      <c r="D1880" s="63"/>
      <c r="E1880" s="72"/>
      <c r="F1880" s="72"/>
      <c r="G1880" s="72"/>
      <c r="H1880" s="72"/>
      <c r="I1880" s="72"/>
      <c r="J1880" s="73"/>
      <c r="K1880" s="63"/>
      <c r="L1880" s="53"/>
      <c r="M1880" s="54"/>
      <c r="N1880" s="54"/>
      <c r="O1880" s="54"/>
      <c r="P1880" s="54"/>
      <c r="Q1880" s="54"/>
      <c r="R1880" s="59"/>
      <c r="S1880" s="60"/>
      <c r="T1880" s="19"/>
    </row>
    <row r="1881" spans="1:20">
      <c r="A1881" s="60"/>
      <c r="B1881" s="57" t="s">
        <v>1255</v>
      </c>
      <c r="C1881" s="72"/>
      <c r="D1881" s="63"/>
      <c r="E1881" s="72"/>
      <c r="F1881" s="72"/>
      <c r="G1881" s="72"/>
      <c r="H1881" s="72"/>
      <c r="I1881" s="72"/>
      <c r="J1881" s="73"/>
      <c r="K1881" s="63"/>
      <c r="L1881" s="53"/>
      <c r="M1881" s="54"/>
      <c r="N1881" s="54"/>
      <c r="O1881" s="54"/>
      <c r="P1881" s="54"/>
      <c r="Q1881" s="54"/>
      <c r="R1881" s="59"/>
      <c r="S1881" s="60"/>
      <c r="T1881" s="19"/>
    </row>
    <row r="1882" spans="1:20">
      <c r="A1882" s="60"/>
      <c r="B1882" s="57" t="s">
        <v>1255</v>
      </c>
      <c r="C1882" s="72"/>
      <c r="D1882" s="63"/>
      <c r="E1882" s="72"/>
      <c r="F1882" s="72"/>
      <c r="G1882" s="72"/>
      <c r="H1882" s="72"/>
      <c r="I1882" s="72"/>
      <c r="J1882" s="73"/>
      <c r="K1882" s="63"/>
      <c r="L1882" s="53"/>
      <c r="M1882" s="54"/>
      <c r="N1882" s="54"/>
      <c r="O1882" s="54"/>
      <c r="P1882" s="54"/>
      <c r="Q1882" s="54"/>
      <c r="R1882" s="59"/>
      <c r="S1882" s="60"/>
      <c r="T1882" s="19"/>
    </row>
    <row r="1883" spans="1:20">
      <c r="A1883" s="60"/>
      <c r="B1883" s="57" t="s">
        <v>1255</v>
      </c>
      <c r="C1883" s="72"/>
      <c r="D1883" s="63"/>
      <c r="E1883" s="72"/>
      <c r="F1883" s="72"/>
      <c r="G1883" s="72"/>
      <c r="H1883" s="72"/>
      <c r="I1883" s="72"/>
      <c r="J1883" s="73"/>
      <c r="K1883" s="63"/>
      <c r="L1883" s="53"/>
      <c r="M1883" s="54"/>
      <c r="N1883" s="54"/>
      <c r="O1883" s="54"/>
      <c r="P1883" s="54"/>
      <c r="Q1883" s="54"/>
      <c r="R1883" s="59"/>
      <c r="S1883" s="60"/>
      <c r="T1883" s="19"/>
    </row>
    <row r="1884" spans="1:20">
      <c r="A1884" s="60"/>
      <c r="B1884" s="57" t="s">
        <v>1255</v>
      </c>
      <c r="C1884" s="72"/>
      <c r="D1884" s="63"/>
      <c r="E1884" s="72"/>
      <c r="F1884" s="72"/>
      <c r="G1884" s="72"/>
      <c r="H1884" s="72"/>
      <c r="I1884" s="72"/>
      <c r="J1884" s="73"/>
      <c r="K1884" s="63"/>
      <c r="L1884" s="53"/>
      <c r="M1884" s="54"/>
      <c r="N1884" s="54"/>
      <c r="O1884" s="54"/>
      <c r="P1884" s="54"/>
      <c r="Q1884" s="54"/>
      <c r="R1884" s="59"/>
      <c r="S1884" s="60"/>
      <c r="T1884" s="19"/>
    </row>
    <row r="1885" spans="1:20">
      <c r="A1885" s="60"/>
      <c r="B1885" s="57" t="s">
        <v>1255</v>
      </c>
      <c r="C1885" s="72"/>
      <c r="D1885" s="63"/>
      <c r="E1885" s="72"/>
      <c r="F1885" s="72"/>
      <c r="G1885" s="72"/>
      <c r="H1885" s="72"/>
      <c r="I1885" s="72"/>
      <c r="J1885" s="73"/>
      <c r="K1885" s="63"/>
      <c r="L1885" s="53"/>
      <c r="M1885" s="54"/>
      <c r="N1885" s="54"/>
      <c r="O1885" s="54"/>
      <c r="P1885" s="54"/>
      <c r="Q1885" s="54"/>
      <c r="R1885" s="59"/>
      <c r="S1885" s="60"/>
      <c r="T1885" s="19"/>
    </row>
    <row r="1886" spans="1:20">
      <c r="A1886" s="60"/>
      <c r="B1886" s="57" t="s">
        <v>1255</v>
      </c>
      <c r="C1886" s="72"/>
      <c r="D1886" s="63"/>
      <c r="E1886" s="72"/>
      <c r="F1886" s="72"/>
      <c r="G1886" s="72"/>
      <c r="H1886" s="72"/>
      <c r="I1886" s="72"/>
      <c r="J1886" s="73"/>
      <c r="K1886" s="63"/>
      <c r="L1886" s="53"/>
      <c r="M1886" s="54"/>
      <c r="N1886" s="54"/>
      <c r="O1886" s="54"/>
      <c r="P1886" s="54"/>
      <c r="Q1886" s="54"/>
      <c r="R1886" s="59"/>
      <c r="S1886" s="60"/>
      <c r="T1886" s="19"/>
    </row>
    <row r="1887" spans="1:20">
      <c r="A1887" s="60"/>
      <c r="B1887" s="57" t="s">
        <v>1255</v>
      </c>
      <c r="C1887" s="72"/>
      <c r="D1887" s="63"/>
      <c r="E1887" s="72"/>
      <c r="F1887" s="72"/>
      <c r="G1887" s="72"/>
      <c r="H1887" s="72"/>
      <c r="I1887" s="72"/>
      <c r="J1887" s="73"/>
      <c r="K1887" s="63"/>
      <c r="L1887" s="53"/>
      <c r="M1887" s="54"/>
      <c r="N1887" s="54"/>
      <c r="O1887" s="54"/>
      <c r="P1887" s="54"/>
      <c r="Q1887" s="54"/>
      <c r="R1887" s="59"/>
      <c r="S1887" s="60"/>
      <c r="T1887" s="19"/>
    </row>
    <row r="1888" spans="1:20">
      <c r="A1888" s="60"/>
      <c r="B1888" s="57" t="s">
        <v>1255</v>
      </c>
      <c r="C1888" s="72"/>
      <c r="D1888" s="63"/>
      <c r="E1888" s="72"/>
      <c r="F1888" s="72"/>
      <c r="G1888" s="72"/>
      <c r="H1888" s="72"/>
      <c r="I1888" s="72"/>
      <c r="J1888" s="73"/>
      <c r="K1888" s="63"/>
      <c r="L1888" s="53"/>
      <c r="M1888" s="54"/>
      <c r="N1888" s="54"/>
      <c r="O1888" s="54"/>
      <c r="P1888" s="54"/>
      <c r="Q1888" s="54"/>
      <c r="R1888" s="59"/>
      <c r="S1888" s="60"/>
      <c r="T1888" s="19"/>
    </row>
    <row r="1889" spans="1:20">
      <c r="A1889" s="60"/>
      <c r="B1889" s="57" t="s">
        <v>1255</v>
      </c>
      <c r="C1889" s="72"/>
      <c r="D1889" s="63"/>
      <c r="E1889" s="72"/>
      <c r="F1889" s="72"/>
      <c r="G1889" s="72"/>
      <c r="H1889" s="72"/>
      <c r="I1889" s="72"/>
      <c r="J1889" s="73"/>
      <c r="K1889" s="63"/>
      <c r="L1889" s="53"/>
      <c r="M1889" s="54"/>
      <c r="N1889" s="54"/>
      <c r="O1889" s="54"/>
      <c r="P1889" s="54"/>
      <c r="Q1889" s="54"/>
      <c r="R1889" s="59"/>
      <c r="S1889" s="60"/>
      <c r="T1889" s="19"/>
    </row>
    <row r="1890" spans="1:20">
      <c r="A1890" s="60"/>
      <c r="B1890" s="57" t="s">
        <v>1255</v>
      </c>
      <c r="C1890" s="72"/>
      <c r="D1890" s="63"/>
      <c r="E1890" s="72"/>
      <c r="F1890" s="72"/>
      <c r="G1890" s="72"/>
      <c r="H1890" s="72"/>
      <c r="I1890" s="72"/>
      <c r="J1890" s="73"/>
      <c r="K1890" s="63"/>
      <c r="L1890" s="53"/>
      <c r="M1890" s="54"/>
      <c r="N1890" s="54"/>
      <c r="O1890" s="54"/>
      <c r="P1890" s="54"/>
      <c r="Q1890" s="54"/>
      <c r="R1890" s="59"/>
      <c r="S1890" s="60"/>
      <c r="T1890" s="19"/>
    </row>
    <row r="1891" spans="1:20">
      <c r="A1891" s="60"/>
      <c r="B1891" s="57" t="s">
        <v>1255</v>
      </c>
      <c r="C1891" s="72"/>
      <c r="D1891" s="63"/>
      <c r="E1891" s="72"/>
      <c r="F1891" s="72"/>
      <c r="G1891" s="72"/>
      <c r="H1891" s="72"/>
      <c r="I1891" s="72"/>
      <c r="J1891" s="73"/>
      <c r="K1891" s="63"/>
      <c r="L1891" s="53"/>
      <c r="M1891" s="54"/>
      <c r="N1891" s="54"/>
      <c r="O1891" s="54"/>
      <c r="P1891" s="54"/>
      <c r="Q1891" s="54"/>
      <c r="R1891" s="59"/>
      <c r="S1891" s="60"/>
      <c r="T1891" s="19"/>
    </row>
    <row r="1892" spans="1:20">
      <c r="A1892" s="60"/>
      <c r="B1892" s="57" t="s">
        <v>1255</v>
      </c>
      <c r="C1892" s="72"/>
      <c r="D1892" s="63"/>
      <c r="E1892" s="72"/>
      <c r="F1892" s="72"/>
      <c r="G1892" s="72"/>
      <c r="H1892" s="72"/>
      <c r="I1892" s="72"/>
      <c r="J1892" s="73"/>
      <c r="K1892" s="63"/>
      <c r="L1892" s="53"/>
      <c r="M1892" s="54"/>
      <c r="N1892" s="54"/>
      <c r="O1892" s="54"/>
      <c r="P1892" s="54"/>
      <c r="Q1892" s="54"/>
      <c r="R1892" s="59"/>
      <c r="S1892" s="60"/>
      <c r="T1892" s="19"/>
    </row>
    <row r="1893" spans="1:20">
      <c r="A1893" s="60"/>
      <c r="B1893" s="57" t="s">
        <v>1255</v>
      </c>
      <c r="C1893" s="72"/>
      <c r="D1893" s="63"/>
      <c r="E1893" s="72"/>
      <c r="F1893" s="72"/>
      <c r="G1893" s="72"/>
      <c r="H1893" s="72"/>
      <c r="I1893" s="72"/>
      <c r="J1893" s="73"/>
      <c r="K1893" s="63"/>
      <c r="L1893" s="53"/>
      <c r="M1893" s="54"/>
      <c r="N1893" s="54"/>
      <c r="O1893" s="54"/>
      <c r="P1893" s="54"/>
      <c r="Q1893" s="54"/>
      <c r="R1893" s="59"/>
      <c r="S1893" s="60"/>
      <c r="T1893" s="19"/>
    </row>
    <row r="1894" spans="1:20">
      <c r="A1894" s="60"/>
      <c r="B1894" s="57" t="s">
        <v>1255</v>
      </c>
      <c r="C1894" s="72"/>
      <c r="D1894" s="63"/>
      <c r="E1894" s="72"/>
      <c r="F1894" s="72"/>
      <c r="G1894" s="72"/>
      <c r="H1894" s="72"/>
      <c r="I1894" s="72"/>
      <c r="J1894" s="73"/>
      <c r="K1894" s="63"/>
      <c r="L1894" s="53"/>
      <c r="M1894" s="54"/>
      <c r="N1894" s="54"/>
      <c r="O1894" s="54"/>
      <c r="P1894" s="54"/>
      <c r="Q1894" s="54"/>
      <c r="R1894" s="59"/>
      <c r="S1894" s="60"/>
      <c r="T1894" s="19"/>
    </row>
    <row r="1895" spans="1:20">
      <c r="A1895" s="57"/>
      <c r="B1895" s="57" t="s">
        <v>1255</v>
      </c>
      <c r="C1895" s="72"/>
      <c r="D1895" s="63"/>
      <c r="E1895" s="72"/>
      <c r="F1895" s="72"/>
      <c r="G1895" s="72"/>
      <c r="H1895" s="72"/>
      <c r="I1895" s="72"/>
      <c r="J1895" s="73"/>
      <c r="K1895" s="63"/>
      <c r="L1895" s="53"/>
      <c r="M1895" s="54"/>
      <c r="N1895" s="54"/>
      <c r="O1895" s="54"/>
      <c r="P1895" s="54"/>
      <c r="Q1895" s="54"/>
      <c r="R1895" s="59"/>
      <c r="S1895" s="60"/>
      <c r="T1895" s="19"/>
    </row>
    <row r="1896" spans="1:20">
      <c r="A1896" s="60"/>
      <c r="B1896" s="57" t="s">
        <v>1255</v>
      </c>
      <c r="C1896" s="72"/>
      <c r="D1896" s="63"/>
      <c r="E1896" s="72"/>
      <c r="F1896" s="72"/>
      <c r="G1896" s="72"/>
      <c r="H1896" s="72"/>
      <c r="I1896" s="72"/>
      <c r="J1896" s="73"/>
      <c r="K1896" s="63"/>
      <c r="L1896" s="53"/>
      <c r="M1896" s="54"/>
      <c r="N1896" s="54"/>
      <c r="O1896" s="54"/>
      <c r="P1896" s="54"/>
      <c r="Q1896" s="54"/>
      <c r="R1896" s="59"/>
      <c r="S1896" s="60"/>
      <c r="T1896" s="19"/>
    </row>
    <row r="1897" spans="1:20">
      <c r="A1897" s="60"/>
      <c r="B1897" s="57" t="s">
        <v>1255</v>
      </c>
      <c r="C1897" s="72"/>
      <c r="D1897" s="63"/>
      <c r="E1897" s="72"/>
      <c r="F1897" s="72"/>
      <c r="G1897" s="72"/>
      <c r="H1897" s="72"/>
      <c r="I1897" s="72"/>
      <c r="J1897" s="73"/>
      <c r="K1897" s="63"/>
      <c r="L1897" s="53"/>
      <c r="M1897" s="54"/>
      <c r="N1897" s="54"/>
      <c r="O1897" s="54"/>
      <c r="P1897" s="54"/>
      <c r="Q1897" s="54"/>
      <c r="R1897" s="59"/>
      <c r="S1897" s="60"/>
      <c r="T1897" s="19"/>
    </row>
    <row r="1898" spans="1:20">
      <c r="A1898" s="60"/>
      <c r="B1898" s="57" t="s">
        <v>1255</v>
      </c>
      <c r="C1898" s="72"/>
      <c r="D1898" s="63"/>
      <c r="E1898" s="72"/>
      <c r="F1898" s="72"/>
      <c r="G1898" s="72"/>
      <c r="H1898" s="72"/>
      <c r="I1898" s="72"/>
      <c r="J1898" s="73"/>
      <c r="K1898" s="63"/>
      <c r="L1898" s="53"/>
      <c r="M1898" s="54"/>
      <c r="N1898" s="54"/>
      <c r="O1898" s="54"/>
      <c r="P1898" s="54"/>
      <c r="Q1898" s="54"/>
      <c r="R1898" s="59"/>
      <c r="S1898" s="60"/>
      <c r="T1898" s="19"/>
    </row>
    <row r="1899" spans="1:20">
      <c r="A1899" s="60"/>
      <c r="B1899" s="57" t="s">
        <v>1255</v>
      </c>
      <c r="C1899" s="72"/>
      <c r="D1899" s="63"/>
      <c r="E1899" s="72"/>
      <c r="F1899" s="72"/>
      <c r="G1899" s="72"/>
      <c r="H1899" s="72"/>
      <c r="I1899" s="72"/>
      <c r="J1899" s="73"/>
      <c r="K1899" s="63"/>
      <c r="L1899" s="53"/>
      <c r="M1899" s="54"/>
      <c r="N1899" s="54"/>
      <c r="O1899" s="54"/>
      <c r="P1899" s="54"/>
      <c r="Q1899" s="54"/>
      <c r="R1899" s="59"/>
      <c r="S1899" s="60"/>
      <c r="T1899" s="19"/>
    </row>
    <row r="1900" spans="1:20">
      <c r="A1900" s="60"/>
      <c r="B1900" s="57" t="s">
        <v>1255</v>
      </c>
      <c r="C1900" s="72"/>
      <c r="D1900" s="63"/>
      <c r="E1900" s="72"/>
      <c r="F1900" s="72"/>
      <c r="G1900" s="72"/>
      <c r="H1900" s="72"/>
      <c r="I1900" s="72"/>
      <c r="J1900" s="73"/>
      <c r="K1900" s="63"/>
      <c r="L1900" s="53"/>
      <c r="M1900" s="54"/>
      <c r="N1900" s="54"/>
      <c r="O1900" s="54"/>
      <c r="P1900" s="54"/>
      <c r="Q1900" s="54"/>
      <c r="R1900" s="59"/>
      <c r="S1900" s="60"/>
      <c r="T1900" s="19"/>
    </row>
    <row r="1901" spans="1:20">
      <c r="A1901" s="60"/>
      <c r="B1901" s="57" t="s">
        <v>1255</v>
      </c>
      <c r="C1901" s="72"/>
      <c r="D1901" s="63"/>
      <c r="E1901" s="72"/>
      <c r="F1901" s="72"/>
      <c r="G1901" s="72"/>
      <c r="H1901" s="72"/>
      <c r="I1901" s="72"/>
      <c r="J1901" s="73"/>
      <c r="K1901" s="63"/>
      <c r="L1901" s="53"/>
      <c r="M1901" s="54"/>
      <c r="N1901" s="54"/>
      <c r="O1901" s="54"/>
      <c r="P1901" s="54"/>
      <c r="Q1901" s="54"/>
      <c r="R1901" s="59"/>
      <c r="S1901" s="60"/>
      <c r="T1901" s="19"/>
    </row>
    <row r="1902" spans="1:20">
      <c r="A1902" s="60"/>
      <c r="B1902" s="57" t="s">
        <v>1255</v>
      </c>
      <c r="C1902" s="72"/>
      <c r="D1902" s="63"/>
      <c r="E1902" s="72"/>
      <c r="F1902" s="72"/>
      <c r="G1902" s="72"/>
      <c r="H1902" s="72"/>
      <c r="I1902" s="72"/>
      <c r="J1902" s="73"/>
      <c r="K1902" s="63"/>
      <c r="L1902" s="53"/>
      <c r="M1902" s="54"/>
      <c r="N1902" s="54"/>
      <c r="O1902" s="54"/>
      <c r="P1902" s="54"/>
      <c r="Q1902" s="54"/>
      <c r="R1902" s="59"/>
      <c r="S1902" s="60"/>
      <c r="T1902" s="19"/>
    </row>
    <row r="1903" spans="1:20">
      <c r="A1903" s="60"/>
      <c r="B1903" s="57" t="s">
        <v>1255</v>
      </c>
      <c r="C1903" s="72"/>
      <c r="D1903" s="63"/>
      <c r="E1903" s="72"/>
      <c r="F1903" s="72"/>
      <c r="G1903" s="72"/>
      <c r="H1903" s="72"/>
      <c r="I1903" s="72"/>
      <c r="J1903" s="73"/>
      <c r="K1903" s="63"/>
      <c r="L1903" s="53"/>
      <c r="M1903" s="54"/>
      <c r="N1903" s="54"/>
      <c r="O1903" s="54"/>
      <c r="P1903" s="54"/>
      <c r="Q1903" s="54"/>
      <c r="R1903" s="59"/>
      <c r="S1903" s="60"/>
      <c r="T1903" s="19"/>
    </row>
    <row r="1904" spans="1:20">
      <c r="A1904" s="60"/>
      <c r="B1904" s="57" t="s">
        <v>1255</v>
      </c>
      <c r="C1904" s="72"/>
      <c r="D1904" s="63"/>
      <c r="E1904" s="72"/>
      <c r="F1904" s="72"/>
      <c r="G1904" s="72"/>
      <c r="H1904" s="72"/>
      <c r="I1904" s="72"/>
      <c r="J1904" s="73"/>
      <c r="K1904" s="63"/>
      <c r="L1904" s="53"/>
      <c r="M1904" s="54"/>
      <c r="N1904" s="54"/>
      <c r="O1904" s="54"/>
      <c r="P1904" s="54"/>
      <c r="Q1904" s="54"/>
      <c r="R1904" s="59"/>
      <c r="S1904" s="60"/>
      <c r="T1904" s="19"/>
    </row>
    <row r="1905" spans="1:20">
      <c r="A1905" s="60"/>
      <c r="B1905" s="57" t="s">
        <v>1255</v>
      </c>
      <c r="C1905" s="72"/>
      <c r="D1905" s="63"/>
      <c r="E1905" s="72"/>
      <c r="F1905" s="72"/>
      <c r="G1905" s="72"/>
      <c r="H1905" s="72"/>
      <c r="I1905" s="72"/>
      <c r="J1905" s="73"/>
      <c r="K1905" s="63"/>
      <c r="L1905" s="53"/>
      <c r="M1905" s="54"/>
      <c r="N1905" s="54"/>
      <c r="O1905" s="54"/>
      <c r="P1905" s="54"/>
      <c r="Q1905" s="54"/>
      <c r="R1905" s="59"/>
      <c r="S1905" s="60"/>
      <c r="T1905" s="19"/>
    </row>
    <row r="1906" spans="1:20">
      <c r="A1906" s="60"/>
      <c r="B1906" s="57" t="s">
        <v>1255</v>
      </c>
      <c r="C1906" s="72"/>
      <c r="D1906" s="63"/>
      <c r="E1906" s="72"/>
      <c r="F1906" s="72"/>
      <c r="G1906" s="72"/>
      <c r="H1906" s="72"/>
      <c r="I1906" s="72"/>
      <c r="J1906" s="73"/>
      <c r="K1906" s="63"/>
      <c r="L1906" s="53"/>
      <c r="M1906" s="54"/>
      <c r="N1906" s="54"/>
      <c r="O1906" s="54"/>
      <c r="P1906" s="54"/>
      <c r="Q1906" s="54"/>
      <c r="R1906" s="59"/>
      <c r="S1906" s="60"/>
      <c r="T1906" s="19"/>
    </row>
    <row r="1907" spans="1:20">
      <c r="A1907" s="60"/>
      <c r="B1907" s="57" t="s">
        <v>1255</v>
      </c>
      <c r="C1907" s="72"/>
      <c r="D1907" s="63"/>
      <c r="E1907" s="72"/>
      <c r="F1907" s="72"/>
      <c r="G1907" s="72"/>
      <c r="H1907" s="72"/>
      <c r="I1907" s="72"/>
      <c r="J1907" s="73"/>
      <c r="K1907" s="63"/>
      <c r="L1907" s="53"/>
      <c r="M1907" s="54"/>
      <c r="N1907" s="54"/>
      <c r="O1907" s="54"/>
      <c r="P1907" s="54"/>
      <c r="Q1907" s="54"/>
      <c r="R1907" s="59"/>
      <c r="S1907" s="60"/>
      <c r="T1907" s="19"/>
    </row>
    <row r="1908" spans="1:20">
      <c r="A1908" s="60"/>
      <c r="B1908" s="57" t="s">
        <v>1255</v>
      </c>
      <c r="C1908" s="72"/>
      <c r="D1908" s="63"/>
      <c r="E1908" s="72"/>
      <c r="F1908" s="72"/>
      <c r="G1908" s="72"/>
      <c r="H1908" s="72"/>
      <c r="I1908" s="72"/>
      <c r="J1908" s="73"/>
      <c r="K1908" s="63"/>
      <c r="L1908" s="53"/>
      <c r="M1908" s="54"/>
      <c r="N1908" s="54"/>
      <c r="O1908" s="54"/>
      <c r="P1908" s="54"/>
      <c r="Q1908" s="54"/>
      <c r="R1908" s="59"/>
      <c r="S1908" s="60"/>
      <c r="T1908" s="19"/>
    </row>
    <row r="1909" spans="1:20">
      <c r="A1909" s="60"/>
      <c r="B1909" s="57" t="s">
        <v>1255</v>
      </c>
      <c r="C1909" s="72"/>
      <c r="D1909" s="63"/>
      <c r="E1909" s="72"/>
      <c r="F1909" s="72"/>
      <c r="G1909" s="72"/>
      <c r="H1909" s="72"/>
      <c r="I1909" s="72"/>
      <c r="J1909" s="73"/>
      <c r="K1909" s="63"/>
      <c r="L1909" s="53"/>
      <c r="M1909" s="54"/>
      <c r="N1909" s="54"/>
      <c r="O1909" s="54"/>
      <c r="P1909" s="54"/>
      <c r="Q1909" s="54"/>
      <c r="R1909" s="59"/>
      <c r="S1909" s="60"/>
      <c r="T1909" s="19"/>
    </row>
    <row r="1910" spans="1:20">
      <c r="A1910" s="60"/>
      <c r="B1910" s="57" t="s">
        <v>1255</v>
      </c>
      <c r="C1910" s="72"/>
      <c r="D1910" s="63"/>
      <c r="E1910" s="72"/>
      <c r="F1910" s="72"/>
      <c r="G1910" s="72"/>
      <c r="H1910" s="72"/>
      <c r="I1910" s="72"/>
      <c r="J1910" s="73"/>
      <c r="K1910" s="63"/>
      <c r="L1910" s="53"/>
      <c r="M1910" s="54"/>
      <c r="N1910" s="54"/>
      <c r="O1910" s="54"/>
      <c r="P1910" s="54"/>
      <c r="Q1910" s="54"/>
      <c r="R1910" s="59"/>
      <c r="S1910" s="60"/>
      <c r="T1910" s="19"/>
    </row>
    <row r="1911" spans="1:20">
      <c r="A1911" s="60"/>
      <c r="B1911" s="57" t="s">
        <v>1255</v>
      </c>
      <c r="C1911" s="72"/>
      <c r="D1911" s="63"/>
      <c r="E1911" s="72"/>
      <c r="F1911" s="72"/>
      <c r="G1911" s="72"/>
      <c r="H1911" s="72"/>
      <c r="I1911" s="72"/>
      <c r="J1911" s="73"/>
      <c r="K1911" s="63"/>
      <c r="L1911" s="53"/>
      <c r="M1911" s="54"/>
      <c r="N1911" s="54"/>
      <c r="O1911" s="54"/>
      <c r="P1911" s="54"/>
      <c r="Q1911" s="54"/>
      <c r="R1911" s="59"/>
      <c r="S1911" s="60"/>
      <c r="T1911" s="19"/>
    </row>
    <row r="1912" spans="1:20">
      <c r="A1912" s="60"/>
      <c r="B1912" s="57" t="s">
        <v>1255</v>
      </c>
      <c r="C1912" s="72"/>
      <c r="D1912" s="63"/>
      <c r="E1912" s="72"/>
      <c r="F1912" s="72"/>
      <c r="G1912" s="72"/>
      <c r="H1912" s="72"/>
      <c r="I1912" s="72"/>
      <c r="J1912" s="73"/>
      <c r="K1912" s="63"/>
      <c r="L1912" s="53"/>
      <c r="M1912" s="54"/>
      <c r="N1912" s="54"/>
      <c r="O1912" s="54"/>
      <c r="P1912" s="54"/>
      <c r="Q1912" s="54"/>
      <c r="R1912" s="59"/>
      <c r="S1912" s="60"/>
      <c r="T1912" s="19"/>
    </row>
    <row r="1913" spans="1:20">
      <c r="A1913" s="60"/>
      <c r="B1913" s="57" t="s">
        <v>1255</v>
      </c>
      <c r="C1913" s="72"/>
      <c r="D1913" s="63"/>
      <c r="E1913" s="72"/>
      <c r="F1913" s="72"/>
      <c r="G1913" s="72"/>
      <c r="H1913" s="72"/>
      <c r="I1913" s="72"/>
      <c r="J1913" s="73"/>
      <c r="K1913" s="63"/>
      <c r="L1913" s="53"/>
      <c r="M1913" s="54"/>
      <c r="N1913" s="54"/>
      <c r="O1913" s="54"/>
      <c r="P1913" s="54"/>
      <c r="Q1913" s="54"/>
      <c r="R1913" s="59"/>
      <c r="S1913" s="60"/>
      <c r="T1913" s="19"/>
    </row>
    <row r="1914" spans="1:20">
      <c r="A1914" s="60"/>
      <c r="B1914" s="57" t="s">
        <v>1255</v>
      </c>
      <c r="C1914" s="72"/>
      <c r="D1914" s="63"/>
      <c r="E1914" s="72"/>
      <c r="F1914" s="72"/>
      <c r="G1914" s="72"/>
      <c r="H1914" s="72"/>
      <c r="I1914" s="72"/>
      <c r="J1914" s="73"/>
      <c r="K1914" s="63"/>
      <c r="L1914" s="53"/>
      <c r="M1914" s="54"/>
      <c r="N1914" s="54"/>
      <c r="O1914" s="54"/>
      <c r="P1914" s="54"/>
      <c r="Q1914" s="54"/>
      <c r="R1914" s="59"/>
      <c r="S1914" s="60"/>
      <c r="T1914" s="19"/>
    </row>
    <row r="1915" spans="1:20">
      <c r="A1915" s="60"/>
      <c r="B1915" s="57" t="s">
        <v>1255</v>
      </c>
      <c r="C1915" s="72"/>
      <c r="D1915" s="63"/>
      <c r="E1915" s="72"/>
      <c r="F1915" s="72"/>
      <c r="G1915" s="72"/>
      <c r="H1915" s="72"/>
      <c r="I1915" s="72"/>
      <c r="J1915" s="73"/>
      <c r="K1915" s="63"/>
      <c r="L1915" s="53"/>
      <c r="M1915" s="54"/>
      <c r="N1915" s="54"/>
      <c r="O1915" s="54"/>
      <c r="P1915" s="54"/>
      <c r="Q1915" s="54"/>
      <c r="R1915" s="59"/>
      <c r="S1915" s="60"/>
      <c r="T1915" s="19"/>
    </row>
    <row r="1916" spans="1:20">
      <c r="A1916" s="60"/>
      <c r="B1916" s="57" t="s">
        <v>1255</v>
      </c>
      <c r="C1916" s="72"/>
      <c r="D1916" s="63"/>
      <c r="E1916" s="72"/>
      <c r="F1916" s="72"/>
      <c r="G1916" s="72"/>
      <c r="H1916" s="72"/>
      <c r="I1916" s="72"/>
      <c r="J1916" s="73"/>
      <c r="K1916" s="63"/>
      <c r="L1916" s="53"/>
      <c r="M1916" s="54"/>
      <c r="N1916" s="54"/>
      <c r="O1916" s="54"/>
      <c r="P1916" s="54"/>
      <c r="Q1916" s="54"/>
      <c r="R1916" s="59"/>
      <c r="S1916" s="60"/>
      <c r="T1916" s="19"/>
    </row>
    <row r="1917" spans="1:20">
      <c r="A1917" s="60"/>
      <c r="B1917" s="57" t="s">
        <v>1255</v>
      </c>
      <c r="C1917" s="72"/>
      <c r="D1917" s="63"/>
      <c r="E1917" s="72"/>
      <c r="F1917" s="72"/>
      <c r="G1917" s="72"/>
      <c r="H1917" s="72"/>
      <c r="I1917" s="72"/>
      <c r="J1917" s="73"/>
      <c r="K1917" s="63"/>
      <c r="L1917" s="53"/>
      <c r="M1917" s="54"/>
      <c r="N1917" s="54"/>
      <c r="O1917" s="54"/>
      <c r="P1917" s="54"/>
      <c r="Q1917" s="54"/>
      <c r="R1917" s="59"/>
      <c r="S1917" s="60"/>
      <c r="T1917" s="19"/>
    </row>
    <row r="1918" spans="1:20">
      <c r="A1918" s="60"/>
      <c r="B1918" s="57" t="s">
        <v>1255</v>
      </c>
      <c r="C1918" s="72"/>
      <c r="D1918" s="63"/>
      <c r="E1918" s="72"/>
      <c r="F1918" s="72"/>
      <c r="G1918" s="72"/>
      <c r="H1918" s="72"/>
      <c r="I1918" s="72"/>
      <c r="J1918" s="73"/>
      <c r="K1918" s="63"/>
      <c r="L1918" s="53"/>
      <c r="M1918" s="54"/>
      <c r="N1918" s="54"/>
      <c r="O1918" s="54"/>
      <c r="P1918" s="54"/>
      <c r="Q1918" s="54"/>
      <c r="R1918" s="59"/>
      <c r="S1918" s="60"/>
      <c r="T1918" s="19"/>
    </row>
    <row r="1919" spans="1:20">
      <c r="A1919" s="60"/>
      <c r="B1919" s="57" t="s">
        <v>1255</v>
      </c>
      <c r="C1919" s="72"/>
      <c r="D1919" s="63"/>
      <c r="E1919" s="72"/>
      <c r="F1919" s="72"/>
      <c r="G1919" s="72"/>
      <c r="H1919" s="72"/>
      <c r="I1919" s="72"/>
      <c r="J1919" s="73"/>
      <c r="K1919" s="63"/>
      <c r="L1919" s="53"/>
      <c r="M1919" s="54"/>
      <c r="N1919" s="54"/>
      <c r="O1919" s="54"/>
      <c r="P1919" s="54"/>
      <c r="Q1919" s="54"/>
      <c r="R1919" s="59"/>
      <c r="S1919" s="60"/>
      <c r="T1919" s="19"/>
    </row>
    <row r="1920" spans="1:20">
      <c r="A1920" s="60"/>
      <c r="B1920" s="57" t="s">
        <v>1255</v>
      </c>
      <c r="C1920" s="72"/>
      <c r="D1920" s="63"/>
      <c r="E1920" s="72"/>
      <c r="F1920" s="72"/>
      <c r="G1920" s="72"/>
      <c r="H1920" s="72"/>
      <c r="I1920" s="72"/>
      <c r="J1920" s="73"/>
      <c r="K1920" s="63"/>
      <c r="L1920" s="53"/>
      <c r="M1920" s="54"/>
      <c r="N1920" s="54"/>
      <c r="O1920" s="54"/>
      <c r="P1920" s="54"/>
      <c r="Q1920" s="54"/>
      <c r="R1920" s="59"/>
      <c r="S1920" s="60"/>
      <c r="T1920" s="19"/>
    </row>
    <row r="1921" spans="1:20">
      <c r="A1921" s="60"/>
      <c r="B1921" s="57" t="s">
        <v>1255</v>
      </c>
      <c r="C1921" s="72"/>
      <c r="D1921" s="63"/>
      <c r="E1921" s="72"/>
      <c r="F1921" s="72"/>
      <c r="G1921" s="72"/>
      <c r="H1921" s="72"/>
      <c r="I1921" s="72"/>
      <c r="J1921" s="73"/>
      <c r="K1921" s="63"/>
      <c r="L1921" s="53"/>
      <c r="M1921" s="54"/>
      <c r="N1921" s="54"/>
      <c r="O1921" s="54"/>
      <c r="P1921" s="54"/>
      <c r="Q1921" s="54"/>
      <c r="R1921" s="59"/>
      <c r="S1921" s="60"/>
      <c r="T1921" s="19"/>
    </row>
    <row r="1922" spans="1:20">
      <c r="A1922" s="60"/>
      <c r="B1922" s="57" t="s">
        <v>1255</v>
      </c>
      <c r="C1922" s="72"/>
      <c r="D1922" s="63"/>
      <c r="E1922" s="72"/>
      <c r="F1922" s="72"/>
      <c r="G1922" s="72"/>
      <c r="H1922" s="72"/>
      <c r="I1922" s="72"/>
      <c r="J1922" s="73"/>
      <c r="K1922" s="63"/>
      <c r="L1922" s="53"/>
      <c r="M1922" s="54"/>
      <c r="N1922" s="54"/>
      <c r="O1922" s="54"/>
      <c r="P1922" s="54"/>
      <c r="Q1922" s="54"/>
      <c r="R1922" s="59"/>
      <c r="S1922" s="60"/>
      <c r="T1922" s="19"/>
    </row>
    <row r="1923" spans="1:20">
      <c r="A1923" s="60"/>
      <c r="B1923" s="57" t="s">
        <v>1255</v>
      </c>
      <c r="C1923" s="72"/>
      <c r="D1923" s="63"/>
      <c r="E1923" s="72"/>
      <c r="F1923" s="72"/>
      <c r="G1923" s="72"/>
      <c r="H1923" s="72"/>
      <c r="I1923" s="72"/>
      <c r="J1923" s="73"/>
      <c r="K1923" s="63"/>
      <c r="L1923" s="53"/>
      <c r="M1923" s="54"/>
      <c r="N1923" s="54"/>
      <c r="O1923" s="54"/>
      <c r="P1923" s="54"/>
      <c r="Q1923" s="54"/>
      <c r="R1923" s="59"/>
      <c r="S1923" s="60"/>
      <c r="T1923" s="19"/>
    </row>
    <row r="1924" spans="1:20">
      <c r="A1924" s="60"/>
      <c r="B1924" s="57" t="s">
        <v>1255</v>
      </c>
      <c r="C1924" s="72"/>
      <c r="D1924" s="63"/>
      <c r="E1924" s="72"/>
      <c r="F1924" s="72"/>
      <c r="G1924" s="72"/>
      <c r="H1924" s="72"/>
      <c r="I1924" s="72"/>
      <c r="J1924" s="73"/>
      <c r="K1924" s="63"/>
      <c r="L1924" s="53"/>
      <c r="M1924" s="54"/>
      <c r="N1924" s="54"/>
      <c r="O1924" s="54"/>
      <c r="P1924" s="54"/>
      <c r="Q1924" s="54"/>
      <c r="R1924" s="59"/>
      <c r="S1924" s="60"/>
      <c r="T1924" s="19"/>
    </row>
    <row r="1925" spans="1:20">
      <c r="A1925" s="57"/>
      <c r="B1925" s="57" t="s">
        <v>1255</v>
      </c>
      <c r="C1925" s="72"/>
      <c r="D1925" s="63"/>
      <c r="E1925" s="72"/>
      <c r="F1925" s="72"/>
      <c r="G1925" s="72"/>
      <c r="H1925" s="72"/>
      <c r="I1925" s="72"/>
      <c r="J1925" s="73"/>
      <c r="K1925" s="63"/>
      <c r="L1925" s="53"/>
      <c r="M1925" s="54"/>
      <c r="N1925" s="54"/>
      <c r="O1925" s="54"/>
      <c r="P1925" s="54"/>
      <c r="Q1925" s="54"/>
      <c r="R1925" s="59"/>
      <c r="S1925" s="60"/>
      <c r="T1925" s="19"/>
    </row>
    <row r="1926" spans="1:20">
      <c r="A1926" s="60"/>
      <c r="B1926" s="57" t="s">
        <v>1255</v>
      </c>
      <c r="C1926" s="72"/>
      <c r="D1926" s="63"/>
      <c r="E1926" s="72"/>
      <c r="F1926" s="72"/>
      <c r="G1926" s="72"/>
      <c r="H1926" s="72"/>
      <c r="I1926" s="72"/>
      <c r="J1926" s="73"/>
      <c r="K1926" s="63"/>
      <c r="L1926" s="53"/>
      <c r="M1926" s="54"/>
      <c r="N1926" s="54"/>
      <c r="O1926" s="54"/>
      <c r="P1926" s="54"/>
      <c r="Q1926" s="54"/>
      <c r="R1926" s="59"/>
      <c r="S1926" s="60"/>
      <c r="T1926" s="19"/>
    </row>
    <row r="1927" spans="1:20">
      <c r="A1927" s="60"/>
      <c r="B1927" s="57" t="s">
        <v>1255</v>
      </c>
      <c r="C1927" s="72"/>
      <c r="D1927" s="63"/>
      <c r="E1927" s="72"/>
      <c r="F1927" s="72"/>
      <c r="G1927" s="72"/>
      <c r="H1927" s="72"/>
      <c r="I1927" s="72"/>
      <c r="J1927" s="73"/>
      <c r="K1927" s="63"/>
      <c r="L1927" s="53"/>
      <c r="M1927" s="54"/>
      <c r="N1927" s="54"/>
      <c r="O1927" s="54"/>
      <c r="P1927" s="54"/>
      <c r="Q1927" s="54"/>
      <c r="R1927" s="59"/>
      <c r="S1927" s="60"/>
      <c r="T1927" s="19"/>
    </row>
    <row r="1928" spans="1:20">
      <c r="A1928" s="60"/>
      <c r="B1928" s="57" t="s">
        <v>1255</v>
      </c>
      <c r="C1928" s="72"/>
      <c r="D1928" s="63"/>
      <c r="E1928" s="72"/>
      <c r="F1928" s="72"/>
      <c r="G1928" s="72"/>
      <c r="H1928" s="72"/>
      <c r="I1928" s="72"/>
      <c r="J1928" s="73"/>
      <c r="K1928" s="63"/>
      <c r="L1928" s="53"/>
      <c r="M1928" s="54"/>
      <c r="N1928" s="54"/>
      <c r="O1928" s="54"/>
      <c r="P1928" s="54"/>
      <c r="Q1928" s="54"/>
      <c r="R1928" s="59"/>
      <c r="S1928" s="60"/>
      <c r="T1928" s="19"/>
    </row>
    <row r="1929" spans="1:20">
      <c r="A1929" s="60"/>
      <c r="B1929" s="57" t="s">
        <v>1255</v>
      </c>
      <c r="C1929" s="72"/>
      <c r="D1929" s="63"/>
      <c r="E1929" s="72"/>
      <c r="F1929" s="72"/>
      <c r="G1929" s="72"/>
      <c r="H1929" s="72"/>
      <c r="I1929" s="72"/>
      <c r="J1929" s="73"/>
      <c r="K1929" s="63"/>
      <c r="L1929" s="53"/>
      <c r="M1929" s="54"/>
      <c r="N1929" s="54"/>
      <c r="O1929" s="54"/>
      <c r="P1929" s="54"/>
      <c r="Q1929" s="54"/>
      <c r="R1929" s="59"/>
      <c r="S1929" s="60"/>
      <c r="T1929" s="19"/>
    </row>
    <row r="1930" spans="1:20">
      <c r="A1930" s="60"/>
      <c r="B1930" s="57" t="s">
        <v>1255</v>
      </c>
      <c r="C1930" s="72"/>
      <c r="D1930" s="63"/>
      <c r="E1930" s="72"/>
      <c r="F1930" s="72"/>
      <c r="G1930" s="72"/>
      <c r="H1930" s="72"/>
      <c r="I1930" s="72"/>
      <c r="J1930" s="73"/>
      <c r="K1930" s="63"/>
      <c r="L1930" s="53"/>
      <c r="M1930" s="54"/>
      <c r="N1930" s="54"/>
      <c r="O1930" s="54"/>
      <c r="P1930" s="54"/>
      <c r="Q1930" s="54"/>
      <c r="R1930" s="59"/>
      <c r="S1930" s="60"/>
      <c r="T1930" s="19"/>
    </row>
    <row r="1931" spans="1:20">
      <c r="A1931" s="60"/>
      <c r="B1931" s="57" t="s">
        <v>1255</v>
      </c>
      <c r="C1931" s="72"/>
      <c r="D1931" s="63"/>
      <c r="E1931" s="72"/>
      <c r="F1931" s="72"/>
      <c r="G1931" s="72"/>
      <c r="H1931" s="72"/>
      <c r="I1931" s="72"/>
      <c r="J1931" s="73"/>
      <c r="K1931" s="63"/>
      <c r="L1931" s="53"/>
      <c r="M1931" s="54"/>
      <c r="N1931" s="54"/>
      <c r="O1931" s="54"/>
      <c r="P1931" s="54"/>
      <c r="Q1931" s="54"/>
      <c r="R1931" s="59"/>
      <c r="S1931" s="60"/>
      <c r="T1931" s="19"/>
    </row>
    <row r="1932" spans="1:20">
      <c r="A1932" s="60"/>
      <c r="B1932" s="57" t="s">
        <v>1255</v>
      </c>
      <c r="C1932" s="72"/>
      <c r="D1932" s="63"/>
      <c r="E1932" s="72"/>
      <c r="F1932" s="72"/>
      <c r="G1932" s="72"/>
      <c r="H1932" s="72"/>
      <c r="I1932" s="72"/>
      <c r="J1932" s="73"/>
      <c r="K1932" s="63"/>
      <c r="L1932" s="53"/>
      <c r="M1932" s="54"/>
      <c r="N1932" s="54"/>
      <c r="O1932" s="54"/>
      <c r="P1932" s="54"/>
      <c r="Q1932" s="54"/>
      <c r="R1932" s="59"/>
      <c r="S1932" s="60"/>
      <c r="T1932" s="19"/>
    </row>
    <row r="1933" spans="1:20">
      <c r="A1933" s="60"/>
      <c r="B1933" s="57" t="s">
        <v>1255</v>
      </c>
      <c r="C1933" s="72"/>
      <c r="D1933" s="63"/>
      <c r="E1933" s="72"/>
      <c r="F1933" s="72"/>
      <c r="G1933" s="72"/>
      <c r="H1933" s="72"/>
      <c r="I1933" s="72"/>
      <c r="J1933" s="73"/>
      <c r="K1933" s="63"/>
      <c r="L1933" s="53"/>
      <c r="M1933" s="54"/>
      <c r="N1933" s="54"/>
      <c r="O1933" s="54"/>
      <c r="P1933" s="54"/>
      <c r="Q1933" s="54"/>
      <c r="R1933" s="59"/>
      <c r="S1933" s="60"/>
      <c r="T1933" s="19"/>
    </row>
    <row r="1934" spans="1:20">
      <c r="A1934" s="60"/>
      <c r="B1934" s="57" t="s">
        <v>1255</v>
      </c>
      <c r="C1934" s="72"/>
      <c r="D1934" s="63"/>
      <c r="E1934" s="72"/>
      <c r="F1934" s="72"/>
      <c r="G1934" s="72"/>
      <c r="H1934" s="72"/>
      <c r="I1934" s="72"/>
      <c r="J1934" s="73"/>
      <c r="K1934" s="63"/>
      <c r="L1934" s="53"/>
      <c r="M1934" s="54"/>
      <c r="N1934" s="54"/>
      <c r="O1934" s="54"/>
      <c r="P1934" s="54"/>
      <c r="Q1934" s="54"/>
      <c r="R1934" s="59"/>
      <c r="S1934" s="60"/>
      <c r="T1934" s="19"/>
    </row>
    <row r="1935" spans="1:20">
      <c r="A1935" s="60"/>
      <c r="B1935" s="57" t="s">
        <v>1255</v>
      </c>
      <c r="C1935" s="72"/>
      <c r="D1935" s="63"/>
      <c r="E1935" s="72"/>
      <c r="F1935" s="72"/>
      <c r="G1935" s="72"/>
      <c r="H1935" s="72"/>
      <c r="I1935" s="72"/>
      <c r="J1935" s="73"/>
      <c r="K1935" s="63"/>
      <c r="L1935" s="53"/>
      <c r="M1935" s="54"/>
      <c r="N1935" s="54"/>
      <c r="O1935" s="54"/>
      <c r="P1935" s="54"/>
      <c r="Q1935" s="54"/>
      <c r="R1935" s="59"/>
      <c r="S1935" s="60"/>
      <c r="T1935" s="19"/>
    </row>
    <row r="1936" spans="1:20">
      <c r="A1936" s="60"/>
      <c r="B1936" s="57" t="s">
        <v>1255</v>
      </c>
      <c r="C1936" s="72"/>
      <c r="D1936" s="63"/>
      <c r="E1936" s="72"/>
      <c r="F1936" s="72"/>
      <c r="G1936" s="72"/>
      <c r="H1936" s="72"/>
      <c r="I1936" s="72"/>
      <c r="J1936" s="73"/>
      <c r="K1936" s="63"/>
      <c r="L1936" s="53"/>
      <c r="M1936" s="54"/>
      <c r="N1936" s="54"/>
      <c r="O1936" s="54"/>
      <c r="P1936" s="54"/>
      <c r="Q1936" s="54"/>
      <c r="R1936" s="59"/>
      <c r="S1936" s="60"/>
      <c r="T1936" s="19"/>
    </row>
    <row r="1937" spans="1:20">
      <c r="A1937" s="60"/>
      <c r="B1937" s="57" t="s">
        <v>1255</v>
      </c>
      <c r="C1937" s="72"/>
      <c r="D1937" s="63"/>
      <c r="E1937" s="72"/>
      <c r="F1937" s="72"/>
      <c r="G1937" s="72"/>
      <c r="H1937" s="72"/>
      <c r="I1937" s="72"/>
      <c r="J1937" s="73"/>
      <c r="K1937" s="63"/>
      <c r="L1937" s="53"/>
      <c r="M1937" s="54"/>
      <c r="N1937" s="54"/>
      <c r="O1937" s="54"/>
      <c r="P1937" s="54"/>
      <c r="Q1937" s="54"/>
      <c r="R1937" s="59"/>
      <c r="S1937" s="60"/>
      <c r="T1937" s="19"/>
    </row>
    <row r="1938" spans="1:20">
      <c r="A1938" s="60"/>
      <c r="B1938" s="57" t="s">
        <v>1255</v>
      </c>
      <c r="C1938" s="72"/>
      <c r="D1938" s="63"/>
      <c r="E1938" s="72"/>
      <c r="F1938" s="72"/>
      <c r="G1938" s="72"/>
      <c r="H1938" s="72"/>
      <c r="I1938" s="72"/>
      <c r="J1938" s="73"/>
      <c r="K1938" s="63"/>
      <c r="L1938" s="53"/>
      <c r="M1938" s="54"/>
      <c r="N1938" s="54"/>
      <c r="O1938" s="54"/>
      <c r="P1938" s="54"/>
      <c r="Q1938" s="54"/>
      <c r="R1938" s="59"/>
      <c r="S1938" s="60"/>
      <c r="T1938" s="19"/>
    </row>
    <row r="1939" spans="1:20">
      <c r="A1939" s="60"/>
      <c r="B1939" s="57" t="s">
        <v>1255</v>
      </c>
      <c r="C1939" s="72"/>
      <c r="D1939" s="63"/>
      <c r="E1939" s="72"/>
      <c r="F1939" s="72"/>
      <c r="G1939" s="72"/>
      <c r="H1939" s="72"/>
      <c r="I1939" s="72"/>
      <c r="J1939" s="73"/>
      <c r="K1939" s="63"/>
      <c r="L1939" s="53"/>
      <c r="M1939" s="54"/>
      <c r="N1939" s="54"/>
      <c r="O1939" s="54"/>
      <c r="P1939" s="54"/>
      <c r="Q1939" s="54"/>
      <c r="R1939" s="59"/>
      <c r="S1939" s="60"/>
      <c r="T1939" s="19"/>
    </row>
    <row r="1940" spans="1:20">
      <c r="A1940" s="60"/>
      <c r="B1940" s="57" t="s">
        <v>1255</v>
      </c>
      <c r="C1940" s="72"/>
      <c r="D1940" s="63"/>
      <c r="E1940" s="72"/>
      <c r="F1940" s="72"/>
      <c r="G1940" s="72"/>
      <c r="H1940" s="72"/>
      <c r="I1940" s="72"/>
      <c r="J1940" s="73"/>
      <c r="K1940" s="63"/>
      <c r="L1940" s="53"/>
      <c r="M1940" s="54"/>
      <c r="N1940" s="54"/>
      <c r="O1940" s="54"/>
      <c r="P1940" s="54"/>
      <c r="Q1940" s="54"/>
      <c r="R1940" s="59"/>
      <c r="S1940" s="60"/>
      <c r="T1940" s="19"/>
    </row>
    <row r="1941" spans="1:20">
      <c r="A1941" s="60"/>
      <c r="B1941" s="57" t="s">
        <v>1255</v>
      </c>
      <c r="C1941" s="72"/>
      <c r="D1941" s="63"/>
      <c r="E1941" s="72"/>
      <c r="F1941" s="72"/>
      <c r="G1941" s="72"/>
      <c r="H1941" s="72"/>
      <c r="I1941" s="72"/>
      <c r="J1941" s="73"/>
      <c r="K1941" s="63"/>
      <c r="L1941" s="53"/>
      <c r="M1941" s="54"/>
      <c r="N1941" s="54"/>
      <c r="O1941" s="54"/>
      <c r="P1941" s="54"/>
      <c r="Q1941" s="54"/>
      <c r="R1941" s="59"/>
      <c r="S1941" s="60"/>
      <c r="T1941" s="19"/>
    </row>
    <row r="1942" spans="1:20">
      <c r="A1942" s="60"/>
      <c r="B1942" s="57" t="s">
        <v>1255</v>
      </c>
      <c r="C1942" s="72"/>
      <c r="D1942" s="63"/>
      <c r="E1942" s="72"/>
      <c r="F1942" s="72"/>
      <c r="G1942" s="72"/>
      <c r="H1942" s="72"/>
      <c r="I1942" s="72"/>
      <c r="J1942" s="73"/>
      <c r="K1942" s="63"/>
      <c r="L1942" s="53"/>
      <c r="M1942" s="54"/>
      <c r="N1942" s="54"/>
      <c r="O1942" s="54"/>
      <c r="P1942" s="54"/>
      <c r="Q1942" s="54"/>
      <c r="R1942" s="59"/>
      <c r="S1942" s="60"/>
      <c r="T1942" s="19"/>
    </row>
    <row r="1943" spans="1:20">
      <c r="A1943" s="60"/>
      <c r="B1943" s="57" t="s">
        <v>1255</v>
      </c>
      <c r="C1943" s="72"/>
      <c r="D1943" s="63"/>
      <c r="E1943" s="72"/>
      <c r="F1943" s="72"/>
      <c r="G1943" s="72"/>
      <c r="H1943" s="72"/>
      <c r="I1943" s="72"/>
      <c r="J1943" s="73"/>
      <c r="K1943" s="63"/>
      <c r="L1943" s="53"/>
      <c r="M1943" s="54"/>
      <c r="N1943" s="54"/>
      <c r="O1943" s="54"/>
      <c r="P1943" s="54"/>
      <c r="Q1943" s="54"/>
      <c r="R1943" s="59"/>
      <c r="S1943" s="60"/>
      <c r="T1943" s="19"/>
    </row>
    <row r="1944" spans="1:20">
      <c r="A1944" s="60"/>
      <c r="B1944" s="57" t="s">
        <v>1255</v>
      </c>
      <c r="C1944" s="72"/>
      <c r="D1944" s="63"/>
      <c r="E1944" s="72"/>
      <c r="F1944" s="72"/>
      <c r="G1944" s="72"/>
      <c r="H1944" s="72"/>
      <c r="I1944" s="72"/>
      <c r="J1944" s="73"/>
      <c r="K1944" s="63"/>
      <c r="L1944" s="53"/>
      <c r="M1944" s="54"/>
      <c r="N1944" s="54"/>
      <c r="O1944" s="54"/>
      <c r="P1944" s="54"/>
      <c r="Q1944" s="54"/>
      <c r="R1944" s="59"/>
      <c r="S1944" s="60"/>
      <c r="T1944" s="19"/>
    </row>
    <row r="1945" spans="1:20">
      <c r="A1945" s="60"/>
      <c r="B1945" s="57" t="s">
        <v>1255</v>
      </c>
      <c r="C1945" s="72"/>
      <c r="D1945" s="63"/>
      <c r="E1945" s="72"/>
      <c r="F1945" s="72"/>
      <c r="G1945" s="72"/>
      <c r="H1945" s="72"/>
      <c r="I1945" s="72"/>
      <c r="J1945" s="73"/>
      <c r="K1945" s="63"/>
      <c r="L1945" s="53"/>
      <c r="M1945" s="54"/>
      <c r="N1945" s="54"/>
      <c r="O1945" s="54"/>
      <c r="P1945" s="54"/>
      <c r="Q1945" s="54"/>
      <c r="R1945" s="59"/>
      <c r="S1945" s="60"/>
      <c r="T1945" s="19"/>
    </row>
    <row r="1946" spans="1:20">
      <c r="A1946" s="60"/>
      <c r="B1946" s="57" t="s">
        <v>1255</v>
      </c>
      <c r="C1946" s="72"/>
      <c r="D1946" s="63"/>
      <c r="E1946" s="72"/>
      <c r="F1946" s="72"/>
      <c r="G1946" s="72"/>
      <c r="H1946" s="72"/>
      <c r="I1946" s="72"/>
      <c r="J1946" s="73"/>
      <c r="K1946" s="63"/>
      <c r="L1946" s="53"/>
      <c r="M1946" s="54"/>
      <c r="N1946" s="54"/>
      <c r="O1946" s="54"/>
      <c r="P1946" s="54"/>
      <c r="Q1946" s="54"/>
      <c r="R1946" s="59"/>
      <c r="S1946" s="60"/>
      <c r="T1946" s="19"/>
    </row>
    <row r="1947" spans="1:20">
      <c r="A1947" s="60"/>
      <c r="B1947" s="57" t="s">
        <v>1255</v>
      </c>
      <c r="C1947" s="72"/>
      <c r="D1947" s="63"/>
      <c r="E1947" s="72"/>
      <c r="F1947" s="72"/>
      <c r="G1947" s="72"/>
      <c r="H1947" s="72"/>
      <c r="I1947" s="72"/>
      <c r="J1947" s="73"/>
      <c r="K1947" s="63"/>
      <c r="L1947" s="53"/>
      <c r="M1947" s="54"/>
      <c r="N1947" s="54"/>
      <c r="O1947" s="54"/>
      <c r="P1947" s="54"/>
      <c r="Q1947" s="54"/>
      <c r="R1947" s="59"/>
      <c r="S1947" s="60"/>
      <c r="T1947" s="19"/>
    </row>
    <row r="1948" spans="1:20">
      <c r="A1948" s="60"/>
      <c r="B1948" s="57" t="s">
        <v>1255</v>
      </c>
      <c r="C1948" s="72"/>
      <c r="D1948" s="63"/>
      <c r="E1948" s="72"/>
      <c r="F1948" s="72"/>
      <c r="G1948" s="72"/>
      <c r="H1948" s="72"/>
      <c r="I1948" s="72"/>
      <c r="J1948" s="73"/>
      <c r="K1948" s="63"/>
      <c r="L1948" s="53"/>
      <c r="M1948" s="54"/>
      <c r="N1948" s="54"/>
      <c r="O1948" s="54"/>
      <c r="P1948" s="54"/>
      <c r="Q1948" s="54"/>
      <c r="R1948" s="59"/>
      <c r="S1948" s="60"/>
      <c r="T1948" s="19"/>
    </row>
    <row r="1949" spans="1:20">
      <c r="A1949" s="60"/>
      <c r="B1949" s="57" t="s">
        <v>1255</v>
      </c>
      <c r="C1949" s="72"/>
      <c r="D1949" s="63"/>
      <c r="E1949" s="72"/>
      <c r="F1949" s="72"/>
      <c r="G1949" s="72"/>
      <c r="H1949" s="72"/>
      <c r="I1949" s="72"/>
      <c r="J1949" s="73"/>
      <c r="K1949" s="63"/>
      <c r="L1949" s="53"/>
      <c r="M1949" s="54"/>
      <c r="N1949" s="54"/>
      <c r="O1949" s="54"/>
      <c r="P1949" s="54"/>
      <c r="Q1949" s="54"/>
      <c r="R1949" s="59"/>
      <c r="S1949" s="60"/>
      <c r="T1949" s="19"/>
    </row>
    <row r="1950" spans="1:20">
      <c r="A1950" s="60"/>
      <c r="B1950" s="57" t="s">
        <v>1255</v>
      </c>
      <c r="C1950" s="72"/>
      <c r="D1950" s="63"/>
      <c r="E1950" s="72"/>
      <c r="F1950" s="72"/>
      <c r="G1950" s="72"/>
      <c r="H1950" s="72"/>
      <c r="I1950" s="72"/>
      <c r="J1950" s="73"/>
      <c r="K1950" s="63"/>
      <c r="L1950" s="53"/>
      <c r="M1950" s="54"/>
      <c r="N1950" s="54"/>
      <c r="O1950" s="54"/>
      <c r="P1950" s="54"/>
      <c r="Q1950" s="54"/>
      <c r="R1950" s="59"/>
      <c r="S1950" s="60"/>
      <c r="T1950" s="19"/>
    </row>
    <row r="1951" spans="1:20">
      <c r="A1951" s="60"/>
      <c r="B1951" s="57" t="s">
        <v>1255</v>
      </c>
      <c r="C1951" s="72"/>
      <c r="D1951" s="63"/>
      <c r="E1951" s="72"/>
      <c r="F1951" s="72"/>
      <c r="G1951" s="72"/>
      <c r="H1951" s="72"/>
      <c r="I1951" s="72"/>
      <c r="J1951" s="73"/>
      <c r="K1951" s="63"/>
      <c r="L1951" s="53"/>
      <c r="M1951" s="54"/>
      <c r="N1951" s="54"/>
      <c r="O1951" s="54"/>
      <c r="P1951" s="54"/>
      <c r="Q1951" s="54"/>
      <c r="R1951" s="59"/>
      <c r="S1951" s="60"/>
      <c r="T1951" s="19"/>
    </row>
    <row r="1952" spans="1:20">
      <c r="A1952" s="60"/>
      <c r="B1952" s="57" t="s">
        <v>1255</v>
      </c>
      <c r="C1952" s="72"/>
      <c r="D1952" s="63"/>
      <c r="E1952" s="72"/>
      <c r="F1952" s="72"/>
      <c r="G1952" s="72"/>
      <c r="H1952" s="72"/>
      <c r="I1952" s="72"/>
      <c r="J1952" s="73"/>
      <c r="K1952" s="63"/>
      <c r="L1952" s="53"/>
      <c r="M1952" s="54"/>
      <c r="N1952" s="54"/>
      <c r="O1952" s="54"/>
      <c r="P1952" s="54"/>
      <c r="Q1952" s="54"/>
      <c r="R1952" s="59"/>
      <c r="S1952" s="60"/>
      <c r="T1952" s="19"/>
    </row>
    <row r="1953" spans="1:20">
      <c r="A1953" s="60"/>
      <c r="B1953" s="57" t="s">
        <v>1255</v>
      </c>
      <c r="C1953" s="72"/>
      <c r="D1953" s="63"/>
      <c r="E1953" s="72"/>
      <c r="F1953" s="72"/>
      <c r="G1953" s="72"/>
      <c r="H1953" s="72"/>
      <c r="I1953" s="72"/>
      <c r="J1953" s="73"/>
      <c r="K1953" s="63"/>
      <c r="L1953" s="53"/>
      <c r="M1953" s="54"/>
      <c r="N1953" s="54"/>
      <c r="O1953" s="54"/>
      <c r="P1953" s="54"/>
      <c r="Q1953" s="54"/>
      <c r="R1953" s="59"/>
      <c r="S1953" s="60"/>
      <c r="T1953" s="19"/>
    </row>
    <row r="1954" spans="1:20">
      <c r="A1954" s="60"/>
      <c r="B1954" s="57" t="s">
        <v>1255</v>
      </c>
      <c r="C1954" s="72"/>
      <c r="D1954" s="63"/>
      <c r="E1954" s="72"/>
      <c r="F1954" s="72"/>
      <c r="G1954" s="72"/>
      <c r="H1954" s="72"/>
      <c r="I1954" s="72"/>
      <c r="J1954" s="73"/>
      <c r="K1954" s="63"/>
      <c r="L1954" s="53"/>
      <c r="M1954" s="54"/>
      <c r="N1954" s="54"/>
      <c r="O1954" s="54"/>
      <c r="P1954" s="54"/>
      <c r="Q1954" s="54"/>
      <c r="R1954" s="59"/>
      <c r="S1954" s="60"/>
      <c r="T1954" s="19"/>
    </row>
    <row r="1955" spans="1:20">
      <c r="A1955" s="60"/>
      <c r="B1955" s="57" t="s">
        <v>1255</v>
      </c>
      <c r="C1955" s="72"/>
      <c r="D1955" s="63"/>
      <c r="E1955" s="72"/>
      <c r="F1955" s="72"/>
      <c r="G1955" s="72"/>
      <c r="H1955" s="72"/>
      <c r="I1955" s="72"/>
      <c r="J1955" s="73"/>
      <c r="K1955" s="63"/>
      <c r="L1955" s="53"/>
      <c r="M1955" s="54"/>
      <c r="N1955" s="54"/>
      <c r="O1955" s="54"/>
      <c r="P1955" s="54"/>
      <c r="Q1955" s="54"/>
      <c r="R1955" s="59"/>
      <c r="S1955" s="60"/>
      <c r="T1955" s="19"/>
    </row>
    <row r="1956" spans="1:20">
      <c r="A1956" s="60"/>
      <c r="B1956" s="57" t="s">
        <v>1255</v>
      </c>
      <c r="C1956" s="72"/>
      <c r="D1956" s="63"/>
      <c r="E1956" s="72"/>
      <c r="F1956" s="72"/>
      <c r="G1956" s="72"/>
      <c r="H1956" s="72"/>
      <c r="I1956" s="72"/>
      <c r="J1956" s="73"/>
      <c r="K1956" s="63"/>
      <c r="L1956" s="53"/>
      <c r="M1956" s="54"/>
      <c r="N1956" s="54"/>
      <c r="O1956" s="54"/>
      <c r="P1956" s="54"/>
      <c r="Q1956" s="54"/>
      <c r="R1956" s="59"/>
      <c r="S1956" s="60"/>
      <c r="T1956" s="19"/>
    </row>
    <row r="1957" spans="1:20">
      <c r="A1957" s="60"/>
      <c r="B1957" s="57" t="s">
        <v>1255</v>
      </c>
      <c r="C1957" s="72"/>
      <c r="D1957" s="63"/>
      <c r="E1957" s="72"/>
      <c r="F1957" s="72"/>
      <c r="G1957" s="72"/>
      <c r="H1957" s="72"/>
      <c r="I1957" s="72"/>
      <c r="J1957" s="73"/>
      <c r="K1957" s="63"/>
      <c r="L1957" s="53"/>
      <c r="M1957" s="54"/>
      <c r="N1957" s="54"/>
      <c r="O1957" s="54"/>
      <c r="P1957" s="54"/>
      <c r="Q1957" s="54"/>
      <c r="R1957" s="59"/>
      <c r="S1957" s="60"/>
      <c r="T1957" s="19"/>
    </row>
    <row r="1958" spans="1:20">
      <c r="A1958" s="60"/>
      <c r="B1958" s="57" t="s">
        <v>1255</v>
      </c>
      <c r="C1958" s="72"/>
      <c r="D1958" s="63"/>
      <c r="E1958" s="72"/>
      <c r="F1958" s="72"/>
      <c r="G1958" s="72"/>
      <c r="H1958" s="72"/>
      <c r="I1958" s="72"/>
      <c r="J1958" s="73"/>
      <c r="K1958" s="63"/>
      <c r="L1958" s="53"/>
      <c r="M1958" s="54"/>
      <c r="N1958" s="54"/>
      <c r="O1958" s="54"/>
      <c r="P1958" s="54"/>
      <c r="Q1958" s="54"/>
      <c r="R1958" s="59"/>
      <c r="S1958" s="60"/>
      <c r="T1958" s="19"/>
    </row>
    <row r="1959" spans="1:20">
      <c r="A1959" s="60"/>
      <c r="B1959" s="57" t="s">
        <v>1255</v>
      </c>
      <c r="C1959" s="72"/>
      <c r="D1959" s="63"/>
      <c r="E1959" s="72"/>
      <c r="F1959" s="72"/>
      <c r="G1959" s="72"/>
      <c r="H1959" s="72"/>
      <c r="I1959" s="72"/>
      <c r="J1959" s="73"/>
      <c r="K1959" s="63"/>
      <c r="L1959" s="53"/>
      <c r="M1959" s="54"/>
      <c r="N1959" s="54"/>
      <c r="O1959" s="54"/>
      <c r="P1959" s="54"/>
      <c r="Q1959" s="54"/>
      <c r="R1959" s="59"/>
      <c r="S1959" s="60"/>
      <c r="T1959" s="19"/>
    </row>
    <row r="1960" spans="1:20">
      <c r="A1960" s="57"/>
      <c r="B1960" s="57" t="s">
        <v>1255</v>
      </c>
      <c r="C1960" s="72"/>
      <c r="D1960" s="63"/>
      <c r="E1960" s="72"/>
      <c r="F1960" s="72"/>
      <c r="G1960" s="72"/>
      <c r="H1960" s="72"/>
      <c r="I1960" s="72"/>
      <c r="J1960" s="73"/>
      <c r="K1960" s="63"/>
      <c r="L1960" s="53"/>
      <c r="M1960" s="54"/>
      <c r="N1960" s="54"/>
      <c r="O1960" s="54"/>
      <c r="P1960" s="54"/>
      <c r="Q1960" s="54"/>
      <c r="R1960" s="59"/>
      <c r="S1960" s="60"/>
      <c r="T1960" s="19"/>
    </row>
    <row r="1961" spans="1:20">
      <c r="A1961" s="60"/>
      <c r="B1961" s="57" t="s">
        <v>1255</v>
      </c>
      <c r="C1961" s="72"/>
      <c r="D1961" s="63"/>
      <c r="E1961" s="72"/>
      <c r="F1961" s="72"/>
      <c r="G1961" s="72"/>
      <c r="H1961" s="72"/>
      <c r="I1961" s="72"/>
      <c r="J1961" s="73"/>
      <c r="K1961" s="63"/>
      <c r="L1961" s="53"/>
      <c r="M1961" s="54"/>
      <c r="N1961" s="54"/>
      <c r="O1961" s="54"/>
      <c r="P1961" s="54"/>
      <c r="Q1961" s="54"/>
      <c r="R1961" s="59"/>
      <c r="S1961" s="60"/>
      <c r="T1961" s="19"/>
    </row>
    <row r="1962" spans="1:20">
      <c r="A1962" s="60"/>
      <c r="B1962" s="57" t="s">
        <v>1255</v>
      </c>
      <c r="C1962" s="72"/>
      <c r="D1962" s="63"/>
      <c r="E1962" s="72"/>
      <c r="F1962" s="72"/>
      <c r="G1962" s="72"/>
      <c r="H1962" s="72"/>
      <c r="I1962" s="72"/>
      <c r="J1962" s="73"/>
      <c r="K1962" s="63"/>
      <c r="L1962" s="53"/>
      <c r="M1962" s="54"/>
      <c r="N1962" s="54"/>
      <c r="O1962" s="54"/>
      <c r="P1962" s="54"/>
      <c r="Q1962" s="54"/>
      <c r="R1962" s="59"/>
      <c r="S1962" s="60"/>
      <c r="T1962" s="19"/>
    </row>
    <row r="1963" spans="1:20">
      <c r="A1963" s="60"/>
      <c r="B1963" s="57" t="s">
        <v>1255</v>
      </c>
      <c r="C1963" s="72"/>
      <c r="D1963" s="63"/>
      <c r="E1963" s="72"/>
      <c r="F1963" s="72"/>
      <c r="G1963" s="72"/>
      <c r="H1963" s="72"/>
      <c r="I1963" s="72"/>
      <c r="J1963" s="73"/>
      <c r="K1963" s="63"/>
      <c r="L1963" s="53"/>
      <c r="M1963" s="54"/>
      <c r="N1963" s="54"/>
      <c r="O1963" s="54"/>
      <c r="P1963" s="54"/>
      <c r="Q1963" s="54"/>
      <c r="R1963" s="59"/>
      <c r="S1963" s="60"/>
      <c r="T1963" s="19"/>
    </row>
    <row r="1964" spans="1:20">
      <c r="A1964" s="60"/>
      <c r="B1964" s="57" t="s">
        <v>1255</v>
      </c>
      <c r="C1964" s="72"/>
      <c r="D1964" s="63"/>
      <c r="E1964" s="72"/>
      <c r="F1964" s="72"/>
      <c r="G1964" s="72"/>
      <c r="H1964" s="72"/>
      <c r="I1964" s="72"/>
      <c r="J1964" s="73"/>
      <c r="K1964" s="63"/>
      <c r="L1964" s="53"/>
      <c r="M1964" s="54"/>
      <c r="N1964" s="54"/>
      <c r="O1964" s="54"/>
      <c r="P1964" s="54"/>
      <c r="Q1964" s="54"/>
      <c r="R1964" s="59"/>
      <c r="S1964" s="60"/>
      <c r="T1964" s="19"/>
    </row>
    <row r="1965" spans="1:20">
      <c r="A1965" s="60"/>
      <c r="B1965" s="57" t="s">
        <v>1255</v>
      </c>
      <c r="C1965" s="72"/>
      <c r="D1965" s="63"/>
      <c r="E1965" s="72"/>
      <c r="F1965" s="72"/>
      <c r="G1965" s="72"/>
      <c r="H1965" s="72"/>
      <c r="I1965" s="72"/>
      <c r="J1965" s="73"/>
      <c r="K1965" s="63"/>
      <c r="L1965" s="53"/>
      <c r="M1965" s="54"/>
      <c r="N1965" s="54"/>
      <c r="O1965" s="54"/>
      <c r="P1965" s="54"/>
      <c r="Q1965" s="54"/>
      <c r="R1965" s="59"/>
      <c r="S1965" s="60"/>
      <c r="T1965" s="19"/>
    </row>
    <row r="1966" spans="1:20">
      <c r="A1966" s="60"/>
      <c r="B1966" s="57" t="s">
        <v>1255</v>
      </c>
      <c r="C1966" s="72"/>
      <c r="D1966" s="63"/>
      <c r="E1966" s="72"/>
      <c r="F1966" s="72"/>
      <c r="G1966" s="72"/>
      <c r="H1966" s="72"/>
      <c r="I1966" s="72"/>
      <c r="J1966" s="73"/>
      <c r="K1966" s="63"/>
      <c r="L1966" s="53"/>
      <c r="M1966" s="54"/>
      <c r="N1966" s="54"/>
      <c r="O1966" s="54"/>
      <c r="P1966" s="54"/>
      <c r="Q1966" s="54"/>
      <c r="R1966" s="59"/>
      <c r="S1966" s="60"/>
      <c r="T1966" s="19"/>
    </row>
    <row r="1967" spans="1:20">
      <c r="A1967" s="60"/>
      <c r="B1967" s="57" t="s">
        <v>1255</v>
      </c>
      <c r="C1967" s="72"/>
      <c r="D1967" s="63"/>
      <c r="E1967" s="72"/>
      <c r="F1967" s="72"/>
      <c r="G1967" s="72"/>
      <c r="H1967" s="72"/>
      <c r="I1967" s="72"/>
      <c r="J1967" s="73"/>
      <c r="K1967" s="63"/>
      <c r="L1967" s="53"/>
      <c r="M1967" s="54"/>
      <c r="N1967" s="54"/>
      <c r="O1967" s="54"/>
      <c r="P1967" s="54"/>
      <c r="Q1967" s="54"/>
      <c r="R1967" s="59"/>
      <c r="S1967" s="60"/>
      <c r="T1967" s="19"/>
    </row>
    <row r="1968" spans="1:20">
      <c r="A1968" s="60"/>
      <c r="B1968" s="57" t="s">
        <v>1255</v>
      </c>
      <c r="C1968" s="72"/>
      <c r="D1968" s="63"/>
      <c r="E1968" s="72"/>
      <c r="F1968" s="72"/>
      <c r="G1968" s="72"/>
      <c r="H1968" s="72"/>
      <c r="I1968" s="72"/>
      <c r="J1968" s="73"/>
      <c r="K1968" s="63"/>
      <c r="L1968" s="53"/>
      <c r="M1968" s="54"/>
      <c r="N1968" s="54"/>
      <c r="O1968" s="54"/>
      <c r="P1968" s="54"/>
      <c r="Q1968" s="54"/>
      <c r="R1968" s="59"/>
      <c r="S1968" s="60"/>
      <c r="T1968" s="19"/>
    </row>
    <row r="1969" spans="1:20">
      <c r="A1969" s="60"/>
      <c r="B1969" s="57" t="s">
        <v>1255</v>
      </c>
      <c r="C1969" s="72"/>
      <c r="D1969" s="63"/>
      <c r="E1969" s="72"/>
      <c r="F1969" s="72"/>
      <c r="G1969" s="72"/>
      <c r="H1969" s="72"/>
      <c r="I1969" s="72"/>
      <c r="J1969" s="73"/>
      <c r="K1969" s="63"/>
      <c r="L1969" s="53"/>
      <c r="M1969" s="54"/>
      <c r="N1969" s="54"/>
      <c r="O1969" s="54"/>
      <c r="P1969" s="54"/>
      <c r="Q1969" s="54"/>
      <c r="R1969" s="59"/>
      <c r="S1969" s="60"/>
      <c r="T1969" s="19"/>
    </row>
    <row r="1970" spans="1:20">
      <c r="A1970" s="60"/>
      <c r="B1970" s="57" t="s">
        <v>1255</v>
      </c>
      <c r="C1970" s="72"/>
      <c r="D1970" s="63"/>
      <c r="E1970" s="72"/>
      <c r="F1970" s="72"/>
      <c r="G1970" s="72"/>
      <c r="H1970" s="72"/>
      <c r="I1970" s="72"/>
      <c r="J1970" s="73"/>
      <c r="K1970" s="63"/>
      <c r="L1970" s="53"/>
      <c r="M1970" s="54"/>
      <c r="N1970" s="54"/>
      <c r="O1970" s="54"/>
      <c r="P1970" s="54"/>
      <c r="Q1970" s="54"/>
      <c r="R1970" s="59"/>
      <c r="S1970" s="60"/>
      <c r="T1970" s="19"/>
    </row>
    <row r="1971" spans="1:20">
      <c r="A1971" s="60"/>
      <c r="B1971" s="57" t="s">
        <v>1255</v>
      </c>
      <c r="C1971" s="72"/>
      <c r="D1971" s="63"/>
      <c r="E1971" s="72"/>
      <c r="F1971" s="72"/>
      <c r="G1971" s="72"/>
      <c r="H1971" s="72"/>
      <c r="I1971" s="72"/>
      <c r="J1971" s="73"/>
      <c r="K1971" s="63"/>
      <c r="L1971" s="53"/>
      <c r="M1971" s="54"/>
      <c r="N1971" s="54"/>
      <c r="O1971" s="54"/>
      <c r="P1971" s="54"/>
      <c r="Q1971" s="54"/>
      <c r="R1971" s="59"/>
      <c r="S1971" s="60"/>
      <c r="T1971" s="19"/>
    </row>
    <row r="1972" spans="1:20">
      <c r="A1972" s="60"/>
      <c r="B1972" s="57" t="s">
        <v>1255</v>
      </c>
      <c r="C1972" s="72"/>
      <c r="D1972" s="63"/>
      <c r="E1972" s="72"/>
      <c r="F1972" s="72"/>
      <c r="G1972" s="72"/>
      <c r="H1972" s="72"/>
      <c r="I1972" s="72"/>
      <c r="J1972" s="73"/>
      <c r="K1972" s="63"/>
      <c r="L1972" s="53"/>
      <c r="M1972" s="54"/>
      <c r="N1972" s="54"/>
      <c r="O1972" s="54"/>
      <c r="P1972" s="54"/>
      <c r="Q1972" s="54"/>
      <c r="R1972" s="59"/>
      <c r="S1972" s="60"/>
      <c r="T1972" s="19"/>
    </row>
    <row r="1973" spans="1:20">
      <c r="A1973" s="60"/>
      <c r="B1973" s="57" t="s">
        <v>1255</v>
      </c>
      <c r="C1973" s="72"/>
      <c r="D1973" s="63"/>
      <c r="E1973" s="72"/>
      <c r="F1973" s="72"/>
      <c r="G1973" s="72"/>
      <c r="H1973" s="72"/>
      <c r="I1973" s="72"/>
      <c r="J1973" s="73"/>
      <c r="K1973" s="63"/>
      <c r="L1973" s="53"/>
      <c r="M1973" s="54"/>
      <c r="N1973" s="54"/>
      <c r="O1973" s="54"/>
      <c r="P1973" s="54"/>
      <c r="Q1973" s="54"/>
      <c r="R1973" s="59"/>
      <c r="S1973" s="60"/>
      <c r="T1973" s="19"/>
    </row>
    <row r="1974" spans="1:20">
      <c r="A1974" s="60"/>
      <c r="B1974" s="57" t="s">
        <v>1255</v>
      </c>
      <c r="C1974" s="72"/>
      <c r="D1974" s="63"/>
      <c r="E1974" s="72"/>
      <c r="F1974" s="72"/>
      <c r="G1974" s="72"/>
      <c r="H1974" s="72"/>
      <c r="I1974" s="72"/>
      <c r="J1974" s="73"/>
      <c r="K1974" s="63"/>
      <c r="L1974" s="53"/>
      <c r="M1974" s="54"/>
      <c r="N1974" s="54"/>
      <c r="O1974" s="54"/>
      <c r="P1974" s="54"/>
      <c r="Q1974" s="54"/>
      <c r="R1974" s="59"/>
      <c r="S1974" s="60"/>
      <c r="T1974" s="19"/>
    </row>
    <row r="1975" spans="1:20">
      <c r="A1975" s="60"/>
      <c r="B1975" s="57" t="s">
        <v>1255</v>
      </c>
      <c r="C1975" s="72"/>
      <c r="D1975" s="63"/>
      <c r="E1975" s="72"/>
      <c r="F1975" s="72"/>
      <c r="G1975" s="72"/>
      <c r="H1975" s="72"/>
      <c r="I1975" s="72"/>
      <c r="J1975" s="73"/>
      <c r="K1975" s="63"/>
      <c r="L1975" s="53"/>
      <c r="M1975" s="54"/>
      <c r="N1975" s="54"/>
      <c r="O1975" s="54"/>
      <c r="P1975" s="54"/>
      <c r="Q1975" s="54"/>
      <c r="R1975" s="59"/>
      <c r="S1975" s="60"/>
      <c r="T1975" s="19"/>
    </row>
    <row r="1976" spans="1:20">
      <c r="A1976" s="60"/>
      <c r="B1976" s="57" t="s">
        <v>1255</v>
      </c>
      <c r="C1976" s="72"/>
      <c r="D1976" s="63"/>
      <c r="E1976" s="72"/>
      <c r="F1976" s="72"/>
      <c r="G1976" s="72"/>
      <c r="H1976" s="72"/>
      <c r="I1976" s="72"/>
      <c r="J1976" s="73"/>
      <c r="K1976" s="63"/>
      <c r="L1976" s="53"/>
      <c r="M1976" s="54"/>
      <c r="N1976" s="54"/>
      <c r="O1976" s="54"/>
      <c r="P1976" s="54"/>
      <c r="Q1976" s="54"/>
      <c r="R1976" s="59"/>
      <c r="S1976" s="60"/>
      <c r="T1976" s="19"/>
    </row>
    <row r="1977" spans="1:20">
      <c r="A1977" s="60"/>
      <c r="B1977" s="57" t="s">
        <v>1255</v>
      </c>
      <c r="C1977" s="72"/>
      <c r="D1977" s="63"/>
      <c r="E1977" s="72"/>
      <c r="F1977" s="72"/>
      <c r="G1977" s="72"/>
      <c r="H1977" s="72"/>
      <c r="I1977" s="72"/>
      <c r="J1977" s="73"/>
      <c r="K1977" s="63"/>
      <c r="L1977" s="53"/>
      <c r="M1977" s="54"/>
      <c r="N1977" s="54"/>
      <c r="O1977" s="54"/>
      <c r="P1977" s="54"/>
      <c r="Q1977" s="54"/>
      <c r="R1977" s="59"/>
      <c r="S1977" s="60"/>
      <c r="T1977" s="19"/>
    </row>
    <row r="1978" spans="1:20">
      <c r="A1978" s="60"/>
      <c r="B1978" s="57" t="s">
        <v>1255</v>
      </c>
      <c r="C1978" s="72"/>
      <c r="D1978" s="63"/>
      <c r="E1978" s="72"/>
      <c r="F1978" s="72"/>
      <c r="G1978" s="72"/>
      <c r="H1978" s="72"/>
      <c r="I1978" s="72"/>
      <c r="J1978" s="73"/>
      <c r="K1978" s="63"/>
      <c r="L1978" s="53"/>
      <c r="M1978" s="54"/>
      <c r="N1978" s="54"/>
      <c r="O1978" s="54"/>
      <c r="P1978" s="54"/>
      <c r="Q1978" s="54"/>
      <c r="R1978" s="59"/>
      <c r="S1978" s="60"/>
      <c r="T1978" s="19"/>
    </row>
    <row r="1979" spans="1:20">
      <c r="A1979" s="60"/>
      <c r="B1979" s="57" t="s">
        <v>1255</v>
      </c>
      <c r="C1979" s="72"/>
      <c r="D1979" s="63"/>
      <c r="E1979" s="72"/>
      <c r="F1979" s="72"/>
      <c r="G1979" s="72"/>
      <c r="H1979" s="72"/>
      <c r="I1979" s="72"/>
      <c r="J1979" s="73"/>
      <c r="K1979" s="63"/>
      <c r="L1979" s="53"/>
      <c r="M1979" s="54"/>
      <c r="N1979" s="54"/>
      <c r="O1979" s="54"/>
      <c r="P1979" s="54"/>
      <c r="Q1979" s="54"/>
      <c r="R1979" s="59"/>
      <c r="S1979" s="60"/>
      <c r="T1979" s="19"/>
    </row>
    <row r="1980" spans="1:20">
      <c r="A1980" s="60"/>
      <c r="B1980" s="57" t="s">
        <v>1255</v>
      </c>
      <c r="C1980" s="72"/>
      <c r="D1980" s="63"/>
      <c r="E1980" s="72"/>
      <c r="F1980" s="72"/>
      <c r="G1980" s="72"/>
      <c r="H1980" s="72"/>
      <c r="I1980" s="72"/>
      <c r="J1980" s="73"/>
      <c r="K1980" s="63"/>
      <c r="L1980" s="53"/>
      <c r="M1980" s="54"/>
      <c r="N1980" s="54"/>
      <c r="O1980" s="54"/>
      <c r="P1980" s="54"/>
      <c r="Q1980" s="54"/>
      <c r="R1980" s="59"/>
      <c r="S1980" s="60"/>
      <c r="T1980" s="19"/>
    </row>
    <row r="1981" spans="1:20">
      <c r="A1981" s="60"/>
      <c r="B1981" s="57" t="s">
        <v>1255</v>
      </c>
      <c r="C1981" s="72"/>
      <c r="D1981" s="63"/>
      <c r="E1981" s="72"/>
      <c r="F1981" s="72"/>
      <c r="G1981" s="72"/>
      <c r="H1981" s="72"/>
      <c r="I1981" s="72"/>
      <c r="J1981" s="73"/>
      <c r="K1981" s="63"/>
      <c r="L1981" s="53"/>
      <c r="M1981" s="54"/>
      <c r="N1981" s="54"/>
      <c r="O1981" s="54"/>
      <c r="P1981" s="54"/>
      <c r="Q1981" s="54"/>
      <c r="R1981" s="59"/>
      <c r="S1981" s="60"/>
      <c r="T1981" s="19"/>
    </row>
    <row r="1982" spans="1:20">
      <c r="A1982" s="60"/>
      <c r="B1982" s="57" t="s">
        <v>1255</v>
      </c>
      <c r="C1982" s="72"/>
      <c r="D1982" s="63"/>
      <c r="E1982" s="72"/>
      <c r="F1982" s="72"/>
      <c r="G1982" s="72"/>
      <c r="H1982" s="72"/>
      <c r="I1982" s="72"/>
      <c r="J1982" s="73"/>
      <c r="K1982" s="63"/>
      <c r="L1982" s="53"/>
      <c r="M1982" s="54"/>
      <c r="N1982" s="54"/>
      <c r="O1982" s="54"/>
      <c r="P1982" s="54"/>
      <c r="Q1982" s="54"/>
      <c r="R1982" s="59"/>
      <c r="S1982" s="60"/>
      <c r="T1982" s="19"/>
    </row>
    <row r="1983" spans="1:20">
      <c r="A1983" s="60"/>
      <c r="B1983" s="57" t="s">
        <v>1255</v>
      </c>
      <c r="C1983" s="72"/>
      <c r="D1983" s="63"/>
      <c r="E1983" s="72"/>
      <c r="F1983" s="72"/>
      <c r="G1983" s="72"/>
      <c r="H1983" s="72"/>
      <c r="I1983" s="72"/>
      <c r="J1983" s="73"/>
      <c r="K1983" s="63"/>
      <c r="L1983" s="53"/>
      <c r="M1983" s="54"/>
      <c r="N1983" s="54"/>
      <c r="O1983" s="54"/>
      <c r="P1983" s="54"/>
      <c r="Q1983" s="54"/>
      <c r="R1983" s="59"/>
      <c r="S1983" s="60"/>
      <c r="T1983" s="19"/>
    </row>
    <row r="1984" spans="1:20">
      <c r="A1984" s="60"/>
      <c r="B1984" s="57" t="s">
        <v>1255</v>
      </c>
      <c r="C1984" s="72"/>
      <c r="D1984" s="63"/>
      <c r="E1984" s="72"/>
      <c r="F1984" s="72"/>
      <c r="G1984" s="72"/>
      <c r="H1984" s="72"/>
      <c r="I1984" s="72"/>
      <c r="J1984" s="73"/>
      <c r="K1984" s="63"/>
      <c r="L1984" s="53"/>
      <c r="M1984" s="54"/>
      <c r="N1984" s="54"/>
      <c r="O1984" s="54"/>
      <c r="P1984" s="54"/>
      <c r="Q1984" s="54"/>
      <c r="R1984" s="59"/>
      <c r="S1984" s="60"/>
      <c r="T1984" s="19"/>
    </row>
    <row r="1985" spans="1:20">
      <c r="A1985" s="60"/>
      <c r="B1985" s="57" t="s">
        <v>1255</v>
      </c>
      <c r="C1985" s="72"/>
      <c r="D1985" s="63"/>
      <c r="E1985" s="72"/>
      <c r="F1985" s="72"/>
      <c r="G1985" s="72"/>
      <c r="H1985" s="72"/>
      <c r="I1985" s="72"/>
      <c r="J1985" s="73"/>
      <c r="K1985" s="63"/>
      <c r="L1985" s="53"/>
      <c r="M1985" s="54"/>
      <c r="N1985" s="54"/>
      <c r="O1985" s="54"/>
      <c r="P1985" s="54"/>
      <c r="Q1985" s="54"/>
      <c r="R1985" s="59"/>
      <c r="S1985" s="60"/>
      <c r="T1985" s="19"/>
    </row>
    <row r="1986" spans="1:20">
      <c r="A1986" s="60"/>
      <c r="B1986" s="57" t="s">
        <v>1255</v>
      </c>
      <c r="C1986" s="72"/>
      <c r="D1986" s="63"/>
      <c r="E1986" s="72"/>
      <c r="F1986" s="72"/>
      <c r="G1986" s="72"/>
      <c r="H1986" s="72"/>
      <c r="I1986" s="72"/>
      <c r="J1986" s="73"/>
      <c r="K1986" s="63"/>
      <c r="L1986" s="53"/>
      <c r="M1986" s="54"/>
      <c r="N1986" s="54"/>
      <c r="O1986" s="54"/>
      <c r="P1986" s="54"/>
      <c r="Q1986" s="54"/>
      <c r="R1986" s="59"/>
      <c r="S1986" s="60"/>
      <c r="T1986" s="19"/>
    </row>
    <row r="1987" spans="1:20">
      <c r="A1987" s="60"/>
      <c r="B1987" s="57" t="s">
        <v>1255</v>
      </c>
      <c r="C1987" s="72"/>
      <c r="D1987" s="63"/>
      <c r="E1987" s="72"/>
      <c r="F1987" s="72"/>
      <c r="G1987" s="72"/>
      <c r="H1987" s="72"/>
      <c r="I1987" s="72"/>
      <c r="J1987" s="73"/>
      <c r="K1987" s="63"/>
      <c r="L1987" s="53"/>
      <c r="M1987" s="54"/>
      <c r="N1987" s="54"/>
      <c r="O1987" s="54"/>
      <c r="P1987" s="54"/>
      <c r="Q1987" s="54"/>
      <c r="R1987" s="59"/>
      <c r="S1987" s="60"/>
      <c r="T1987" s="19"/>
    </row>
    <row r="1988" spans="1:20">
      <c r="A1988" s="60"/>
      <c r="B1988" s="57" t="s">
        <v>1255</v>
      </c>
      <c r="C1988" s="72"/>
      <c r="D1988" s="63"/>
      <c r="E1988" s="72"/>
      <c r="F1988" s="72"/>
      <c r="G1988" s="72"/>
      <c r="H1988" s="72"/>
      <c r="I1988" s="72"/>
      <c r="J1988" s="73"/>
      <c r="K1988" s="63"/>
      <c r="L1988" s="53"/>
      <c r="M1988" s="54"/>
      <c r="N1988" s="54"/>
      <c r="O1988" s="54"/>
      <c r="P1988" s="54"/>
      <c r="Q1988" s="54"/>
      <c r="R1988" s="59"/>
      <c r="S1988" s="60"/>
      <c r="T1988" s="19"/>
    </row>
    <row r="1989" spans="1:20">
      <c r="A1989" s="60"/>
      <c r="B1989" s="57" t="s">
        <v>1255</v>
      </c>
      <c r="C1989" s="72"/>
      <c r="D1989" s="63"/>
      <c r="E1989" s="72"/>
      <c r="F1989" s="72"/>
      <c r="G1989" s="72"/>
      <c r="H1989" s="72"/>
      <c r="I1989" s="72"/>
      <c r="J1989" s="73"/>
      <c r="K1989" s="63"/>
      <c r="L1989" s="53"/>
      <c r="M1989" s="54"/>
      <c r="N1989" s="54"/>
      <c r="O1989" s="54"/>
      <c r="P1989" s="54"/>
      <c r="Q1989" s="54"/>
      <c r="R1989" s="59"/>
      <c r="S1989" s="60"/>
      <c r="T1989" s="19"/>
    </row>
    <row r="1990" spans="1:20">
      <c r="A1990" s="60"/>
      <c r="B1990" s="57" t="s">
        <v>1255</v>
      </c>
      <c r="C1990" s="72"/>
      <c r="D1990" s="63"/>
      <c r="E1990" s="72"/>
      <c r="F1990" s="72"/>
      <c r="G1990" s="72"/>
      <c r="H1990" s="72"/>
      <c r="I1990" s="72"/>
      <c r="J1990" s="73"/>
      <c r="K1990" s="63"/>
      <c r="L1990" s="53"/>
      <c r="M1990" s="54"/>
      <c r="N1990" s="54"/>
      <c r="O1990" s="54"/>
      <c r="P1990" s="54"/>
      <c r="Q1990" s="54"/>
      <c r="R1990" s="59"/>
      <c r="S1990" s="60"/>
      <c r="T1990" s="19"/>
    </row>
    <row r="1991" spans="1:20">
      <c r="A1991" s="60"/>
      <c r="B1991" s="57" t="s">
        <v>1255</v>
      </c>
      <c r="C1991" s="72"/>
      <c r="D1991" s="63"/>
      <c r="E1991" s="72"/>
      <c r="F1991" s="72"/>
      <c r="G1991" s="72"/>
      <c r="H1991" s="72"/>
      <c r="I1991" s="72"/>
      <c r="J1991" s="73"/>
      <c r="K1991" s="63"/>
      <c r="L1991" s="53"/>
      <c r="M1991" s="54"/>
      <c r="N1991" s="54"/>
      <c r="O1991" s="54"/>
      <c r="P1991" s="54"/>
      <c r="Q1991" s="54"/>
      <c r="R1991" s="59"/>
      <c r="S1991" s="60"/>
      <c r="T1991" s="19"/>
    </row>
    <row r="1992" spans="1:20">
      <c r="A1992" s="60"/>
      <c r="B1992" s="57" t="s">
        <v>1255</v>
      </c>
      <c r="C1992" s="72"/>
      <c r="D1992" s="63"/>
      <c r="E1992" s="72"/>
      <c r="F1992" s="72"/>
      <c r="G1992" s="72"/>
      <c r="H1992" s="72"/>
      <c r="I1992" s="72"/>
      <c r="J1992" s="73"/>
      <c r="K1992" s="63"/>
      <c r="L1992" s="53"/>
      <c r="M1992" s="54"/>
      <c r="N1992" s="54"/>
      <c r="O1992" s="54"/>
      <c r="P1992" s="54"/>
      <c r="Q1992" s="54"/>
      <c r="R1992" s="59"/>
      <c r="S1992" s="60"/>
      <c r="T1992" s="19"/>
    </row>
    <row r="1993" spans="1:20">
      <c r="A1993" s="60"/>
      <c r="B1993" s="57" t="s">
        <v>1255</v>
      </c>
      <c r="C1993" s="72"/>
      <c r="D1993" s="63"/>
      <c r="E1993" s="72"/>
      <c r="F1993" s="72"/>
      <c r="G1993" s="72"/>
      <c r="H1993" s="72"/>
      <c r="I1993" s="72"/>
      <c r="J1993" s="73"/>
      <c r="K1993" s="63"/>
      <c r="L1993" s="53"/>
      <c r="M1993" s="54"/>
      <c r="N1993" s="54"/>
      <c r="O1993" s="54"/>
      <c r="P1993" s="54"/>
      <c r="Q1993" s="54"/>
      <c r="R1993" s="59"/>
      <c r="S1993" s="60"/>
      <c r="T1993" s="19"/>
    </row>
    <row r="1994" spans="1:20">
      <c r="A1994" s="60"/>
      <c r="B1994" s="57" t="s">
        <v>1255</v>
      </c>
      <c r="C1994" s="72"/>
      <c r="D1994" s="63"/>
      <c r="E1994" s="72"/>
      <c r="F1994" s="72"/>
      <c r="G1994" s="72"/>
      <c r="H1994" s="72"/>
      <c r="I1994" s="72"/>
      <c r="J1994" s="73"/>
      <c r="K1994" s="63"/>
      <c r="L1994" s="53"/>
      <c r="M1994" s="54"/>
      <c r="N1994" s="54"/>
      <c r="O1994" s="54"/>
      <c r="P1994" s="54"/>
      <c r="Q1994" s="54"/>
      <c r="R1994" s="59"/>
      <c r="S1994" s="60"/>
      <c r="T1994" s="19"/>
    </row>
    <row r="1995" spans="1:20">
      <c r="A1995" s="57"/>
      <c r="B1995" s="57" t="s">
        <v>1255</v>
      </c>
      <c r="C1995" s="72"/>
      <c r="D1995" s="63"/>
      <c r="E1995" s="72"/>
      <c r="F1995" s="72"/>
      <c r="G1995" s="72"/>
      <c r="H1995" s="72"/>
      <c r="I1995" s="72"/>
      <c r="J1995" s="73"/>
      <c r="K1995" s="63"/>
      <c r="L1995" s="53"/>
      <c r="M1995" s="54"/>
      <c r="N1995" s="54"/>
      <c r="O1995" s="54"/>
      <c r="P1995" s="54"/>
      <c r="Q1995" s="54"/>
      <c r="R1995" s="59"/>
      <c r="S1995" s="60"/>
      <c r="T1995" s="19"/>
    </row>
    <row r="1996" spans="1:20">
      <c r="A1996" s="60"/>
      <c r="B1996" s="57" t="s">
        <v>1255</v>
      </c>
      <c r="C1996" s="72"/>
      <c r="D1996" s="63"/>
      <c r="E1996" s="72"/>
      <c r="F1996" s="72"/>
      <c r="G1996" s="72"/>
      <c r="H1996" s="72"/>
      <c r="I1996" s="72"/>
      <c r="J1996" s="73"/>
      <c r="K1996" s="63"/>
      <c r="L1996" s="53"/>
      <c r="M1996" s="54"/>
      <c r="N1996" s="54"/>
      <c r="O1996" s="54"/>
      <c r="P1996" s="54"/>
      <c r="Q1996" s="54"/>
      <c r="R1996" s="59"/>
      <c r="S1996" s="60"/>
      <c r="T1996" s="19"/>
    </row>
    <row r="1997" spans="1:20">
      <c r="A1997" s="60"/>
      <c r="B1997" s="57" t="s">
        <v>1255</v>
      </c>
      <c r="C1997" s="72"/>
      <c r="D1997" s="63"/>
      <c r="E1997" s="72"/>
      <c r="F1997" s="72"/>
      <c r="G1997" s="72"/>
      <c r="H1997" s="72"/>
      <c r="I1997" s="72"/>
      <c r="J1997" s="73"/>
      <c r="K1997" s="63"/>
      <c r="L1997" s="53"/>
      <c r="M1997" s="54"/>
      <c r="N1997" s="54"/>
      <c r="O1997" s="54"/>
      <c r="P1997" s="54"/>
      <c r="Q1997" s="54"/>
      <c r="R1997" s="59"/>
      <c r="S1997" s="60"/>
      <c r="T1997" s="19"/>
    </row>
    <row r="1998" spans="1:20">
      <c r="A1998" s="60"/>
      <c r="B1998" s="57" t="s">
        <v>1255</v>
      </c>
      <c r="C1998" s="72"/>
      <c r="D1998" s="63"/>
      <c r="E1998" s="72"/>
      <c r="F1998" s="72"/>
      <c r="G1998" s="72"/>
      <c r="H1998" s="72"/>
      <c r="I1998" s="72"/>
      <c r="J1998" s="73"/>
      <c r="K1998" s="63"/>
      <c r="L1998" s="53"/>
      <c r="M1998" s="54"/>
      <c r="N1998" s="54"/>
      <c r="O1998" s="54"/>
      <c r="P1998" s="54"/>
      <c r="Q1998" s="54"/>
      <c r="R1998" s="59"/>
      <c r="S1998" s="60"/>
      <c r="T1998" s="19"/>
    </row>
    <row r="1999" spans="1:20">
      <c r="A1999" s="60"/>
      <c r="B1999" s="57" t="s">
        <v>1255</v>
      </c>
      <c r="C1999" s="72"/>
      <c r="D1999" s="63"/>
      <c r="E1999" s="72"/>
      <c r="F1999" s="72"/>
      <c r="G1999" s="72"/>
      <c r="H1999" s="72"/>
      <c r="I1999" s="72"/>
      <c r="J1999" s="73"/>
      <c r="K1999" s="63"/>
      <c r="L1999" s="53"/>
      <c r="M1999" s="54"/>
      <c r="N1999" s="54"/>
      <c r="O1999" s="54"/>
      <c r="P1999" s="54"/>
      <c r="Q1999" s="54"/>
      <c r="R1999" s="59"/>
      <c r="S1999" s="60"/>
      <c r="T1999" s="19"/>
    </row>
    <row r="2000" spans="1:20">
      <c r="A2000" s="60"/>
      <c r="B2000" s="57" t="s">
        <v>1255</v>
      </c>
      <c r="C2000" s="72"/>
      <c r="D2000" s="63"/>
      <c r="E2000" s="72"/>
      <c r="F2000" s="72"/>
      <c r="G2000" s="72"/>
      <c r="H2000" s="72"/>
      <c r="I2000" s="72"/>
      <c r="J2000" s="73"/>
      <c r="K2000" s="63"/>
      <c r="L2000" s="53"/>
      <c r="M2000" s="54"/>
      <c r="N2000" s="54"/>
      <c r="O2000" s="54"/>
      <c r="P2000" s="54"/>
      <c r="Q2000" s="54"/>
      <c r="R2000" s="59"/>
      <c r="S2000" s="60"/>
      <c r="T2000" s="19"/>
    </row>
    <row r="2001" spans="1:20">
      <c r="A2001" s="60"/>
      <c r="B2001" s="57" t="s">
        <v>1255</v>
      </c>
      <c r="C2001" s="72"/>
      <c r="D2001" s="63"/>
      <c r="E2001" s="72"/>
      <c r="F2001" s="72"/>
      <c r="G2001" s="72"/>
      <c r="H2001" s="72"/>
      <c r="I2001" s="72"/>
      <c r="J2001" s="73"/>
      <c r="K2001" s="63"/>
      <c r="L2001" s="53"/>
      <c r="M2001" s="54"/>
      <c r="N2001" s="54"/>
      <c r="O2001" s="54"/>
      <c r="P2001" s="54"/>
      <c r="Q2001" s="54"/>
      <c r="R2001" s="59"/>
      <c r="S2001" s="60"/>
      <c r="T2001" s="19"/>
    </row>
    <row r="2002" spans="1:20">
      <c r="A2002" s="60"/>
      <c r="B2002" s="57" t="s">
        <v>1255</v>
      </c>
      <c r="C2002" s="72"/>
      <c r="D2002" s="63"/>
      <c r="E2002" s="72"/>
      <c r="F2002" s="72"/>
      <c r="G2002" s="72"/>
      <c r="H2002" s="72"/>
      <c r="I2002" s="72"/>
      <c r="J2002" s="73"/>
      <c r="K2002" s="63"/>
      <c r="L2002" s="53"/>
      <c r="M2002" s="54"/>
      <c r="N2002" s="54"/>
      <c r="O2002" s="54"/>
      <c r="P2002" s="54"/>
      <c r="Q2002" s="54"/>
      <c r="R2002" s="59"/>
      <c r="S2002" s="60"/>
      <c r="T2002" s="19"/>
    </row>
    <row r="2003" spans="1:20">
      <c r="A2003" s="60"/>
      <c r="B2003" s="57" t="s">
        <v>1255</v>
      </c>
      <c r="C2003" s="72"/>
      <c r="D2003" s="63"/>
      <c r="E2003" s="72"/>
      <c r="F2003" s="72"/>
      <c r="G2003" s="72"/>
      <c r="H2003" s="72"/>
      <c r="I2003" s="72"/>
      <c r="J2003" s="73"/>
      <c r="K2003" s="63"/>
      <c r="L2003" s="53"/>
      <c r="M2003" s="54"/>
      <c r="N2003" s="54"/>
      <c r="O2003" s="54"/>
      <c r="P2003" s="54"/>
      <c r="Q2003" s="54"/>
      <c r="R2003" s="59"/>
      <c r="S2003" s="60"/>
      <c r="T2003" s="19"/>
    </row>
    <row r="2004" spans="1:20">
      <c r="A2004" s="60"/>
      <c r="B2004" s="57" t="s">
        <v>1255</v>
      </c>
      <c r="C2004" s="72"/>
      <c r="D2004" s="63"/>
      <c r="E2004" s="72"/>
      <c r="F2004" s="72"/>
      <c r="G2004" s="72"/>
      <c r="H2004" s="72"/>
      <c r="I2004" s="72"/>
      <c r="J2004" s="73"/>
      <c r="K2004" s="63"/>
      <c r="L2004" s="53"/>
      <c r="M2004" s="54"/>
      <c r="N2004" s="54"/>
      <c r="O2004" s="54"/>
      <c r="P2004" s="54"/>
      <c r="Q2004" s="54"/>
      <c r="R2004" s="59"/>
      <c r="S2004" s="60"/>
      <c r="T2004" s="19"/>
    </row>
    <row r="2005" spans="1:20">
      <c r="A2005" s="60"/>
      <c r="B2005" s="57" t="s">
        <v>1255</v>
      </c>
      <c r="C2005" s="72"/>
      <c r="D2005" s="63"/>
      <c r="E2005" s="72"/>
      <c r="F2005" s="72"/>
      <c r="G2005" s="72"/>
      <c r="H2005" s="72"/>
      <c r="I2005" s="72"/>
      <c r="J2005" s="73"/>
      <c r="K2005" s="63"/>
      <c r="L2005" s="53"/>
      <c r="M2005" s="54"/>
      <c r="N2005" s="54"/>
      <c r="O2005" s="54"/>
      <c r="P2005" s="54"/>
      <c r="Q2005" s="54"/>
      <c r="R2005" s="59"/>
      <c r="S2005" s="60"/>
      <c r="T2005" s="19"/>
    </row>
    <row r="2006" spans="1:20">
      <c r="A2006" s="60"/>
      <c r="B2006" s="57" t="s">
        <v>1255</v>
      </c>
      <c r="C2006" s="72"/>
      <c r="D2006" s="63"/>
      <c r="E2006" s="72"/>
      <c r="F2006" s="72"/>
      <c r="G2006" s="72"/>
      <c r="H2006" s="72"/>
      <c r="I2006" s="72"/>
      <c r="J2006" s="73"/>
      <c r="K2006" s="63"/>
      <c r="L2006" s="53"/>
      <c r="M2006" s="54"/>
      <c r="N2006" s="54"/>
      <c r="O2006" s="54"/>
      <c r="P2006" s="54"/>
      <c r="Q2006" s="54"/>
      <c r="R2006" s="59"/>
      <c r="S2006" s="60"/>
      <c r="T2006" s="19"/>
    </row>
    <row r="2007" spans="1:20">
      <c r="A2007" s="60"/>
      <c r="B2007" s="57" t="s">
        <v>1255</v>
      </c>
      <c r="C2007" s="72"/>
      <c r="D2007" s="63"/>
      <c r="E2007" s="72"/>
      <c r="F2007" s="72"/>
      <c r="G2007" s="72"/>
      <c r="H2007" s="72"/>
      <c r="I2007" s="72"/>
      <c r="J2007" s="73"/>
      <c r="K2007" s="63"/>
      <c r="L2007" s="53"/>
      <c r="M2007" s="54"/>
      <c r="N2007" s="54"/>
      <c r="O2007" s="54"/>
      <c r="P2007" s="54"/>
      <c r="Q2007" s="54"/>
      <c r="R2007" s="59"/>
      <c r="S2007" s="60"/>
      <c r="T2007" s="19"/>
    </row>
    <row r="2008" spans="1:20">
      <c r="A2008" s="60"/>
      <c r="B2008" s="57" t="s">
        <v>1255</v>
      </c>
      <c r="C2008" s="72"/>
      <c r="D2008" s="63"/>
      <c r="E2008" s="72"/>
      <c r="F2008" s="72"/>
      <c r="G2008" s="72"/>
      <c r="H2008" s="72"/>
      <c r="I2008" s="72"/>
      <c r="J2008" s="73"/>
      <c r="K2008" s="63"/>
      <c r="L2008" s="53"/>
      <c r="M2008" s="54"/>
      <c r="N2008" s="54"/>
      <c r="O2008" s="54"/>
      <c r="P2008" s="54"/>
      <c r="Q2008" s="54"/>
      <c r="R2008" s="59"/>
      <c r="S2008" s="60"/>
      <c r="T2008" s="19"/>
    </row>
    <row r="2009" spans="1:20">
      <c r="A2009" s="60"/>
      <c r="B2009" s="57" t="s">
        <v>1255</v>
      </c>
      <c r="C2009" s="72"/>
      <c r="D2009" s="63"/>
      <c r="E2009" s="72"/>
      <c r="F2009" s="72"/>
      <c r="G2009" s="72"/>
      <c r="H2009" s="72"/>
      <c r="I2009" s="72"/>
      <c r="J2009" s="73"/>
      <c r="K2009" s="63"/>
      <c r="L2009" s="53"/>
      <c r="M2009" s="54"/>
      <c r="N2009" s="54"/>
      <c r="O2009" s="54"/>
      <c r="P2009" s="54"/>
      <c r="Q2009" s="54"/>
      <c r="R2009" s="59"/>
      <c r="S2009" s="60"/>
      <c r="T2009" s="19"/>
    </row>
    <row r="2010" spans="1:20">
      <c r="A2010" s="60"/>
      <c r="B2010" s="57" t="s">
        <v>1255</v>
      </c>
      <c r="C2010" s="72"/>
      <c r="D2010" s="63"/>
      <c r="E2010" s="72"/>
      <c r="F2010" s="72"/>
      <c r="G2010" s="72"/>
      <c r="H2010" s="72"/>
      <c r="I2010" s="72"/>
      <c r="J2010" s="73"/>
      <c r="K2010" s="63"/>
      <c r="L2010" s="53"/>
      <c r="M2010" s="54"/>
      <c r="N2010" s="54"/>
      <c r="O2010" s="54"/>
      <c r="P2010" s="54"/>
      <c r="Q2010" s="54"/>
      <c r="R2010" s="59"/>
      <c r="S2010" s="60"/>
      <c r="T2010" s="19"/>
    </row>
    <row r="2011" spans="1:20">
      <c r="A2011" s="60"/>
      <c r="B2011" s="57" t="s">
        <v>1255</v>
      </c>
      <c r="C2011" s="72"/>
      <c r="D2011" s="63"/>
      <c r="E2011" s="72"/>
      <c r="F2011" s="72"/>
      <c r="G2011" s="72"/>
      <c r="H2011" s="72"/>
      <c r="I2011" s="72"/>
      <c r="J2011" s="73"/>
      <c r="K2011" s="63"/>
      <c r="L2011" s="53"/>
      <c r="M2011" s="54"/>
      <c r="N2011" s="54"/>
      <c r="O2011" s="54"/>
      <c r="P2011" s="54"/>
      <c r="Q2011" s="54"/>
      <c r="R2011" s="59"/>
      <c r="S2011" s="60"/>
      <c r="T2011" s="19"/>
    </row>
    <row r="2012" spans="1:20">
      <c r="A2012" s="60"/>
      <c r="B2012" s="57" t="s">
        <v>1255</v>
      </c>
      <c r="C2012" s="72"/>
      <c r="D2012" s="63"/>
      <c r="E2012" s="72"/>
      <c r="F2012" s="72"/>
      <c r="G2012" s="72"/>
      <c r="H2012" s="72"/>
      <c r="I2012" s="72"/>
      <c r="J2012" s="73"/>
      <c r="K2012" s="63"/>
      <c r="L2012" s="53"/>
      <c r="M2012" s="54"/>
      <c r="N2012" s="54"/>
      <c r="O2012" s="54"/>
      <c r="P2012" s="54"/>
      <c r="Q2012" s="54"/>
      <c r="R2012" s="59"/>
      <c r="S2012" s="60"/>
      <c r="T2012" s="19"/>
    </row>
    <row r="2013" spans="1:20">
      <c r="A2013" s="60"/>
      <c r="B2013" s="57" t="s">
        <v>1255</v>
      </c>
      <c r="C2013" s="72"/>
      <c r="D2013" s="63"/>
      <c r="E2013" s="72"/>
      <c r="F2013" s="72"/>
      <c r="G2013" s="72"/>
      <c r="H2013" s="72"/>
      <c r="I2013" s="72"/>
      <c r="J2013" s="73"/>
      <c r="K2013" s="63"/>
      <c r="L2013" s="53"/>
      <c r="M2013" s="54"/>
      <c r="N2013" s="54"/>
      <c r="O2013" s="54"/>
      <c r="P2013" s="54"/>
      <c r="Q2013" s="54"/>
      <c r="R2013" s="59"/>
      <c r="S2013" s="60"/>
      <c r="T2013" s="19"/>
    </row>
    <row r="2014" spans="1:20">
      <c r="A2014" s="60"/>
      <c r="B2014" s="57" t="s">
        <v>1255</v>
      </c>
      <c r="C2014" s="72"/>
      <c r="D2014" s="63"/>
      <c r="E2014" s="72"/>
      <c r="F2014" s="72"/>
      <c r="G2014" s="72"/>
      <c r="H2014" s="72"/>
      <c r="I2014" s="72"/>
      <c r="J2014" s="73"/>
      <c r="K2014" s="63"/>
      <c r="L2014" s="53"/>
      <c r="M2014" s="54"/>
      <c r="N2014" s="54"/>
      <c r="O2014" s="54"/>
      <c r="P2014" s="54"/>
      <c r="Q2014" s="54"/>
      <c r="R2014" s="59"/>
      <c r="S2014" s="60"/>
      <c r="T2014" s="19"/>
    </row>
    <row r="2015" spans="1:20">
      <c r="A2015" s="60"/>
      <c r="B2015" s="57" t="s">
        <v>1255</v>
      </c>
      <c r="C2015" s="72"/>
      <c r="D2015" s="63"/>
      <c r="E2015" s="72"/>
      <c r="F2015" s="72"/>
      <c r="G2015" s="72"/>
      <c r="H2015" s="72"/>
      <c r="I2015" s="72"/>
      <c r="J2015" s="73"/>
      <c r="K2015" s="63"/>
      <c r="L2015" s="53"/>
      <c r="M2015" s="54"/>
      <c r="N2015" s="54"/>
      <c r="O2015" s="54"/>
      <c r="P2015" s="54"/>
      <c r="Q2015" s="54"/>
      <c r="R2015" s="59"/>
      <c r="S2015" s="60"/>
      <c r="T2015" s="19"/>
    </row>
    <row r="2016" spans="1:20">
      <c r="A2016" s="60"/>
      <c r="B2016" s="57" t="s">
        <v>1255</v>
      </c>
      <c r="C2016" s="72"/>
      <c r="D2016" s="63"/>
      <c r="E2016" s="72"/>
      <c r="F2016" s="72"/>
      <c r="G2016" s="72"/>
      <c r="H2016" s="72"/>
      <c r="I2016" s="72"/>
      <c r="J2016" s="73"/>
      <c r="K2016" s="63"/>
      <c r="L2016" s="53"/>
      <c r="M2016" s="54"/>
      <c r="N2016" s="54"/>
      <c r="O2016" s="54"/>
      <c r="P2016" s="54"/>
      <c r="Q2016" s="54"/>
      <c r="R2016" s="59"/>
      <c r="S2016" s="60"/>
      <c r="T2016" s="19"/>
    </row>
    <row r="2017" spans="1:20">
      <c r="A2017" s="60"/>
      <c r="B2017" s="57" t="s">
        <v>1255</v>
      </c>
      <c r="C2017" s="72"/>
      <c r="D2017" s="63"/>
      <c r="E2017" s="72"/>
      <c r="F2017" s="72"/>
      <c r="G2017" s="72"/>
      <c r="H2017" s="72"/>
      <c r="I2017" s="72"/>
      <c r="J2017" s="73"/>
      <c r="K2017" s="63"/>
      <c r="L2017" s="53"/>
      <c r="M2017" s="54"/>
      <c r="N2017" s="54"/>
      <c r="O2017" s="54"/>
      <c r="P2017" s="54"/>
      <c r="Q2017" s="54"/>
      <c r="R2017" s="59"/>
      <c r="S2017" s="60"/>
      <c r="T2017" s="19"/>
    </row>
    <row r="2018" spans="1:20">
      <c r="A2018" s="60"/>
      <c r="B2018" s="57" t="s">
        <v>1255</v>
      </c>
      <c r="C2018" s="72"/>
      <c r="D2018" s="63"/>
      <c r="E2018" s="72"/>
      <c r="F2018" s="72"/>
      <c r="G2018" s="72"/>
      <c r="H2018" s="72"/>
      <c r="I2018" s="72"/>
      <c r="J2018" s="73"/>
      <c r="K2018" s="63"/>
      <c r="L2018" s="53"/>
      <c r="M2018" s="54"/>
      <c r="N2018" s="54"/>
      <c r="O2018" s="54"/>
      <c r="P2018" s="54"/>
      <c r="Q2018" s="54"/>
      <c r="R2018" s="59"/>
      <c r="S2018" s="60"/>
      <c r="T2018" s="19"/>
    </row>
    <row r="2019" spans="1:20">
      <c r="A2019" s="60"/>
      <c r="B2019" s="57" t="s">
        <v>1255</v>
      </c>
      <c r="C2019" s="72"/>
      <c r="D2019" s="63"/>
      <c r="E2019" s="72"/>
      <c r="F2019" s="72"/>
      <c r="G2019" s="72"/>
      <c r="H2019" s="72"/>
      <c r="I2019" s="72"/>
      <c r="J2019" s="73"/>
      <c r="K2019" s="63"/>
      <c r="L2019" s="53"/>
      <c r="M2019" s="54"/>
      <c r="N2019" s="54"/>
      <c r="O2019" s="54"/>
      <c r="P2019" s="54"/>
      <c r="Q2019" s="54"/>
      <c r="R2019" s="59"/>
      <c r="S2019" s="60"/>
      <c r="T2019" s="19"/>
    </row>
    <row r="2020" spans="1:20">
      <c r="A2020" s="60"/>
      <c r="B2020" s="57" t="s">
        <v>1255</v>
      </c>
      <c r="C2020" s="72"/>
      <c r="D2020" s="63"/>
      <c r="E2020" s="72"/>
      <c r="F2020" s="72"/>
      <c r="G2020" s="72"/>
      <c r="H2020" s="72"/>
      <c r="I2020" s="72"/>
      <c r="J2020" s="73"/>
      <c r="K2020" s="63"/>
      <c r="L2020" s="53"/>
      <c r="M2020" s="54"/>
      <c r="N2020" s="54"/>
      <c r="O2020" s="54"/>
      <c r="P2020" s="54"/>
      <c r="Q2020" s="54"/>
      <c r="R2020" s="59"/>
      <c r="S2020" s="60"/>
      <c r="T2020" s="19"/>
    </row>
    <row r="2021" spans="1:20">
      <c r="A2021" s="60"/>
      <c r="B2021" s="57" t="s">
        <v>1255</v>
      </c>
      <c r="C2021" s="72"/>
      <c r="D2021" s="63"/>
      <c r="E2021" s="72"/>
      <c r="F2021" s="72"/>
      <c r="G2021" s="72"/>
      <c r="H2021" s="72"/>
      <c r="I2021" s="72"/>
      <c r="J2021" s="73"/>
      <c r="K2021" s="63"/>
      <c r="L2021" s="53"/>
      <c r="M2021" s="54"/>
      <c r="N2021" s="54"/>
      <c r="O2021" s="54"/>
      <c r="P2021" s="54"/>
      <c r="Q2021" s="54"/>
      <c r="R2021" s="59"/>
      <c r="S2021" s="60"/>
      <c r="T2021" s="19"/>
    </row>
    <row r="2022" spans="1:20">
      <c r="A2022" s="60"/>
      <c r="B2022" s="57" t="s">
        <v>1255</v>
      </c>
      <c r="C2022" s="72"/>
      <c r="D2022" s="63"/>
      <c r="E2022" s="72"/>
      <c r="F2022" s="72"/>
      <c r="G2022" s="72"/>
      <c r="H2022" s="72"/>
      <c r="I2022" s="72"/>
      <c r="J2022" s="73"/>
      <c r="K2022" s="63"/>
      <c r="L2022" s="53"/>
      <c r="M2022" s="54"/>
      <c r="N2022" s="54"/>
      <c r="O2022" s="54"/>
      <c r="P2022" s="54"/>
      <c r="Q2022" s="54"/>
      <c r="R2022" s="59"/>
      <c r="S2022" s="60"/>
      <c r="T2022" s="19"/>
    </row>
    <row r="2023" spans="1:20">
      <c r="A2023" s="60"/>
      <c r="B2023" s="57" t="s">
        <v>1255</v>
      </c>
      <c r="C2023" s="72"/>
      <c r="D2023" s="63"/>
      <c r="E2023" s="72"/>
      <c r="F2023" s="72"/>
      <c r="G2023" s="72"/>
      <c r="H2023" s="72"/>
      <c r="I2023" s="72"/>
      <c r="J2023" s="73"/>
      <c r="K2023" s="63"/>
      <c r="L2023" s="53"/>
      <c r="M2023" s="54"/>
      <c r="N2023" s="54"/>
      <c r="O2023" s="54"/>
      <c r="P2023" s="54"/>
      <c r="Q2023" s="54"/>
      <c r="R2023" s="59"/>
      <c r="S2023" s="60"/>
      <c r="T2023" s="19"/>
    </row>
    <row r="2024" spans="1:20">
      <c r="A2024" s="60"/>
      <c r="B2024" s="57" t="s">
        <v>1255</v>
      </c>
      <c r="C2024" s="72"/>
      <c r="D2024" s="63"/>
      <c r="E2024" s="72"/>
      <c r="F2024" s="72"/>
      <c r="G2024" s="72"/>
      <c r="H2024" s="72"/>
      <c r="I2024" s="72"/>
      <c r="J2024" s="73"/>
      <c r="K2024" s="63"/>
      <c r="L2024" s="53"/>
      <c r="M2024" s="54"/>
      <c r="N2024" s="54"/>
      <c r="O2024" s="54"/>
      <c r="P2024" s="54"/>
      <c r="Q2024" s="54"/>
      <c r="R2024" s="59"/>
      <c r="S2024" s="60"/>
      <c r="T2024" s="19"/>
    </row>
    <row r="2025" spans="1:20">
      <c r="A2025" s="60"/>
      <c r="B2025" s="57" t="s">
        <v>1255</v>
      </c>
      <c r="C2025" s="72"/>
      <c r="D2025" s="63"/>
      <c r="E2025" s="72"/>
      <c r="F2025" s="72"/>
      <c r="G2025" s="72"/>
      <c r="H2025" s="72"/>
      <c r="I2025" s="72"/>
      <c r="J2025" s="73"/>
      <c r="K2025" s="63"/>
      <c r="L2025" s="53"/>
      <c r="M2025" s="54"/>
      <c r="N2025" s="54"/>
      <c r="O2025" s="54"/>
      <c r="P2025" s="54"/>
      <c r="Q2025" s="54"/>
      <c r="R2025" s="59"/>
      <c r="S2025" s="60"/>
      <c r="T2025" s="19"/>
    </row>
    <row r="2026" spans="1:20">
      <c r="A2026" s="60"/>
      <c r="B2026" s="57" t="s">
        <v>1255</v>
      </c>
      <c r="C2026" s="72"/>
      <c r="D2026" s="63"/>
      <c r="E2026" s="72"/>
      <c r="F2026" s="72"/>
      <c r="G2026" s="72"/>
      <c r="H2026" s="72"/>
      <c r="I2026" s="72"/>
      <c r="J2026" s="73"/>
      <c r="K2026" s="63"/>
      <c r="L2026" s="53"/>
      <c r="M2026" s="54"/>
      <c r="N2026" s="54"/>
      <c r="O2026" s="54"/>
      <c r="P2026" s="54"/>
      <c r="Q2026" s="54"/>
      <c r="R2026" s="59"/>
      <c r="S2026" s="60"/>
      <c r="T2026" s="19"/>
    </row>
    <row r="2027" spans="1:20">
      <c r="A2027" s="60"/>
      <c r="B2027" s="57" t="s">
        <v>1255</v>
      </c>
      <c r="C2027" s="72"/>
      <c r="D2027" s="63"/>
      <c r="E2027" s="72"/>
      <c r="F2027" s="72"/>
      <c r="G2027" s="72"/>
      <c r="H2027" s="72"/>
      <c r="I2027" s="72"/>
      <c r="J2027" s="73"/>
      <c r="K2027" s="63"/>
      <c r="L2027" s="53"/>
      <c r="M2027" s="54"/>
      <c r="N2027" s="54"/>
      <c r="O2027" s="54"/>
      <c r="P2027" s="54"/>
      <c r="Q2027" s="54"/>
      <c r="R2027" s="59"/>
      <c r="S2027" s="60"/>
      <c r="T2027" s="19"/>
    </row>
    <row r="2028" spans="1:20">
      <c r="A2028" s="60"/>
      <c r="B2028" s="57" t="s">
        <v>1255</v>
      </c>
      <c r="C2028" s="72"/>
      <c r="D2028" s="63"/>
      <c r="E2028" s="72"/>
      <c r="F2028" s="72"/>
      <c r="G2028" s="72"/>
      <c r="H2028" s="72"/>
      <c r="I2028" s="72"/>
      <c r="J2028" s="73"/>
      <c r="K2028" s="63"/>
      <c r="L2028" s="53"/>
      <c r="M2028" s="54"/>
      <c r="N2028" s="54"/>
      <c r="O2028" s="54"/>
      <c r="P2028" s="54"/>
      <c r="Q2028" s="54"/>
      <c r="R2028" s="59"/>
      <c r="S2028" s="60"/>
      <c r="T2028" s="19"/>
    </row>
    <row r="2029" spans="1:20">
      <c r="A2029" s="60"/>
      <c r="B2029" s="57" t="s">
        <v>1255</v>
      </c>
      <c r="C2029" s="72"/>
      <c r="D2029" s="63"/>
      <c r="E2029" s="72"/>
      <c r="F2029" s="72"/>
      <c r="G2029" s="72"/>
      <c r="H2029" s="72"/>
      <c r="I2029" s="72"/>
      <c r="J2029" s="73"/>
      <c r="K2029" s="63"/>
      <c r="L2029" s="53"/>
      <c r="M2029" s="54"/>
      <c r="N2029" s="54"/>
      <c r="O2029" s="54"/>
      <c r="P2029" s="54"/>
      <c r="Q2029" s="54"/>
      <c r="R2029" s="59"/>
      <c r="S2029" s="60"/>
      <c r="T2029" s="19"/>
    </row>
    <row r="2030" spans="1:20">
      <c r="A2030" s="57"/>
      <c r="B2030" s="57" t="s">
        <v>1255</v>
      </c>
      <c r="C2030" s="72"/>
      <c r="D2030" s="63"/>
      <c r="E2030" s="72"/>
      <c r="F2030" s="72"/>
      <c r="G2030" s="72"/>
      <c r="H2030" s="72"/>
      <c r="I2030" s="72"/>
      <c r="J2030" s="73"/>
      <c r="K2030" s="63"/>
      <c r="L2030" s="53"/>
      <c r="M2030" s="54"/>
      <c r="N2030" s="54"/>
      <c r="O2030" s="54"/>
      <c r="P2030" s="54"/>
      <c r="Q2030" s="54"/>
      <c r="R2030" s="59"/>
      <c r="S2030" s="60"/>
      <c r="T2030" s="19"/>
    </row>
    <row r="2031" spans="1:20">
      <c r="A2031" s="60"/>
      <c r="B2031" s="57" t="s">
        <v>1255</v>
      </c>
      <c r="C2031" s="72"/>
      <c r="D2031" s="63"/>
      <c r="E2031" s="72"/>
      <c r="F2031" s="72"/>
      <c r="G2031" s="72"/>
      <c r="H2031" s="72"/>
      <c r="I2031" s="72"/>
      <c r="J2031" s="73"/>
      <c r="K2031" s="63"/>
      <c r="L2031" s="53"/>
      <c r="M2031" s="54"/>
      <c r="N2031" s="54"/>
      <c r="O2031" s="54"/>
      <c r="P2031" s="54"/>
      <c r="Q2031" s="54"/>
      <c r="R2031" s="59"/>
      <c r="S2031" s="60"/>
      <c r="T2031" s="19"/>
    </row>
    <row r="2032" spans="1:20">
      <c r="A2032" s="60"/>
      <c r="B2032" s="57" t="s">
        <v>1255</v>
      </c>
      <c r="C2032" s="72"/>
      <c r="D2032" s="63"/>
      <c r="E2032" s="72"/>
      <c r="F2032" s="72"/>
      <c r="G2032" s="72"/>
      <c r="H2032" s="72"/>
      <c r="I2032" s="72"/>
      <c r="J2032" s="73"/>
      <c r="K2032" s="63"/>
      <c r="L2032" s="53"/>
      <c r="M2032" s="54"/>
      <c r="N2032" s="54"/>
      <c r="O2032" s="54"/>
      <c r="P2032" s="54"/>
      <c r="Q2032" s="54"/>
      <c r="R2032" s="59"/>
      <c r="S2032" s="60"/>
      <c r="T2032" s="19"/>
    </row>
    <row r="2033" spans="1:20">
      <c r="A2033" s="60"/>
      <c r="B2033" s="57" t="s">
        <v>1255</v>
      </c>
      <c r="C2033" s="72"/>
      <c r="D2033" s="63"/>
      <c r="E2033" s="72"/>
      <c r="F2033" s="72"/>
      <c r="G2033" s="72"/>
      <c r="H2033" s="72"/>
      <c r="I2033" s="72"/>
      <c r="J2033" s="73"/>
      <c r="K2033" s="63"/>
      <c r="L2033" s="53"/>
      <c r="M2033" s="54"/>
      <c r="N2033" s="54"/>
      <c r="O2033" s="54"/>
      <c r="P2033" s="54"/>
      <c r="Q2033" s="54"/>
      <c r="R2033" s="59"/>
      <c r="S2033" s="60"/>
      <c r="T2033" s="19"/>
    </row>
    <row r="2034" spans="1:20">
      <c r="A2034" s="60"/>
      <c r="B2034" s="57" t="s">
        <v>1255</v>
      </c>
      <c r="C2034" s="72"/>
      <c r="D2034" s="63"/>
      <c r="E2034" s="72"/>
      <c r="F2034" s="72"/>
      <c r="G2034" s="72"/>
      <c r="H2034" s="72"/>
      <c r="I2034" s="72"/>
      <c r="J2034" s="73"/>
      <c r="K2034" s="63"/>
      <c r="L2034" s="53"/>
      <c r="M2034" s="54"/>
      <c r="N2034" s="54"/>
      <c r="O2034" s="54"/>
      <c r="P2034" s="54"/>
      <c r="Q2034" s="54"/>
      <c r="R2034" s="59"/>
      <c r="S2034" s="60"/>
      <c r="T2034" s="19"/>
    </row>
    <row r="2035" spans="1:20">
      <c r="A2035" s="60"/>
      <c r="B2035" s="57" t="s">
        <v>1255</v>
      </c>
      <c r="C2035" s="72"/>
      <c r="D2035" s="63"/>
      <c r="E2035" s="72"/>
      <c r="F2035" s="72"/>
      <c r="G2035" s="72"/>
      <c r="H2035" s="72"/>
      <c r="I2035" s="72"/>
      <c r="J2035" s="73"/>
      <c r="K2035" s="63"/>
      <c r="L2035" s="53"/>
      <c r="M2035" s="54"/>
      <c r="N2035" s="54"/>
      <c r="O2035" s="54"/>
      <c r="P2035" s="54"/>
      <c r="Q2035" s="54"/>
      <c r="R2035" s="59"/>
      <c r="S2035" s="60"/>
      <c r="T2035" s="19"/>
    </row>
    <row r="2036" spans="1:20">
      <c r="A2036" s="60"/>
      <c r="B2036" s="57" t="s">
        <v>1255</v>
      </c>
      <c r="C2036" s="72"/>
      <c r="D2036" s="63"/>
      <c r="E2036" s="72"/>
      <c r="F2036" s="72"/>
      <c r="G2036" s="72"/>
      <c r="H2036" s="72"/>
      <c r="I2036" s="72"/>
      <c r="J2036" s="73"/>
      <c r="K2036" s="63"/>
      <c r="L2036" s="53"/>
      <c r="M2036" s="54"/>
      <c r="N2036" s="54"/>
      <c r="O2036" s="54"/>
      <c r="P2036" s="54"/>
      <c r="Q2036" s="54"/>
      <c r="R2036" s="59"/>
      <c r="S2036" s="60"/>
      <c r="T2036" s="19"/>
    </row>
    <row r="2037" spans="1:20">
      <c r="A2037" s="60"/>
      <c r="B2037" s="57" t="s">
        <v>1255</v>
      </c>
      <c r="C2037" s="72"/>
      <c r="D2037" s="63"/>
      <c r="E2037" s="72"/>
      <c r="F2037" s="72"/>
      <c r="G2037" s="72"/>
      <c r="H2037" s="72"/>
      <c r="I2037" s="72"/>
      <c r="J2037" s="73"/>
      <c r="K2037" s="63"/>
      <c r="L2037" s="53"/>
      <c r="M2037" s="54"/>
      <c r="N2037" s="54"/>
      <c r="O2037" s="54"/>
      <c r="P2037" s="54"/>
      <c r="Q2037" s="54"/>
      <c r="R2037" s="59"/>
      <c r="S2037" s="60"/>
      <c r="T2037" s="19"/>
    </row>
    <row r="2038" spans="1:20">
      <c r="A2038" s="60"/>
      <c r="B2038" s="57" t="s">
        <v>1255</v>
      </c>
      <c r="C2038" s="72"/>
      <c r="D2038" s="63"/>
      <c r="E2038" s="72"/>
      <c r="F2038" s="72"/>
      <c r="G2038" s="72"/>
      <c r="H2038" s="72"/>
      <c r="I2038" s="72"/>
      <c r="J2038" s="73"/>
      <c r="K2038" s="63"/>
      <c r="L2038" s="53"/>
      <c r="M2038" s="54"/>
      <c r="N2038" s="54"/>
      <c r="O2038" s="54"/>
      <c r="P2038" s="54"/>
      <c r="Q2038" s="54"/>
      <c r="R2038" s="59"/>
      <c r="S2038" s="60"/>
      <c r="T2038" s="19"/>
    </row>
    <row r="2039" spans="1:20">
      <c r="A2039" s="60"/>
      <c r="B2039" s="57" t="s">
        <v>1255</v>
      </c>
      <c r="C2039" s="72"/>
      <c r="D2039" s="63"/>
      <c r="E2039" s="72"/>
      <c r="F2039" s="72"/>
      <c r="G2039" s="72"/>
      <c r="H2039" s="72"/>
      <c r="I2039" s="72"/>
      <c r="J2039" s="73"/>
      <c r="K2039" s="63"/>
      <c r="L2039" s="53"/>
      <c r="M2039" s="54"/>
      <c r="N2039" s="54"/>
      <c r="O2039" s="54"/>
      <c r="P2039" s="54"/>
      <c r="Q2039" s="54"/>
      <c r="R2039" s="59"/>
      <c r="S2039" s="60"/>
      <c r="T2039" s="19"/>
    </row>
    <row r="2040" spans="1:20">
      <c r="A2040" s="60"/>
      <c r="B2040" s="57" t="s">
        <v>1255</v>
      </c>
      <c r="C2040" s="72"/>
      <c r="D2040" s="63"/>
      <c r="E2040" s="72"/>
      <c r="F2040" s="72"/>
      <c r="G2040" s="72"/>
      <c r="H2040" s="72"/>
      <c r="I2040" s="72"/>
      <c r="J2040" s="73"/>
      <c r="K2040" s="63"/>
      <c r="L2040" s="53"/>
      <c r="M2040" s="54"/>
      <c r="N2040" s="54"/>
      <c r="O2040" s="54"/>
      <c r="P2040" s="54"/>
      <c r="Q2040" s="54"/>
      <c r="R2040" s="59"/>
      <c r="S2040" s="60"/>
      <c r="T2040" s="19"/>
    </row>
    <row r="2041" spans="1:20">
      <c r="A2041" s="60"/>
      <c r="B2041" s="57" t="s">
        <v>1255</v>
      </c>
      <c r="C2041" s="72"/>
      <c r="D2041" s="63"/>
      <c r="E2041" s="72"/>
      <c r="F2041" s="72"/>
      <c r="G2041" s="72"/>
      <c r="H2041" s="72"/>
      <c r="I2041" s="72"/>
      <c r="J2041" s="73"/>
      <c r="K2041" s="63"/>
      <c r="L2041" s="53"/>
      <c r="M2041" s="54"/>
      <c r="N2041" s="54"/>
      <c r="O2041" s="54"/>
      <c r="P2041" s="54"/>
      <c r="Q2041" s="54"/>
      <c r="R2041" s="59"/>
      <c r="S2041" s="60"/>
      <c r="T2041" s="19"/>
    </row>
    <row r="2042" spans="1:20">
      <c r="A2042" s="60"/>
      <c r="B2042" s="57" t="s">
        <v>1255</v>
      </c>
      <c r="C2042" s="72"/>
      <c r="D2042" s="63"/>
      <c r="E2042" s="72"/>
      <c r="F2042" s="72"/>
      <c r="G2042" s="72"/>
      <c r="H2042" s="72"/>
      <c r="I2042" s="72"/>
      <c r="J2042" s="73"/>
      <c r="K2042" s="63"/>
      <c r="L2042" s="53"/>
      <c r="M2042" s="54"/>
      <c r="N2042" s="54"/>
      <c r="O2042" s="54"/>
      <c r="P2042" s="54"/>
      <c r="Q2042" s="54"/>
      <c r="R2042" s="59"/>
      <c r="S2042" s="60"/>
      <c r="T2042" s="19"/>
    </row>
    <row r="2043" spans="1:20">
      <c r="A2043" s="60"/>
      <c r="B2043" s="57" t="s">
        <v>1255</v>
      </c>
      <c r="C2043" s="72"/>
      <c r="D2043" s="63"/>
      <c r="E2043" s="72"/>
      <c r="F2043" s="72"/>
      <c r="G2043" s="72"/>
      <c r="H2043" s="72"/>
      <c r="I2043" s="72"/>
      <c r="J2043" s="73"/>
      <c r="K2043" s="63"/>
      <c r="L2043" s="53"/>
      <c r="M2043" s="54"/>
      <c r="N2043" s="54"/>
      <c r="O2043" s="54"/>
      <c r="P2043" s="54"/>
      <c r="Q2043" s="54"/>
      <c r="R2043" s="59"/>
      <c r="S2043" s="60"/>
      <c r="T2043" s="19"/>
    </row>
    <row r="2044" spans="1:20">
      <c r="A2044" s="60"/>
      <c r="B2044" s="57" t="s">
        <v>1255</v>
      </c>
      <c r="C2044" s="72"/>
      <c r="D2044" s="63"/>
      <c r="E2044" s="72"/>
      <c r="F2044" s="72"/>
      <c r="G2044" s="72"/>
      <c r="H2044" s="72"/>
      <c r="I2044" s="72"/>
      <c r="J2044" s="73"/>
      <c r="K2044" s="63"/>
      <c r="L2044" s="53"/>
      <c r="M2044" s="54"/>
      <c r="N2044" s="54"/>
      <c r="O2044" s="54"/>
      <c r="P2044" s="54"/>
      <c r="Q2044" s="54"/>
      <c r="R2044" s="59"/>
      <c r="S2044" s="60"/>
      <c r="T2044" s="19"/>
    </row>
    <row r="2045" spans="1:20">
      <c r="A2045" s="60"/>
      <c r="B2045" s="57" t="s">
        <v>1255</v>
      </c>
      <c r="C2045" s="72"/>
      <c r="D2045" s="63"/>
      <c r="E2045" s="72"/>
      <c r="F2045" s="72"/>
      <c r="G2045" s="72"/>
      <c r="H2045" s="72"/>
      <c r="I2045" s="72"/>
      <c r="J2045" s="73"/>
      <c r="K2045" s="63"/>
      <c r="L2045" s="53"/>
      <c r="M2045" s="54"/>
      <c r="N2045" s="54"/>
      <c r="O2045" s="54"/>
      <c r="P2045" s="54"/>
      <c r="Q2045" s="54"/>
      <c r="R2045" s="59"/>
      <c r="S2045" s="60"/>
      <c r="T2045" s="19"/>
    </row>
    <row r="2046" spans="1:20">
      <c r="A2046" s="60"/>
      <c r="B2046" s="57" t="s">
        <v>1255</v>
      </c>
      <c r="C2046" s="72"/>
      <c r="D2046" s="63"/>
      <c r="E2046" s="72"/>
      <c r="F2046" s="72"/>
      <c r="G2046" s="72"/>
      <c r="H2046" s="72"/>
      <c r="I2046" s="72"/>
      <c r="J2046" s="73"/>
      <c r="K2046" s="63"/>
      <c r="L2046" s="53"/>
      <c r="M2046" s="54"/>
      <c r="N2046" s="54"/>
      <c r="O2046" s="54"/>
      <c r="P2046" s="54"/>
      <c r="Q2046" s="54"/>
      <c r="R2046" s="59"/>
      <c r="S2046" s="60"/>
      <c r="T2046" s="19"/>
    </row>
    <row r="2047" spans="1:20">
      <c r="A2047" s="60"/>
      <c r="B2047" s="57" t="s">
        <v>1255</v>
      </c>
      <c r="C2047" s="72"/>
      <c r="D2047" s="63"/>
      <c r="E2047" s="72"/>
      <c r="F2047" s="72"/>
      <c r="G2047" s="72"/>
      <c r="H2047" s="72"/>
      <c r="I2047" s="72"/>
      <c r="J2047" s="73"/>
      <c r="K2047" s="63"/>
      <c r="L2047" s="53"/>
      <c r="M2047" s="54"/>
      <c r="N2047" s="54"/>
      <c r="O2047" s="54"/>
      <c r="P2047" s="54"/>
      <c r="Q2047" s="54"/>
      <c r="R2047" s="59"/>
      <c r="S2047" s="60"/>
      <c r="T2047" s="19"/>
    </row>
    <row r="2048" spans="1:20">
      <c r="A2048" s="60"/>
      <c r="B2048" s="57" t="s">
        <v>1255</v>
      </c>
      <c r="C2048" s="72"/>
      <c r="D2048" s="63"/>
      <c r="E2048" s="72"/>
      <c r="F2048" s="72"/>
      <c r="G2048" s="72"/>
      <c r="H2048" s="72"/>
      <c r="I2048" s="72"/>
      <c r="J2048" s="73"/>
      <c r="K2048" s="63"/>
      <c r="L2048" s="53"/>
      <c r="M2048" s="54"/>
      <c r="N2048" s="54"/>
      <c r="O2048" s="54"/>
      <c r="P2048" s="54"/>
      <c r="Q2048" s="54"/>
      <c r="R2048" s="59"/>
      <c r="S2048" s="60"/>
      <c r="T2048" s="19"/>
    </row>
    <row r="2049" spans="1:20">
      <c r="A2049" s="60"/>
      <c r="B2049" s="57" t="s">
        <v>1255</v>
      </c>
      <c r="C2049" s="72"/>
      <c r="D2049" s="63"/>
      <c r="E2049" s="72"/>
      <c r="F2049" s="72"/>
      <c r="G2049" s="72"/>
      <c r="H2049" s="72"/>
      <c r="I2049" s="72"/>
      <c r="J2049" s="73"/>
      <c r="K2049" s="63"/>
      <c r="L2049" s="53"/>
      <c r="M2049" s="54"/>
      <c r="N2049" s="54"/>
      <c r="O2049" s="54"/>
      <c r="P2049" s="54"/>
      <c r="Q2049" s="54"/>
      <c r="R2049" s="59"/>
      <c r="S2049" s="60"/>
      <c r="T2049" s="19"/>
    </row>
    <row r="2050" spans="1:20">
      <c r="A2050" s="60"/>
      <c r="B2050" s="57" t="s">
        <v>1255</v>
      </c>
      <c r="C2050" s="72"/>
      <c r="D2050" s="63"/>
      <c r="E2050" s="72"/>
      <c r="F2050" s="72"/>
      <c r="G2050" s="72"/>
      <c r="H2050" s="72"/>
      <c r="I2050" s="72"/>
      <c r="J2050" s="73"/>
      <c r="K2050" s="63"/>
      <c r="L2050" s="53"/>
      <c r="M2050" s="54"/>
      <c r="N2050" s="54"/>
      <c r="O2050" s="54"/>
      <c r="P2050" s="54"/>
      <c r="Q2050" s="54"/>
      <c r="R2050" s="59"/>
      <c r="S2050" s="60"/>
      <c r="T2050" s="19"/>
    </row>
    <row r="2051" spans="1:20">
      <c r="A2051" s="60"/>
      <c r="B2051" s="57" t="s">
        <v>1255</v>
      </c>
      <c r="C2051" s="72"/>
      <c r="D2051" s="63"/>
      <c r="E2051" s="72"/>
      <c r="F2051" s="72"/>
      <c r="G2051" s="72"/>
      <c r="H2051" s="72"/>
      <c r="I2051" s="72"/>
      <c r="J2051" s="73"/>
      <c r="K2051" s="63"/>
      <c r="L2051" s="53"/>
      <c r="M2051" s="54"/>
      <c r="N2051" s="54"/>
      <c r="O2051" s="54"/>
      <c r="P2051" s="54"/>
      <c r="Q2051" s="54"/>
      <c r="R2051" s="59"/>
      <c r="S2051" s="60"/>
      <c r="T2051" s="19"/>
    </row>
    <row r="2052" spans="1:20">
      <c r="A2052" s="60"/>
      <c r="B2052" s="57" t="s">
        <v>1255</v>
      </c>
      <c r="C2052" s="72"/>
      <c r="D2052" s="63"/>
      <c r="E2052" s="72"/>
      <c r="F2052" s="72"/>
      <c r="G2052" s="72"/>
      <c r="H2052" s="72"/>
      <c r="I2052" s="72"/>
      <c r="J2052" s="73"/>
      <c r="K2052" s="63"/>
      <c r="L2052" s="53"/>
      <c r="M2052" s="54"/>
      <c r="N2052" s="54"/>
      <c r="O2052" s="54"/>
      <c r="P2052" s="54"/>
      <c r="Q2052" s="54"/>
      <c r="R2052" s="59"/>
      <c r="S2052" s="60"/>
      <c r="T2052" s="19"/>
    </row>
    <row r="2053" spans="1:20">
      <c r="A2053" s="60"/>
      <c r="B2053" s="57" t="s">
        <v>1255</v>
      </c>
      <c r="C2053" s="72"/>
      <c r="D2053" s="63"/>
      <c r="E2053" s="72"/>
      <c r="F2053" s="72"/>
      <c r="G2053" s="72"/>
      <c r="H2053" s="72"/>
      <c r="I2053" s="72"/>
      <c r="J2053" s="73"/>
      <c r="K2053" s="63"/>
      <c r="L2053" s="53"/>
      <c r="M2053" s="54"/>
      <c r="N2053" s="54"/>
      <c r="O2053" s="54"/>
      <c r="P2053" s="54"/>
      <c r="Q2053" s="54"/>
      <c r="R2053" s="59"/>
      <c r="S2053" s="60"/>
      <c r="T2053" s="19"/>
    </row>
    <row r="2054" spans="1:20">
      <c r="A2054" s="60"/>
      <c r="B2054" s="57" t="s">
        <v>1255</v>
      </c>
      <c r="C2054" s="72"/>
      <c r="D2054" s="63"/>
      <c r="E2054" s="72"/>
      <c r="F2054" s="72"/>
      <c r="G2054" s="72"/>
      <c r="H2054" s="72"/>
      <c r="I2054" s="72"/>
      <c r="J2054" s="73"/>
      <c r="K2054" s="63"/>
      <c r="L2054" s="53"/>
      <c r="M2054" s="54"/>
      <c r="N2054" s="54"/>
      <c r="O2054" s="54"/>
      <c r="P2054" s="54"/>
      <c r="Q2054" s="54"/>
      <c r="R2054" s="59"/>
      <c r="S2054" s="60"/>
      <c r="T2054" s="19"/>
    </row>
    <row r="2055" spans="1:20">
      <c r="A2055" s="60"/>
      <c r="B2055" s="57" t="s">
        <v>1255</v>
      </c>
      <c r="C2055" s="72"/>
      <c r="D2055" s="63"/>
      <c r="E2055" s="72"/>
      <c r="F2055" s="72"/>
      <c r="G2055" s="72"/>
      <c r="H2055" s="72"/>
      <c r="I2055" s="72"/>
      <c r="J2055" s="73"/>
      <c r="K2055" s="63"/>
      <c r="L2055" s="53"/>
      <c r="M2055" s="54"/>
      <c r="N2055" s="54"/>
      <c r="O2055" s="54"/>
      <c r="P2055" s="54"/>
      <c r="Q2055" s="54"/>
      <c r="R2055" s="59"/>
      <c r="S2055" s="60"/>
      <c r="T2055" s="19"/>
    </row>
    <row r="2056" spans="1:20">
      <c r="A2056" s="60"/>
      <c r="B2056" s="57" t="s">
        <v>1255</v>
      </c>
      <c r="C2056" s="72"/>
      <c r="D2056" s="63"/>
      <c r="E2056" s="72"/>
      <c r="F2056" s="72"/>
      <c r="G2056" s="72"/>
      <c r="H2056" s="72"/>
      <c r="I2056" s="72"/>
      <c r="J2056" s="73"/>
      <c r="K2056" s="63"/>
      <c r="L2056" s="53"/>
      <c r="M2056" s="54"/>
      <c r="N2056" s="54"/>
      <c r="O2056" s="54"/>
      <c r="P2056" s="54"/>
      <c r="Q2056" s="54"/>
      <c r="R2056" s="59"/>
      <c r="S2056" s="60"/>
      <c r="T2056" s="19"/>
    </row>
    <row r="2057" spans="1:20">
      <c r="A2057" s="60"/>
      <c r="B2057" s="57" t="s">
        <v>1255</v>
      </c>
      <c r="C2057" s="72"/>
      <c r="D2057" s="63"/>
      <c r="E2057" s="72"/>
      <c r="F2057" s="72"/>
      <c r="G2057" s="72"/>
      <c r="H2057" s="72"/>
      <c r="I2057" s="72"/>
      <c r="J2057" s="73"/>
      <c r="K2057" s="63"/>
      <c r="L2057" s="53"/>
      <c r="M2057" s="54"/>
      <c r="N2057" s="54"/>
      <c r="O2057" s="54"/>
      <c r="P2057" s="54"/>
      <c r="Q2057" s="54"/>
      <c r="R2057" s="59"/>
      <c r="S2057" s="60"/>
      <c r="T2057" s="19"/>
    </row>
    <row r="2058" spans="1:20">
      <c r="A2058" s="60"/>
      <c r="B2058" s="57" t="s">
        <v>1255</v>
      </c>
      <c r="C2058" s="72"/>
      <c r="D2058" s="63"/>
      <c r="E2058" s="72"/>
      <c r="F2058" s="72"/>
      <c r="G2058" s="72"/>
      <c r="H2058" s="72"/>
      <c r="I2058" s="72"/>
      <c r="J2058" s="73"/>
      <c r="K2058" s="63"/>
      <c r="L2058" s="53"/>
      <c r="M2058" s="54"/>
      <c r="N2058" s="54"/>
      <c r="O2058" s="54"/>
      <c r="P2058" s="54"/>
      <c r="Q2058" s="54"/>
      <c r="R2058" s="59"/>
      <c r="S2058" s="60"/>
      <c r="T2058" s="19"/>
    </row>
    <row r="2059" spans="1:20">
      <c r="A2059" s="60"/>
      <c r="B2059" s="57" t="s">
        <v>1255</v>
      </c>
      <c r="C2059" s="72"/>
      <c r="D2059" s="63"/>
      <c r="E2059" s="72"/>
      <c r="F2059" s="72"/>
      <c r="G2059" s="72"/>
      <c r="H2059" s="72"/>
      <c r="I2059" s="72"/>
      <c r="J2059" s="73"/>
      <c r="K2059" s="63"/>
      <c r="L2059" s="53"/>
      <c r="M2059" s="54"/>
      <c r="N2059" s="54"/>
      <c r="O2059" s="54"/>
      <c r="P2059" s="54"/>
      <c r="Q2059" s="54"/>
      <c r="R2059" s="59"/>
      <c r="S2059" s="60"/>
      <c r="T2059" s="19"/>
    </row>
    <row r="2060" spans="1:20">
      <c r="A2060" s="60"/>
      <c r="B2060" s="57" t="s">
        <v>1255</v>
      </c>
      <c r="C2060" s="72"/>
      <c r="D2060" s="63"/>
      <c r="E2060" s="72"/>
      <c r="F2060" s="72"/>
      <c r="G2060" s="72"/>
      <c r="H2060" s="72"/>
      <c r="I2060" s="72"/>
      <c r="J2060" s="73"/>
      <c r="K2060" s="63"/>
      <c r="L2060" s="53"/>
      <c r="M2060" s="54"/>
      <c r="N2060" s="54"/>
      <c r="O2060" s="54"/>
      <c r="P2060" s="54"/>
      <c r="Q2060" s="54"/>
      <c r="R2060" s="59"/>
      <c r="S2060" s="60"/>
      <c r="T2060" s="19"/>
    </row>
    <row r="2061" spans="1:20">
      <c r="A2061" s="60"/>
      <c r="B2061" s="57" t="s">
        <v>1255</v>
      </c>
      <c r="C2061" s="72"/>
      <c r="D2061" s="63"/>
      <c r="E2061" s="72"/>
      <c r="F2061" s="72"/>
      <c r="G2061" s="72"/>
      <c r="H2061" s="72"/>
      <c r="I2061" s="72"/>
      <c r="J2061" s="73"/>
      <c r="K2061" s="63"/>
      <c r="L2061" s="53"/>
      <c r="M2061" s="54"/>
      <c r="N2061" s="54"/>
      <c r="O2061" s="54"/>
      <c r="P2061" s="54"/>
      <c r="Q2061" s="54"/>
      <c r="R2061" s="59"/>
      <c r="S2061" s="60"/>
      <c r="T2061" s="19"/>
    </row>
    <row r="2062" spans="1:20">
      <c r="A2062" s="60"/>
      <c r="B2062" s="57" t="s">
        <v>1255</v>
      </c>
      <c r="C2062" s="72"/>
      <c r="D2062" s="63"/>
      <c r="E2062" s="72"/>
      <c r="F2062" s="72"/>
      <c r="G2062" s="72"/>
      <c r="H2062" s="72"/>
      <c r="I2062" s="72"/>
      <c r="J2062" s="73"/>
      <c r="K2062" s="63"/>
      <c r="L2062" s="53"/>
      <c r="M2062" s="54"/>
      <c r="N2062" s="54"/>
      <c r="O2062" s="54"/>
      <c r="P2062" s="54"/>
      <c r="Q2062" s="54"/>
      <c r="R2062" s="59"/>
      <c r="S2062" s="60"/>
      <c r="T2062" s="19"/>
    </row>
    <row r="2063" spans="1:20">
      <c r="A2063" s="60"/>
      <c r="B2063" s="57" t="s">
        <v>1255</v>
      </c>
      <c r="C2063" s="72"/>
      <c r="D2063" s="63"/>
      <c r="E2063" s="72"/>
      <c r="F2063" s="72"/>
      <c r="G2063" s="72"/>
      <c r="H2063" s="72"/>
      <c r="I2063" s="72"/>
      <c r="J2063" s="73"/>
      <c r="K2063" s="63"/>
      <c r="L2063" s="53"/>
      <c r="M2063" s="54"/>
      <c r="N2063" s="54"/>
      <c r="O2063" s="54"/>
      <c r="P2063" s="54"/>
      <c r="Q2063" s="54"/>
      <c r="R2063" s="59"/>
      <c r="S2063" s="60"/>
      <c r="T2063" s="19"/>
    </row>
    <row r="2064" spans="1:20">
      <c r="A2064" s="60"/>
      <c r="B2064" s="57" t="s">
        <v>1255</v>
      </c>
      <c r="C2064" s="72"/>
      <c r="D2064" s="63"/>
      <c r="E2064" s="72"/>
      <c r="F2064" s="72"/>
      <c r="G2064" s="72"/>
      <c r="H2064" s="72"/>
      <c r="I2064" s="72"/>
      <c r="J2064" s="73"/>
      <c r="K2064" s="63"/>
      <c r="L2064" s="53"/>
      <c r="M2064" s="54"/>
      <c r="N2064" s="54"/>
      <c r="O2064" s="54"/>
      <c r="P2064" s="54"/>
      <c r="Q2064" s="54"/>
      <c r="R2064" s="59"/>
      <c r="S2064" s="60"/>
      <c r="T2064" s="19"/>
    </row>
    <row r="2065" spans="1:20">
      <c r="A2065" s="57"/>
      <c r="B2065" s="57" t="s">
        <v>1255</v>
      </c>
      <c r="C2065" s="72"/>
      <c r="D2065" s="63"/>
      <c r="E2065" s="72"/>
      <c r="F2065" s="72"/>
      <c r="G2065" s="72"/>
      <c r="H2065" s="72"/>
      <c r="I2065" s="72"/>
      <c r="J2065" s="73"/>
      <c r="K2065" s="63"/>
      <c r="L2065" s="53"/>
      <c r="M2065" s="54"/>
      <c r="N2065" s="54"/>
      <c r="O2065" s="54"/>
      <c r="P2065" s="54"/>
      <c r="Q2065" s="54"/>
      <c r="R2065" s="59"/>
      <c r="S2065" s="60"/>
      <c r="T2065" s="19"/>
    </row>
    <row r="2066" spans="1:20">
      <c r="A2066" s="60"/>
      <c r="B2066" s="57" t="s">
        <v>1255</v>
      </c>
      <c r="C2066" s="72"/>
      <c r="D2066" s="63"/>
      <c r="E2066" s="72"/>
      <c r="F2066" s="72"/>
      <c r="G2066" s="72"/>
      <c r="H2066" s="72"/>
      <c r="I2066" s="72"/>
      <c r="J2066" s="73"/>
      <c r="K2066" s="63"/>
      <c r="L2066" s="53"/>
      <c r="M2066" s="54"/>
      <c r="N2066" s="54"/>
      <c r="O2066" s="54"/>
      <c r="P2066" s="54"/>
      <c r="Q2066" s="54"/>
      <c r="R2066" s="59"/>
      <c r="S2066" s="60"/>
      <c r="T2066" s="19"/>
    </row>
    <row r="2067" spans="1:20">
      <c r="A2067" s="60"/>
      <c r="B2067" s="57" t="s">
        <v>1255</v>
      </c>
      <c r="C2067" s="72"/>
      <c r="D2067" s="63"/>
      <c r="E2067" s="72"/>
      <c r="F2067" s="72"/>
      <c r="G2067" s="72"/>
      <c r="H2067" s="72"/>
      <c r="I2067" s="72"/>
      <c r="J2067" s="73"/>
      <c r="K2067" s="63"/>
      <c r="L2067" s="53"/>
      <c r="M2067" s="54"/>
      <c r="N2067" s="54"/>
      <c r="O2067" s="54"/>
      <c r="P2067" s="54"/>
      <c r="Q2067" s="54"/>
      <c r="R2067" s="59"/>
      <c r="S2067" s="60"/>
      <c r="T2067" s="19"/>
    </row>
    <row r="2068" spans="1:20">
      <c r="A2068" s="60"/>
      <c r="B2068" s="57" t="s">
        <v>1255</v>
      </c>
      <c r="C2068" s="72"/>
      <c r="D2068" s="63"/>
      <c r="E2068" s="72"/>
      <c r="F2068" s="72"/>
      <c r="G2068" s="72"/>
      <c r="H2068" s="72"/>
      <c r="I2068" s="72"/>
      <c r="J2068" s="73"/>
      <c r="K2068" s="63"/>
      <c r="L2068" s="53"/>
      <c r="M2068" s="54"/>
      <c r="N2068" s="54"/>
      <c r="O2068" s="54"/>
      <c r="P2068" s="54"/>
      <c r="Q2068" s="54"/>
      <c r="R2068" s="59"/>
      <c r="S2068" s="60"/>
      <c r="T2068" s="19"/>
    </row>
    <row r="2069" spans="1:20">
      <c r="A2069" s="60"/>
      <c r="B2069" s="57" t="s">
        <v>1255</v>
      </c>
      <c r="C2069" s="72"/>
      <c r="D2069" s="63"/>
      <c r="E2069" s="72"/>
      <c r="F2069" s="72"/>
      <c r="G2069" s="72"/>
      <c r="H2069" s="72"/>
      <c r="I2069" s="72"/>
      <c r="J2069" s="73"/>
      <c r="K2069" s="63"/>
      <c r="L2069" s="53"/>
      <c r="M2069" s="54"/>
      <c r="N2069" s="54"/>
      <c r="O2069" s="54"/>
      <c r="P2069" s="54"/>
      <c r="Q2069" s="54"/>
      <c r="R2069" s="59"/>
      <c r="S2069" s="60"/>
      <c r="T2069" s="19"/>
    </row>
    <row r="2070" spans="1:20">
      <c r="A2070" s="60"/>
      <c r="B2070" s="57" t="s">
        <v>1255</v>
      </c>
      <c r="C2070" s="72"/>
      <c r="D2070" s="63"/>
      <c r="E2070" s="72"/>
      <c r="F2070" s="72"/>
      <c r="G2070" s="72"/>
      <c r="H2070" s="72"/>
      <c r="I2070" s="72"/>
      <c r="J2070" s="73"/>
      <c r="K2070" s="63"/>
      <c r="L2070" s="53"/>
      <c r="M2070" s="54"/>
      <c r="N2070" s="54"/>
      <c r="O2070" s="54"/>
      <c r="P2070" s="54"/>
      <c r="Q2070" s="54"/>
      <c r="R2070" s="59"/>
      <c r="S2070" s="60"/>
      <c r="T2070" s="19"/>
    </row>
    <row r="2071" spans="1:20">
      <c r="A2071" s="60"/>
      <c r="B2071" s="57" t="s">
        <v>1255</v>
      </c>
      <c r="C2071" s="72"/>
      <c r="D2071" s="63"/>
      <c r="E2071" s="72"/>
      <c r="F2071" s="72"/>
      <c r="G2071" s="72"/>
      <c r="H2071" s="72"/>
      <c r="I2071" s="72"/>
      <c r="J2071" s="73"/>
      <c r="K2071" s="63"/>
      <c r="L2071" s="53"/>
      <c r="M2071" s="54"/>
      <c r="N2071" s="54"/>
      <c r="O2071" s="54"/>
      <c r="P2071" s="54"/>
      <c r="Q2071" s="54"/>
      <c r="R2071" s="59"/>
      <c r="S2071" s="60"/>
      <c r="T2071" s="19"/>
    </row>
    <row r="2072" spans="1:20">
      <c r="A2072" s="60"/>
      <c r="B2072" s="57" t="s">
        <v>1255</v>
      </c>
      <c r="C2072" s="72"/>
      <c r="D2072" s="63"/>
      <c r="E2072" s="72"/>
      <c r="F2072" s="72"/>
      <c r="G2072" s="72"/>
      <c r="H2072" s="72"/>
      <c r="I2072" s="72"/>
      <c r="J2072" s="73"/>
      <c r="K2072" s="63"/>
      <c r="L2072" s="53"/>
      <c r="M2072" s="54"/>
      <c r="N2072" s="54"/>
      <c r="O2072" s="54"/>
      <c r="P2072" s="54"/>
      <c r="Q2072" s="54"/>
      <c r="R2072" s="59"/>
      <c r="S2072" s="60"/>
      <c r="T2072" s="19"/>
    </row>
    <row r="2073" spans="1:20">
      <c r="A2073" s="60"/>
      <c r="B2073" s="57" t="s">
        <v>1255</v>
      </c>
      <c r="C2073" s="72"/>
      <c r="D2073" s="63"/>
      <c r="E2073" s="72"/>
      <c r="F2073" s="72"/>
      <c r="G2073" s="72"/>
      <c r="H2073" s="72"/>
      <c r="I2073" s="72"/>
      <c r="J2073" s="73"/>
      <c r="K2073" s="63"/>
      <c r="L2073" s="53"/>
      <c r="M2073" s="54"/>
      <c r="N2073" s="54"/>
      <c r="O2073" s="54"/>
      <c r="P2073" s="54"/>
      <c r="Q2073" s="54"/>
      <c r="R2073" s="59"/>
      <c r="S2073" s="60"/>
      <c r="T2073" s="19"/>
    </row>
    <row r="2074" spans="1:20">
      <c r="A2074" s="60"/>
      <c r="B2074" s="57" t="s">
        <v>1255</v>
      </c>
      <c r="C2074" s="72"/>
      <c r="D2074" s="63"/>
      <c r="E2074" s="72"/>
      <c r="F2074" s="72"/>
      <c r="G2074" s="72"/>
      <c r="H2074" s="72"/>
      <c r="I2074" s="72"/>
      <c r="J2074" s="73"/>
      <c r="K2074" s="63"/>
      <c r="L2074" s="53"/>
      <c r="M2074" s="54"/>
      <c r="N2074" s="54"/>
      <c r="O2074" s="54"/>
      <c r="P2074" s="54"/>
      <c r="Q2074" s="54"/>
      <c r="R2074" s="59"/>
      <c r="S2074" s="60"/>
      <c r="T2074" s="19"/>
    </row>
    <row r="2075" spans="1:20">
      <c r="A2075" s="60"/>
      <c r="B2075" s="57" t="s">
        <v>1255</v>
      </c>
      <c r="C2075" s="72"/>
      <c r="D2075" s="63"/>
      <c r="E2075" s="72"/>
      <c r="F2075" s="72"/>
      <c r="G2075" s="72"/>
      <c r="H2075" s="72"/>
      <c r="I2075" s="72"/>
      <c r="J2075" s="73"/>
      <c r="K2075" s="63"/>
      <c r="L2075" s="53"/>
      <c r="M2075" s="54"/>
      <c r="N2075" s="54"/>
      <c r="O2075" s="54"/>
      <c r="P2075" s="54"/>
      <c r="Q2075" s="54"/>
      <c r="R2075" s="59"/>
      <c r="S2075" s="60"/>
      <c r="T2075" s="19"/>
    </row>
    <row r="2076" spans="1:20">
      <c r="A2076" s="60"/>
      <c r="B2076" s="57" t="s">
        <v>1255</v>
      </c>
      <c r="C2076" s="72"/>
      <c r="D2076" s="63"/>
      <c r="E2076" s="72"/>
      <c r="F2076" s="72"/>
      <c r="G2076" s="72"/>
      <c r="H2076" s="72"/>
      <c r="I2076" s="72"/>
      <c r="J2076" s="73"/>
      <c r="K2076" s="63"/>
      <c r="L2076" s="53"/>
      <c r="M2076" s="54"/>
      <c r="N2076" s="54"/>
      <c r="O2076" s="54"/>
      <c r="P2076" s="54"/>
      <c r="Q2076" s="54"/>
      <c r="R2076" s="59"/>
      <c r="S2076" s="60"/>
      <c r="T2076" s="19"/>
    </row>
    <row r="2077" spans="1:20">
      <c r="A2077" s="60"/>
      <c r="B2077" s="57" t="s">
        <v>1255</v>
      </c>
      <c r="C2077" s="72"/>
      <c r="D2077" s="63"/>
      <c r="E2077" s="72"/>
      <c r="F2077" s="72"/>
      <c r="G2077" s="72"/>
      <c r="H2077" s="72"/>
      <c r="I2077" s="72"/>
      <c r="J2077" s="73"/>
      <c r="K2077" s="63"/>
      <c r="L2077" s="53"/>
      <c r="M2077" s="54"/>
      <c r="N2077" s="54"/>
      <c r="O2077" s="54"/>
      <c r="P2077" s="54"/>
      <c r="Q2077" s="54"/>
      <c r="R2077" s="59"/>
      <c r="S2077" s="60"/>
      <c r="T2077" s="19"/>
    </row>
    <row r="2078" spans="1:20">
      <c r="A2078" s="60"/>
      <c r="B2078" s="57" t="s">
        <v>1255</v>
      </c>
      <c r="C2078" s="72"/>
      <c r="D2078" s="63"/>
      <c r="E2078" s="72"/>
      <c r="F2078" s="72"/>
      <c r="G2078" s="72"/>
      <c r="H2078" s="72"/>
      <c r="I2078" s="72"/>
      <c r="J2078" s="73"/>
      <c r="K2078" s="63"/>
      <c r="L2078" s="53"/>
      <c r="M2078" s="54"/>
      <c r="N2078" s="54"/>
      <c r="O2078" s="54"/>
      <c r="P2078" s="54"/>
      <c r="Q2078" s="54"/>
      <c r="R2078" s="59"/>
      <c r="S2078" s="60"/>
      <c r="T2078" s="19"/>
    </row>
    <row r="2079" spans="1:20">
      <c r="A2079" s="60"/>
      <c r="B2079" s="57" t="s">
        <v>1255</v>
      </c>
      <c r="C2079" s="72"/>
      <c r="D2079" s="63"/>
      <c r="E2079" s="72"/>
      <c r="F2079" s="72"/>
      <c r="G2079" s="72"/>
      <c r="H2079" s="72"/>
      <c r="I2079" s="72"/>
      <c r="J2079" s="73"/>
      <c r="K2079" s="63"/>
      <c r="L2079" s="53"/>
      <c r="M2079" s="54"/>
      <c r="N2079" s="54"/>
      <c r="O2079" s="54"/>
      <c r="P2079" s="54"/>
      <c r="Q2079" s="54"/>
      <c r="R2079" s="59"/>
      <c r="S2079" s="60"/>
      <c r="T2079" s="19"/>
    </row>
    <row r="2080" spans="1:20">
      <c r="A2080" s="60"/>
      <c r="B2080" s="57" t="s">
        <v>1255</v>
      </c>
      <c r="C2080" s="72"/>
      <c r="D2080" s="63"/>
      <c r="E2080" s="72"/>
      <c r="F2080" s="72"/>
      <c r="G2080" s="72"/>
      <c r="H2080" s="72"/>
      <c r="I2080" s="72"/>
      <c r="J2080" s="73"/>
      <c r="K2080" s="63"/>
      <c r="L2080" s="53"/>
      <c r="M2080" s="54"/>
      <c r="N2080" s="54"/>
      <c r="O2080" s="54"/>
      <c r="P2080" s="54"/>
      <c r="Q2080" s="54"/>
      <c r="R2080" s="59"/>
      <c r="S2080" s="60"/>
      <c r="T2080" s="19"/>
    </row>
    <row r="2081" spans="1:20">
      <c r="A2081" s="60"/>
      <c r="B2081" s="57" t="s">
        <v>1255</v>
      </c>
      <c r="C2081" s="72"/>
      <c r="D2081" s="63"/>
      <c r="E2081" s="72"/>
      <c r="F2081" s="72"/>
      <c r="G2081" s="72"/>
      <c r="H2081" s="72"/>
      <c r="I2081" s="72"/>
      <c r="J2081" s="73"/>
      <c r="K2081" s="63"/>
      <c r="L2081" s="53"/>
      <c r="M2081" s="54"/>
      <c r="N2081" s="54"/>
      <c r="O2081" s="54"/>
      <c r="P2081" s="54"/>
      <c r="Q2081" s="54"/>
      <c r="R2081" s="59"/>
      <c r="S2081" s="60"/>
      <c r="T2081" s="19"/>
    </row>
    <row r="2082" spans="1:20">
      <c r="A2082" s="60"/>
      <c r="B2082" s="57" t="s">
        <v>1255</v>
      </c>
      <c r="C2082" s="72"/>
      <c r="D2082" s="63"/>
      <c r="E2082" s="72"/>
      <c r="F2082" s="72"/>
      <c r="G2082" s="72"/>
      <c r="H2082" s="72"/>
      <c r="I2082" s="72"/>
      <c r="J2082" s="73"/>
      <c r="K2082" s="63"/>
      <c r="L2082" s="53"/>
      <c r="M2082" s="54"/>
      <c r="N2082" s="54"/>
      <c r="O2082" s="54"/>
      <c r="P2082" s="54"/>
      <c r="Q2082" s="54"/>
      <c r="R2082" s="59"/>
      <c r="S2082" s="60"/>
      <c r="T2082" s="19"/>
    </row>
    <row r="2083" spans="1:20">
      <c r="A2083" s="60"/>
      <c r="B2083" s="57" t="s">
        <v>1255</v>
      </c>
      <c r="C2083" s="72"/>
      <c r="D2083" s="63"/>
      <c r="E2083" s="72"/>
      <c r="F2083" s="72"/>
      <c r="G2083" s="72"/>
      <c r="H2083" s="72"/>
      <c r="I2083" s="72"/>
      <c r="J2083" s="73"/>
      <c r="K2083" s="63"/>
      <c r="L2083" s="53"/>
      <c r="M2083" s="54"/>
      <c r="N2083" s="54"/>
      <c r="O2083" s="54"/>
      <c r="P2083" s="54"/>
      <c r="Q2083" s="54"/>
      <c r="R2083" s="59"/>
      <c r="S2083" s="60"/>
      <c r="T2083" s="19"/>
    </row>
    <row r="2084" spans="1:20">
      <c r="A2084" s="60"/>
      <c r="B2084" s="57" t="s">
        <v>1255</v>
      </c>
      <c r="C2084" s="72"/>
      <c r="D2084" s="63"/>
      <c r="E2084" s="72"/>
      <c r="F2084" s="72"/>
      <c r="G2084" s="72"/>
      <c r="H2084" s="72"/>
      <c r="I2084" s="72"/>
      <c r="J2084" s="73"/>
      <c r="K2084" s="63"/>
      <c r="L2084" s="53"/>
      <c r="M2084" s="54"/>
      <c r="N2084" s="54"/>
      <c r="O2084" s="54"/>
      <c r="P2084" s="54"/>
      <c r="Q2084" s="54"/>
      <c r="R2084" s="59"/>
      <c r="S2084" s="60"/>
      <c r="T2084" s="19"/>
    </row>
    <row r="2085" spans="1:20">
      <c r="A2085" s="60"/>
      <c r="B2085" s="57" t="s">
        <v>1255</v>
      </c>
      <c r="C2085" s="72"/>
      <c r="D2085" s="63"/>
      <c r="E2085" s="72"/>
      <c r="F2085" s="72"/>
      <c r="G2085" s="72"/>
      <c r="H2085" s="72"/>
      <c r="I2085" s="72"/>
      <c r="J2085" s="73"/>
      <c r="K2085" s="63"/>
      <c r="L2085" s="53"/>
      <c r="M2085" s="54"/>
      <c r="N2085" s="54"/>
      <c r="O2085" s="54"/>
      <c r="P2085" s="54"/>
      <c r="Q2085" s="54"/>
      <c r="R2085" s="59"/>
      <c r="S2085" s="60"/>
      <c r="T2085" s="19"/>
    </row>
    <row r="2086" spans="1:20">
      <c r="A2086" s="60"/>
      <c r="B2086" s="57" t="s">
        <v>1255</v>
      </c>
      <c r="C2086" s="72"/>
      <c r="D2086" s="63"/>
      <c r="E2086" s="72"/>
      <c r="F2086" s="72"/>
      <c r="G2086" s="72"/>
      <c r="H2086" s="72"/>
      <c r="I2086" s="72"/>
      <c r="J2086" s="73"/>
      <c r="K2086" s="63"/>
      <c r="L2086" s="53"/>
      <c r="M2086" s="54"/>
      <c r="N2086" s="54"/>
      <c r="O2086" s="54"/>
      <c r="P2086" s="54"/>
      <c r="Q2086" s="54"/>
      <c r="R2086" s="59"/>
      <c r="S2086" s="60"/>
      <c r="T2086" s="19"/>
    </row>
    <row r="2087" spans="1:20">
      <c r="A2087" s="60"/>
      <c r="B2087" s="57" t="s">
        <v>1255</v>
      </c>
      <c r="C2087" s="72"/>
      <c r="D2087" s="63"/>
      <c r="E2087" s="72"/>
      <c r="F2087" s="72"/>
      <c r="G2087" s="72"/>
      <c r="H2087" s="72"/>
      <c r="I2087" s="72"/>
      <c r="J2087" s="73"/>
      <c r="K2087" s="63"/>
      <c r="L2087" s="53"/>
      <c r="M2087" s="54"/>
      <c r="N2087" s="54"/>
      <c r="O2087" s="54"/>
      <c r="P2087" s="54"/>
      <c r="Q2087" s="54"/>
      <c r="R2087" s="59"/>
      <c r="S2087" s="60"/>
      <c r="T2087" s="19"/>
    </row>
    <row r="2088" spans="1:20">
      <c r="A2088" s="60"/>
      <c r="B2088" s="57" t="s">
        <v>1255</v>
      </c>
      <c r="C2088" s="72"/>
      <c r="D2088" s="63"/>
      <c r="E2088" s="72"/>
      <c r="F2088" s="72"/>
      <c r="G2088" s="72"/>
      <c r="H2088" s="72"/>
      <c r="I2088" s="72"/>
      <c r="J2088" s="73"/>
      <c r="K2088" s="63"/>
      <c r="L2088" s="53"/>
      <c r="M2088" s="54"/>
      <c r="N2088" s="54"/>
      <c r="O2088" s="54"/>
      <c r="P2088" s="54"/>
      <c r="Q2088" s="54"/>
      <c r="R2088" s="59"/>
      <c r="S2088" s="60"/>
      <c r="T2088" s="19"/>
    </row>
    <row r="2089" spans="1:20">
      <c r="A2089" s="60"/>
      <c r="B2089" s="57" t="s">
        <v>1255</v>
      </c>
      <c r="C2089" s="72"/>
      <c r="D2089" s="63"/>
      <c r="E2089" s="72"/>
      <c r="F2089" s="72"/>
      <c r="G2089" s="72"/>
      <c r="H2089" s="72"/>
      <c r="I2089" s="72"/>
      <c r="J2089" s="73"/>
      <c r="K2089" s="63"/>
      <c r="L2089" s="53"/>
      <c r="M2089" s="54"/>
      <c r="N2089" s="54"/>
      <c r="O2089" s="54"/>
      <c r="P2089" s="54"/>
      <c r="Q2089" s="54"/>
      <c r="R2089" s="59"/>
      <c r="S2089" s="60"/>
      <c r="T2089" s="19"/>
    </row>
    <row r="2090" spans="1:20">
      <c r="A2090" s="60"/>
      <c r="B2090" s="57" t="s">
        <v>1255</v>
      </c>
      <c r="C2090" s="72"/>
      <c r="D2090" s="63"/>
      <c r="E2090" s="72"/>
      <c r="F2090" s="72"/>
      <c r="G2090" s="72"/>
      <c r="H2090" s="72"/>
      <c r="I2090" s="72"/>
      <c r="J2090" s="73"/>
      <c r="K2090" s="63"/>
      <c r="L2090" s="53"/>
      <c r="M2090" s="54"/>
      <c r="N2090" s="54"/>
      <c r="O2090" s="54"/>
      <c r="P2090" s="54"/>
      <c r="Q2090" s="54"/>
      <c r="R2090" s="59"/>
      <c r="S2090" s="60"/>
      <c r="T2090" s="19"/>
    </row>
    <row r="2091" spans="1:20">
      <c r="A2091" s="60"/>
      <c r="B2091" s="57" t="s">
        <v>1255</v>
      </c>
      <c r="C2091" s="72"/>
      <c r="D2091" s="63"/>
      <c r="E2091" s="72"/>
      <c r="F2091" s="72"/>
      <c r="G2091" s="72"/>
      <c r="H2091" s="72"/>
      <c r="I2091" s="72"/>
      <c r="J2091" s="73"/>
      <c r="K2091" s="63"/>
      <c r="L2091" s="53"/>
      <c r="M2091" s="54"/>
      <c r="N2091" s="54"/>
      <c r="O2091" s="54"/>
      <c r="P2091" s="54"/>
      <c r="Q2091" s="54"/>
      <c r="R2091" s="59"/>
      <c r="S2091" s="60"/>
      <c r="T2091" s="19"/>
    </row>
    <row r="2092" spans="1:20">
      <c r="A2092" s="60"/>
      <c r="B2092" s="57" t="s">
        <v>1255</v>
      </c>
      <c r="C2092" s="72"/>
      <c r="D2092" s="63"/>
      <c r="E2092" s="72"/>
      <c r="F2092" s="72"/>
      <c r="G2092" s="72"/>
      <c r="H2092" s="72"/>
      <c r="I2092" s="72"/>
      <c r="J2092" s="73"/>
      <c r="K2092" s="63"/>
      <c r="L2092" s="53"/>
      <c r="M2092" s="54"/>
      <c r="N2092" s="54"/>
      <c r="O2092" s="54"/>
      <c r="P2092" s="54"/>
      <c r="Q2092" s="54"/>
      <c r="R2092" s="59"/>
      <c r="S2092" s="60"/>
      <c r="T2092" s="19"/>
    </row>
    <row r="2093" spans="1:20">
      <c r="A2093" s="60"/>
      <c r="B2093" s="57" t="s">
        <v>1255</v>
      </c>
      <c r="C2093" s="72"/>
      <c r="D2093" s="63"/>
      <c r="E2093" s="72"/>
      <c r="F2093" s="72"/>
      <c r="G2093" s="72"/>
      <c r="H2093" s="72"/>
      <c r="I2093" s="72"/>
      <c r="J2093" s="73"/>
      <c r="K2093" s="63"/>
      <c r="L2093" s="53"/>
      <c r="M2093" s="54"/>
      <c r="N2093" s="54"/>
      <c r="O2093" s="54"/>
      <c r="P2093" s="54"/>
      <c r="Q2093" s="54"/>
      <c r="R2093" s="59"/>
      <c r="S2093" s="60"/>
      <c r="T2093" s="19"/>
    </row>
    <row r="2094" spans="1:20">
      <c r="A2094" s="60"/>
      <c r="B2094" s="57" t="s">
        <v>1255</v>
      </c>
      <c r="C2094" s="72"/>
      <c r="D2094" s="63"/>
      <c r="E2094" s="72"/>
      <c r="F2094" s="72"/>
      <c r="G2094" s="72"/>
      <c r="H2094" s="72"/>
      <c r="I2094" s="72"/>
      <c r="J2094" s="73"/>
      <c r="K2094" s="63"/>
      <c r="L2094" s="53"/>
      <c r="M2094" s="54"/>
      <c r="N2094" s="54"/>
      <c r="O2094" s="54"/>
      <c r="P2094" s="54"/>
      <c r="Q2094" s="54"/>
      <c r="R2094" s="59"/>
      <c r="S2094" s="60"/>
      <c r="T2094" s="19"/>
    </row>
    <row r="2095" spans="1:20">
      <c r="A2095" s="60"/>
      <c r="B2095" s="57" t="s">
        <v>1255</v>
      </c>
      <c r="C2095" s="72"/>
      <c r="D2095" s="63"/>
      <c r="E2095" s="72"/>
      <c r="F2095" s="72"/>
      <c r="G2095" s="72"/>
      <c r="H2095" s="72"/>
      <c r="I2095" s="72"/>
      <c r="J2095" s="73"/>
      <c r="K2095" s="63"/>
      <c r="L2095" s="53"/>
      <c r="M2095" s="54"/>
      <c r="N2095" s="54"/>
      <c r="O2095" s="54"/>
      <c r="P2095" s="54"/>
      <c r="Q2095" s="54"/>
      <c r="R2095" s="59"/>
      <c r="S2095" s="60"/>
      <c r="T2095" s="19"/>
    </row>
    <row r="2096" spans="1:20">
      <c r="A2096" s="60"/>
      <c r="B2096" s="57" t="s">
        <v>1255</v>
      </c>
      <c r="C2096" s="72"/>
      <c r="D2096" s="63"/>
      <c r="E2096" s="72"/>
      <c r="F2096" s="72"/>
      <c r="G2096" s="72"/>
      <c r="H2096" s="72"/>
      <c r="I2096" s="72"/>
      <c r="J2096" s="73"/>
      <c r="K2096" s="63"/>
      <c r="L2096" s="53"/>
      <c r="M2096" s="54"/>
      <c r="N2096" s="54"/>
      <c r="O2096" s="54"/>
      <c r="P2096" s="54"/>
      <c r="Q2096" s="54"/>
      <c r="R2096" s="59"/>
      <c r="S2096" s="60"/>
      <c r="T2096" s="19"/>
    </row>
    <row r="2097" spans="1:20">
      <c r="A2097" s="60"/>
      <c r="B2097" s="57" t="s">
        <v>1255</v>
      </c>
      <c r="C2097" s="72"/>
      <c r="D2097" s="63"/>
      <c r="E2097" s="72"/>
      <c r="F2097" s="72"/>
      <c r="G2097" s="72"/>
      <c r="H2097" s="72"/>
      <c r="I2097" s="72"/>
      <c r="J2097" s="73"/>
      <c r="K2097" s="63"/>
      <c r="L2097" s="53"/>
      <c r="M2097" s="54"/>
      <c r="N2097" s="54"/>
      <c r="O2097" s="54"/>
      <c r="P2097" s="54"/>
      <c r="Q2097" s="54"/>
      <c r="R2097" s="59"/>
      <c r="S2097" s="60"/>
      <c r="T2097" s="19"/>
    </row>
    <row r="2098" spans="1:20">
      <c r="A2098" s="60"/>
      <c r="B2098" s="57" t="s">
        <v>1255</v>
      </c>
      <c r="C2098" s="72"/>
      <c r="D2098" s="63"/>
      <c r="E2098" s="72"/>
      <c r="F2098" s="72"/>
      <c r="G2098" s="72"/>
      <c r="H2098" s="72"/>
      <c r="I2098" s="72"/>
      <c r="J2098" s="73"/>
      <c r="K2098" s="63"/>
      <c r="L2098" s="53"/>
      <c r="M2098" s="54"/>
      <c r="N2098" s="54"/>
      <c r="O2098" s="54"/>
      <c r="P2098" s="54"/>
      <c r="Q2098" s="54"/>
      <c r="R2098" s="59"/>
      <c r="S2098" s="60"/>
      <c r="T2098" s="19"/>
    </row>
    <row r="2099" spans="1:20">
      <c r="A2099" s="60"/>
      <c r="B2099" s="57" t="s">
        <v>1255</v>
      </c>
      <c r="C2099" s="72"/>
      <c r="D2099" s="63"/>
      <c r="E2099" s="72"/>
      <c r="F2099" s="72"/>
      <c r="G2099" s="72"/>
      <c r="H2099" s="72"/>
      <c r="I2099" s="72"/>
      <c r="J2099" s="73"/>
      <c r="K2099" s="63"/>
      <c r="L2099" s="53"/>
      <c r="M2099" s="54"/>
      <c r="N2099" s="54"/>
      <c r="O2099" s="54"/>
      <c r="P2099" s="54"/>
      <c r="Q2099" s="54"/>
      <c r="R2099" s="59"/>
      <c r="S2099" s="60"/>
      <c r="T2099" s="19"/>
    </row>
    <row r="2100" spans="1:20">
      <c r="A2100" s="57"/>
      <c r="B2100" s="57" t="s">
        <v>1255</v>
      </c>
      <c r="C2100" s="72"/>
      <c r="D2100" s="63"/>
      <c r="E2100" s="72"/>
      <c r="F2100" s="72"/>
      <c r="G2100" s="72"/>
      <c r="H2100" s="72"/>
      <c r="I2100" s="72"/>
      <c r="J2100" s="73"/>
      <c r="K2100" s="63"/>
      <c r="L2100" s="53"/>
      <c r="M2100" s="54"/>
      <c r="N2100" s="54"/>
      <c r="O2100" s="54"/>
      <c r="P2100" s="54"/>
      <c r="Q2100" s="54"/>
      <c r="R2100" s="59"/>
      <c r="S2100" s="60"/>
      <c r="T2100" s="19"/>
    </row>
    <row r="2101" spans="1:20">
      <c r="A2101" s="60"/>
      <c r="B2101" s="57" t="s">
        <v>1255</v>
      </c>
      <c r="C2101" s="72"/>
      <c r="D2101" s="63"/>
      <c r="E2101" s="72"/>
      <c r="F2101" s="72"/>
      <c r="G2101" s="72"/>
      <c r="H2101" s="72"/>
      <c r="I2101" s="72"/>
      <c r="J2101" s="73"/>
      <c r="K2101" s="63"/>
      <c r="L2101" s="53"/>
      <c r="M2101" s="54"/>
      <c r="N2101" s="54"/>
      <c r="O2101" s="54"/>
      <c r="P2101" s="54"/>
      <c r="Q2101" s="54"/>
      <c r="R2101" s="59"/>
      <c r="S2101" s="60"/>
      <c r="T2101" s="19"/>
    </row>
    <row r="2102" spans="1:20">
      <c r="A2102" s="60"/>
      <c r="B2102" s="57" t="s">
        <v>1255</v>
      </c>
      <c r="C2102" s="72"/>
      <c r="D2102" s="63"/>
      <c r="E2102" s="72"/>
      <c r="F2102" s="72"/>
      <c r="G2102" s="72"/>
      <c r="H2102" s="72"/>
      <c r="I2102" s="72"/>
      <c r="J2102" s="73"/>
      <c r="K2102" s="63"/>
      <c r="L2102" s="53"/>
      <c r="M2102" s="54"/>
      <c r="N2102" s="54"/>
      <c r="O2102" s="54"/>
      <c r="P2102" s="54"/>
      <c r="Q2102" s="54"/>
      <c r="R2102" s="59"/>
      <c r="S2102" s="60"/>
      <c r="T2102" s="19"/>
    </row>
    <row r="2103" spans="1:20">
      <c r="A2103" s="60"/>
      <c r="B2103" s="57" t="s">
        <v>1255</v>
      </c>
      <c r="C2103" s="72"/>
      <c r="D2103" s="63"/>
      <c r="E2103" s="72"/>
      <c r="F2103" s="72"/>
      <c r="G2103" s="72"/>
      <c r="H2103" s="72"/>
      <c r="I2103" s="72"/>
      <c r="J2103" s="73"/>
      <c r="K2103" s="63"/>
      <c r="L2103" s="53"/>
      <c r="M2103" s="54"/>
      <c r="N2103" s="54"/>
      <c r="O2103" s="54"/>
      <c r="P2103" s="54"/>
      <c r="Q2103" s="54"/>
      <c r="R2103" s="59"/>
      <c r="S2103" s="60"/>
      <c r="T2103" s="19"/>
    </row>
    <row r="2104" spans="1:20">
      <c r="A2104" s="60"/>
      <c r="B2104" s="57" t="s">
        <v>1255</v>
      </c>
      <c r="C2104" s="72"/>
      <c r="D2104" s="63"/>
      <c r="E2104" s="72"/>
      <c r="F2104" s="72"/>
      <c r="G2104" s="72"/>
      <c r="H2104" s="72"/>
      <c r="I2104" s="72"/>
      <c r="J2104" s="73"/>
      <c r="K2104" s="63"/>
      <c r="L2104" s="53"/>
      <c r="M2104" s="54"/>
      <c r="N2104" s="54"/>
      <c r="O2104" s="54"/>
      <c r="P2104" s="54"/>
      <c r="Q2104" s="54"/>
      <c r="R2104" s="59"/>
      <c r="S2104" s="60"/>
      <c r="T2104" s="19"/>
    </row>
    <row r="2105" spans="1:20">
      <c r="A2105" s="60"/>
      <c r="B2105" s="57" t="s">
        <v>1255</v>
      </c>
      <c r="C2105" s="72"/>
      <c r="D2105" s="63"/>
      <c r="E2105" s="72"/>
      <c r="F2105" s="72"/>
      <c r="G2105" s="72"/>
      <c r="H2105" s="72"/>
      <c r="I2105" s="72"/>
      <c r="J2105" s="73"/>
      <c r="K2105" s="63"/>
      <c r="L2105" s="53"/>
      <c r="M2105" s="54"/>
      <c r="N2105" s="54"/>
      <c r="O2105" s="54"/>
      <c r="P2105" s="54"/>
      <c r="Q2105" s="54"/>
      <c r="R2105" s="59"/>
      <c r="S2105" s="60"/>
      <c r="T2105" s="19"/>
    </row>
    <row r="2106" spans="1:20">
      <c r="A2106" s="60"/>
      <c r="B2106" s="57" t="s">
        <v>1255</v>
      </c>
      <c r="C2106" s="72"/>
      <c r="D2106" s="63"/>
      <c r="E2106" s="72"/>
      <c r="F2106" s="72"/>
      <c r="G2106" s="72"/>
      <c r="H2106" s="72"/>
      <c r="I2106" s="72"/>
      <c r="J2106" s="73"/>
      <c r="K2106" s="63"/>
      <c r="L2106" s="53"/>
      <c r="M2106" s="54"/>
      <c r="N2106" s="54"/>
      <c r="O2106" s="54"/>
      <c r="P2106" s="54"/>
      <c r="Q2106" s="54"/>
      <c r="R2106" s="59"/>
      <c r="S2106" s="60"/>
      <c r="T2106" s="19"/>
    </row>
    <row r="2107" spans="1:20">
      <c r="A2107" s="60"/>
      <c r="B2107" s="57" t="s">
        <v>1255</v>
      </c>
      <c r="C2107" s="72"/>
      <c r="D2107" s="63"/>
      <c r="E2107" s="72"/>
      <c r="F2107" s="72"/>
      <c r="G2107" s="72"/>
      <c r="H2107" s="72"/>
      <c r="I2107" s="72"/>
      <c r="J2107" s="73"/>
      <c r="K2107" s="63"/>
      <c r="L2107" s="53"/>
      <c r="M2107" s="54"/>
      <c r="N2107" s="54"/>
      <c r="O2107" s="54"/>
      <c r="P2107" s="54"/>
      <c r="Q2107" s="54"/>
      <c r="R2107" s="59"/>
      <c r="S2107" s="60"/>
      <c r="T2107" s="19"/>
    </row>
    <row r="2108" spans="1:20">
      <c r="A2108" s="60"/>
      <c r="B2108" s="57" t="s">
        <v>1255</v>
      </c>
      <c r="C2108" s="72"/>
      <c r="D2108" s="63"/>
      <c r="E2108" s="72"/>
      <c r="F2108" s="72"/>
      <c r="G2108" s="72"/>
      <c r="H2108" s="72"/>
      <c r="I2108" s="72"/>
      <c r="J2108" s="73"/>
      <c r="K2108" s="63"/>
      <c r="L2108" s="53"/>
      <c r="M2108" s="54"/>
      <c r="N2108" s="54"/>
      <c r="O2108" s="54"/>
      <c r="P2108" s="54"/>
      <c r="Q2108" s="54"/>
      <c r="R2108" s="59"/>
      <c r="S2108" s="60"/>
      <c r="T2108" s="19"/>
    </row>
    <row r="2109" spans="1:20">
      <c r="A2109" s="60"/>
      <c r="B2109" s="57" t="s">
        <v>1255</v>
      </c>
      <c r="C2109" s="72"/>
      <c r="D2109" s="63"/>
      <c r="E2109" s="72"/>
      <c r="F2109" s="72"/>
      <c r="G2109" s="72"/>
      <c r="H2109" s="72"/>
      <c r="I2109" s="72"/>
      <c r="J2109" s="73"/>
      <c r="K2109" s="63"/>
      <c r="L2109" s="53"/>
      <c r="M2109" s="54"/>
      <c r="N2109" s="54"/>
      <c r="O2109" s="54"/>
      <c r="P2109" s="54"/>
      <c r="Q2109" s="54"/>
      <c r="R2109" s="59"/>
      <c r="S2109" s="60"/>
      <c r="T2109" s="19"/>
    </row>
    <row r="2110" spans="1:20">
      <c r="A2110" s="60"/>
      <c r="B2110" s="57" t="s">
        <v>1255</v>
      </c>
      <c r="C2110" s="72"/>
      <c r="D2110" s="63"/>
      <c r="E2110" s="72"/>
      <c r="F2110" s="72"/>
      <c r="G2110" s="72"/>
      <c r="H2110" s="72"/>
      <c r="I2110" s="72"/>
      <c r="J2110" s="73"/>
      <c r="K2110" s="63"/>
      <c r="L2110" s="53"/>
      <c r="M2110" s="54"/>
      <c r="N2110" s="54"/>
      <c r="O2110" s="54"/>
      <c r="P2110" s="54"/>
      <c r="Q2110" s="54"/>
      <c r="R2110" s="59"/>
      <c r="S2110" s="60"/>
      <c r="T2110" s="19"/>
    </row>
    <row r="2111" spans="1:20">
      <c r="A2111" s="60"/>
      <c r="B2111" s="57" t="s">
        <v>1255</v>
      </c>
      <c r="C2111" s="72"/>
      <c r="D2111" s="63"/>
      <c r="E2111" s="72"/>
      <c r="F2111" s="72"/>
      <c r="G2111" s="72"/>
      <c r="H2111" s="72"/>
      <c r="I2111" s="72"/>
      <c r="J2111" s="73"/>
      <c r="K2111" s="63"/>
      <c r="L2111" s="53"/>
      <c r="M2111" s="54"/>
      <c r="N2111" s="54"/>
      <c r="O2111" s="54"/>
      <c r="P2111" s="54"/>
      <c r="Q2111" s="54"/>
      <c r="R2111" s="59"/>
      <c r="S2111" s="60"/>
      <c r="T2111" s="19"/>
    </row>
    <row r="2112" spans="1:20">
      <c r="A2112" s="60"/>
      <c r="B2112" s="57" t="s">
        <v>1255</v>
      </c>
      <c r="C2112" s="72"/>
      <c r="D2112" s="63"/>
      <c r="E2112" s="72"/>
      <c r="F2112" s="72"/>
      <c r="G2112" s="72"/>
      <c r="H2112" s="72"/>
      <c r="I2112" s="72"/>
      <c r="J2112" s="73"/>
      <c r="K2112" s="63"/>
      <c r="L2112" s="53"/>
      <c r="M2112" s="54"/>
      <c r="N2112" s="54"/>
      <c r="O2112" s="54"/>
      <c r="P2112" s="54"/>
      <c r="Q2112" s="54"/>
      <c r="R2112" s="59"/>
      <c r="S2112" s="60"/>
      <c r="T2112" s="19"/>
    </row>
    <row r="2113" spans="1:20">
      <c r="A2113" s="60"/>
      <c r="B2113" s="57" t="s">
        <v>1255</v>
      </c>
      <c r="C2113" s="72"/>
      <c r="D2113" s="63"/>
      <c r="E2113" s="72"/>
      <c r="F2113" s="72"/>
      <c r="G2113" s="72"/>
      <c r="H2113" s="72"/>
      <c r="I2113" s="72"/>
      <c r="J2113" s="73"/>
      <c r="K2113" s="63"/>
      <c r="L2113" s="53"/>
      <c r="M2113" s="54"/>
      <c r="N2113" s="54"/>
      <c r="O2113" s="54"/>
      <c r="P2113" s="54"/>
      <c r="Q2113" s="54"/>
      <c r="R2113" s="59"/>
      <c r="S2113" s="60"/>
      <c r="T2113" s="19"/>
    </row>
    <row r="2114" spans="1:20">
      <c r="A2114" s="60"/>
      <c r="B2114" s="57" t="s">
        <v>1255</v>
      </c>
      <c r="C2114" s="72"/>
      <c r="D2114" s="63"/>
      <c r="E2114" s="72"/>
      <c r="F2114" s="72"/>
      <c r="G2114" s="72"/>
      <c r="H2114" s="72"/>
      <c r="I2114" s="72"/>
      <c r="J2114" s="73"/>
      <c r="K2114" s="63"/>
      <c r="L2114" s="53"/>
      <c r="M2114" s="54"/>
      <c r="N2114" s="54"/>
      <c r="O2114" s="54"/>
      <c r="P2114" s="54"/>
      <c r="Q2114" s="54"/>
      <c r="R2114" s="59"/>
      <c r="S2114" s="60"/>
      <c r="T2114" s="19"/>
    </row>
    <row r="2115" spans="1:20">
      <c r="A2115" s="60"/>
      <c r="B2115" s="57" t="s">
        <v>1255</v>
      </c>
      <c r="C2115" s="72"/>
      <c r="D2115" s="63"/>
      <c r="E2115" s="72"/>
      <c r="F2115" s="72"/>
      <c r="G2115" s="72"/>
      <c r="H2115" s="72"/>
      <c r="I2115" s="72"/>
      <c r="J2115" s="73"/>
      <c r="K2115" s="63"/>
      <c r="L2115" s="53"/>
      <c r="M2115" s="54"/>
      <c r="N2115" s="54"/>
      <c r="O2115" s="54"/>
      <c r="P2115" s="54"/>
      <c r="Q2115" s="54"/>
      <c r="R2115" s="59"/>
      <c r="S2115" s="60"/>
      <c r="T2115" s="19"/>
    </row>
    <row r="2116" spans="1:20">
      <c r="A2116" s="60"/>
      <c r="B2116" s="57" t="s">
        <v>1255</v>
      </c>
      <c r="C2116" s="72"/>
      <c r="D2116" s="63"/>
      <c r="E2116" s="72"/>
      <c r="F2116" s="72"/>
      <c r="G2116" s="72"/>
      <c r="H2116" s="72"/>
      <c r="I2116" s="72"/>
      <c r="J2116" s="73"/>
      <c r="K2116" s="63"/>
      <c r="L2116" s="53"/>
      <c r="M2116" s="54"/>
      <c r="N2116" s="54"/>
      <c r="O2116" s="54"/>
      <c r="P2116" s="54"/>
      <c r="Q2116" s="54"/>
      <c r="R2116" s="59"/>
      <c r="S2116" s="60"/>
      <c r="T2116" s="19"/>
    </row>
    <row r="2117" spans="1:20">
      <c r="A2117" s="60"/>
      <c r="B2117" s="57" t="s">
        <v>1255</v>
      </c>
      <c r="C2117" s="72"/>
      <c r="D2117" s="63"/>
      <c r="E2117" s="72"/>
      <c r="F2117" s="72"/>
      <c r="G2117" s="72"/>
      <c r="H2117" s="72"/>
      <c r="I2117" s="72"/>
      <c r="J2117" s="73"/>
      <c r="K2117" s="63"/>
      <c r="L2117" s="53"/>
      <c r="M2117" s="54"/>
      <c r="N2117" s="54"/>
      <c r="O2117" s="54"/>
      <c r="P2117" s="54"/>
      <c r="Q2117" s="54"/>
      <c r="R2117" s="59"/>
      <c r="S2117" s="60"/>
      <c r="T2117" s="19"/>
    </row>
    <row r="2118" spans="1:20">
      <c r="A2118" s="60"/>
      <c r="B2118" s="57" t="s">
        <v>1255</v>
      </c>
      <c r="C2118" s="72"/>
      <c r="D2118" s="63"/>
      <c r="E2118" s="72"/>
      <c r="F2118" s="72"/>
      <c r="G2118" s="72"/>
      <c r="H2118" s="72"/>
      <c r="I2118" s="72"/>
      <c r="J2118" s="73"/>
      <c r="K2118" s="63"/>
      <c r="L2118" s="53"/>
      <c r="M2118" s="54"/>
      <c r="N2118" s="54"/>
      <c r="O2118" s="54"/>
      <c r="P2118" s="54"/>
      <c r="Q2118" s="54"/>
      <c r="R2118" s="59"/>
      <c r="S2118" s="60"/>
      <c r="T2118" s="19"/>
    </row>
    <row r="2119" spans="1:20">
      <c r="A2119" s="60"/>
      <c r="B2119" s="57" t="s">
        <v>1255</v>
      </c>
      <c r="C2119" s="72"/>
      <c r="D2119" s="63"/>
      <c r="E2119" s="72"/>
      <c r="F2119" s="72"/>
      <c r="G2119" s="72"/>
      <c r="H2119" s="72"/>
      <c r="I2119" s="72"/>
      <c r="J2119" s="73"/>
      <c r="K2119" s="63"/>
      <c r="L2119" s="53"/>
      <c r="M2119" s="54"/>
      <c r="N2119" s="54"/>
      <c r="O2119" s="54"/>
      <c r="P2119" s="54"/>
      <c r="Q2119" s="54"/>
      <c r="R2119" s="59"/>
      <c r="S2119" s="60"/>
      <c r="T2119" s="19"/>
    </row>
    <row r="2120" spans="1:20">
      <c r="A2120" s="60"/>
      <c r="B2120" s="57" t="s">
        <v>1255</v>
      </c>
      <c r="C2120" s="72"/>
      <c r="D2120" s="63"/>
      <c r="E2120" s="72"/>
      <c r="F2120" s="72"/>
      <c r="G2120" s="72"/>
      <c r="H2120" s="72"/>
      <c r="I2120" s="72"/>
      <c r="J2120" s="73"/>
      <c r="K2120" s="63"/>
      <c r="L2120" s="53"/>
      <c r="M2120" s="54"/>
      <c r="N2120" s="54"/>
      <c r="O2120" s="54"/>
      <c r="P2120" s="54"/>
      <c r="Q2120" s="54"/>
      <c r="R2120" s="59"/>
      <c r="S2120" s="60"/>
      <c r="T2120" s="19"/>
    </row>
    <row r="2121" spans="1:20">
      <c r="A2121" s="60"/>
      <c r="B2121" s="57" t="s">
        <v>1255</v>
      </c>
      <c r="C2121" s="72"/>
      <c r="D2121" s="63"/>
      <c r="E2121" s="72"/>
      <c r="F2121" s="72"/>
      <c r="G2121" s="72"/>
      <c r="H2121" s="72"/>
      <c r="I2121" s="72"/>
      <c r="J2121" s="73"/>
      <c r="K2121" s="63"/>
      <c r="L2121" s="53"/>
      <c r="M2121" s="54"/>
      <c r="N2121" s="54"/>
      <c r="O2121" s="54"/>
      <c r="P2121" s="54"/>
      <c r="Q2121" s="54"/>
      <c r="R2121" s="59"/>
      <c r="S2121" s="60"/>
      <c r="T2121" s="19"/>
    </row>
    <row r="2122" spans="1:20">
      <c r="A2122" s="60"/>
      <c r="B2122" s="57" t="s">
        <v>1255</v>
      </c>
      <c r="C2122" s="72"/>
      <c r="D2122" s="63"/>
      <c r="E2122" s="72"/>
      <c r="F2122" s="72"/>
      <c r="G2122" s="72"/>
      <c r="H2122" s="72"/>
      <c r="I2122" s="72"/>
      <c r="J2122" s="73"/>
      <c r="K2122" s="63"/>
      <c r="L2122" s="53"/>
      <c r="M2122" s="54"/>
      <c r="N2122" s="54"/>
      <c r="O2122" s="54"/>
      <c r="P2122" s="54"/>
      <c r="Q2122" s="54"/>
      <c r="R2122" s="59"/>
      <c r="S2122" s="60"/>
      <c r="T2122" s="19"/>
    </row>
    <row r="2123" spans="1:20">
      <c r="A2123" s="60"/>
      <c r="B2123" s="57" t="s">
        <v>1255</v>
      </c>
      <c r="C2123" s="72"/>
      <c r="D2123" s="63"/>
      <c r="E2123" s="72"/>
      <c r="F2123" s="72"/>
      <c r="G2123" s="72"/>
      <c r="H2123" s="72"/>
      <c r="I2123" s="72"/>
      <c r="J2123" s="73"/>
      <c r="K2123" s="63"/>
      <c r="L2123" s="53"/>
      <c r="M2123" s="54"/>
      <c r="N2123" s="54"/>
      <c r="O2123" s="54"/>
      <c r="P2123" s="54"/>
      <c r="Q2123" s="54"/>
      <c r="R2123" s="59"/>
      <c r="S2123" s="60"/>
      <c r="T2123" s="19"/>
    </row>
    <row r="2124" spans="1:20">
      <c r="A2124" s="60"/>
      <c r="B2124" s="57" t="s">
        <v>1255</v>
      </c>
      <c r="C2124" s="72"/>
      <c r="D2124" s="63"/>
      <c r="E2124" s="72"/>
      <c r="F2124" s="72"/>
      <c r="G2124" s="72"/>
      <c r="H2124" s="72"/>
      <c r="I2124" s="72"/>
      <c r="J2124" s="73"/>
      <c r="K2124" s="63"/>
      <c r="L2124" s="53"/>
      <c r="M2124" s="54"/>
      <c r="N2124" s="54"/>
      <c r="O2124" s="54"/>
      <c r="P2124" s="54"/>
      <c r="Q2124" s="54"/>
      <c r="R2124" s="59"/>
      <c r="S2124" s="60"/>
      <c r="T2124" s="19"/>
    </row>
    <row r="2125" spans="1:20">
      <c r="A2125" s="60"/>
      <c r="B2125" s="57" t="s">
        <v>1255</v>
      </c>
      <c r="C2125" s="72"/>
      <c r="D2125" s="63"/>
      <c r="E2125" s="72"/>
      <c r="F2125" s="72"/>
      <c r="G2125" s="72"/>
      <c r="H2125" s="72"/>
      <c r="I2125" s="72"/>
      <c r="J2125" s="73"/>
      <c r="K2125" s="63"/>
      <c r="L2125" s="53"/>
      <c r="M2125" s="54"/>
      <c r="N2125" s="54"/>
      <c r="O2125" s="54"/>
      <c r="P2125" s="54"/>
      <c r="Q2125" s="54"/>
      <c r="R2125" s="59"/>
      <c r="S2125" s="60"/>
      <c r="T2125" s="19"/>
    </row>
    <row r="2126" spans="1:20">
      <c r="A2126" s="60"/>
      <c r="B2126" s="57" t="s">
        <v>1255</v>
      </c>
      <c r="C2126" s="72"/>
      <c r="D2126" s="63"/>
      <c r="E2126" s="72"/>
      <c r="F2126" s="72"/>
      <c r="G2126" s="72"/>
      <c r="H2126" s="72"/>
      <c r="I2126" s="72"/>
      <c r="J2126" s="73"/>
      <c r="K2126" s="63"/>
      <c r="L2126" s="53"/>
      <c r="M2126" s="54"/>
      <c r="N2126" s="54"/>
      <c r="O2126" s="54"/>
      <c r="P2126" s="54"/>
      <c r="Q2126" s="54"/>
      <c r="R2126" s="59"/>
      <c r="S2126" s="60"/>
      <c r="T2126" s="19"/>
    </row>
    <row r="2127" spans="1:20">
      <c r="A2127" s="60"/>
      <c r="B2127" s="57" t="s">
        <v>1255</v>
      </c>
      <c r="C2127" s="72"/>
      <c r="D2127" s="63"/>
      <c r="E2127" s="72"/>
      <c r="F2127" s="72"/>
      <c r="G2127" s="72"/>
      <c r="H2127" s="72"/>
      <c r="I2127" s="72"/>
      <c r="J2127" s="73"/>
      <c r="K2127" s="63"/>
      <c r="L2127" s="53"/>
      <c r="M2127" s="54"/>
      <c r="N2127" s="54"/>
      <c r="O2127" s="54"/>
      <c r="P2127" s="54"/>
      <c r="Q2127" s="54"/>
      <c r="R2127" s="59"/>
      <c r="S2127" s="60"/>
      <c r="T2127" s="19"/>
    </row>
    <row r="2128" spans="1:20">
      <c r="A2128" s="60"/>
      <c r="B2128" s="57" t="s">
        <v>1255</v>
      </c>
      <c r="C2128" s="72"/>
      <c r="D2128" s="63"/>
      <c r="E2128" s="72"/>
      <c r="F2128" s="72"/>
      <c r="G2128" s="72"/>
      <c r="H2128" s="72"/>
      <c r="I2128" s="72"/>
      <c r="J2128" s="73"/>
      <c r="K2128" s="63"/>
      <c r="L2128" s="53"/>
      <c r="M2128" s="54"/>
      <c r="N2128" s="54"/>
      <c r="O2128" s="54"/>
      <c r="P2128" s="54"/>
      <c r="Q2128" s="54"/>
      <c r="R2128" s="59"/>
      <c r="S2128" s="60"/>
      <c r="T2128" s="19"/>
    </row>
    <row r="2129" spans="1:20">
      <c r="A2129" s="60"/>
      <c r="B2129" s="57" t="s">
        <v>1255</v>
      </c>
      <c r="C2129" s="72"/>
      <c r="D2129" s="63"/>
      <c r="E2129" s="72"/>
      <c r="F2129" s="72"/>
      <c r="G2129" s="72"/>
      <c r="H2129" s="72"/>
      <c r="I2129" s="72"/>
      <c r="J2129" s="73"/>
      <c r="K2129" s="63"/>
      <c r="L2129" s="53"/>
      <c r="M2129" s="54"/>
      <c r="N2129" s="54"/>
      <c r="O2129" s="54"/>
      <c r="P2129" s="54"/>
      <c r="Q2129" s="54"/>
      <c r="R2129" s="59"/>
      <c r="S2129" s="60"/>
      <c r="T2129" s="19"/>
    </row>
    <row r="2130" spans="1:20">
      <c r="A2130" s="60"/>
      <c r="B2130" s="57" t="s">
        <v>1255</v>
      </c>
      <c r="C2130" s="72"/>
      <c r="D2130" s="63"/>
      <c r="E2130" s="72"/>
      <c r="F2130" s="72"/>
      <c r="G2130" s="72"/>
      <c r="H2130" s="72"/>
      <c r="I2130" s="72"/>
      <c r="J2130" s="73"/>
      <c r="K2130" s="63"/>
      <c r="L2130" s="53"/>
      <c r="M2130" s="54"/>
      <c r="N2130" s="54"/>
      <c r="O2130" s="54"/>
      <c r="P2130" s="54"/>
      <c r="Q2130" s="54"/>
      <c r="R2130" s="59"/>
      <c r="S2130" s="60"/>
      <c r="T2130" s="19"/>
    </row>
    <row r="2131" spans="1:20">
      <c r="A2131" s="60"/>
      <c r="B2131" s="57" t="s">
        <v>1255</v>
      </c>
      <c r="C2131" s="72"/>
      <c r="D2131" s="63"/>
      <c r="E2131" s="72"/>
      <c r="F2131" s="72"/>
      <c r="G2131" s="72"/>
      <c r="H2131" s="72"/>
      <c r="I2131" s="72"/>
      <c r="J2131" s="73"/>
      <c r="K2131" s="63"/>
      <c r="L2131" s="53"/>
      <c r="M2131" s="54"/>
      <c r="N2131" s="54"/>
      <c r="O2131" s="54"/>
      <c r="P2131" s="54"/>
      <c r="Q2131" s="54"/>
      <c r="R2131" s="59"/>
      <c r="S2131" s="60"/>
      <c r="T2131" s="19"/>
    </row>
    <row r="2132" spans="1:20">
      <c r="A2132" s="60"/>
      <c r="B2132" s="57" t="s">
        <v>1255</v>
      </c>
      <c r="C2132" s="72"/>
      <c r="D2132" s="63"/>
      <c r="E2132" s="72"/>
      <c r="F2132" s="72"/>
      <c r="G2132" s="72"/>
      <c r="H2132" s="72"/>
      <c r="I2132" s="72"/>
      <c r="J2132" s="73"/>
      <c r="K2132" s="63"/>
      <c r="L2132" s="53"/>
      <c r="M2132" s="54"/>
      <c r="N2132" s="54"/>
      <c r="O2132" s="54"/>
      <c r="P2132" s="54"/>
      <c r="Q2132" s="54"/>
      <c r="R2132" s="59"/>
      <c r="S2132" s="60"/>
      <c r="T2132" s="19"/>
    </row>
    <row r="2133" spans="1:20">
      <c r="A2133" s="60"/>
      <c r="B2133" s="57" t="s">
        <v>1255</v>
      </c>
      <c r="C2133" s="72"/>
      <c r="D2133" s="63"/>
      <c r="E2133" s="72"/>
      <c r="F2133" s="72"/>
      <c r="G2133" s="72"/>
      <c r="H2133" s="72"/>
      <c r="I2133" s="72"/>
      <c r="J2133" s="73"/>
      <c r="K2133" s="63"/>
      <c r="L2133" s="53"/>
      <c r="M2133" s="54"/>
      <c r="N2133" s="54"/>
      <c r="O2133" s="54"/>
      <c r="P2133" s="54"/>
      <c r="Q2133" s="54"/>
      <c r="R2133" s="59"/>
      <c r="S2133" s="60"/>
      <c r="T2133" s="19"/>
    </row>
    <row r="2134" spans="1:20">
      <c r="A2134" s="60"/>
      <c r="B2134" s="57" t="s">
        <v>1255</v>
      </c>
      <c r="C2134" s="72"/>
      <c r="D2134" s="63"/>
      <c r="E2134" s="72"/>
      <c r="F2134" s="72"/>
      <c r="G2134" s="72"/>
      <c r="H2134" s="72"/>
      <c r="I2134" s="72"/>
      <c r="J2134" s="73"/>
      <c r="K2134" s="63"/>
      <c r="L2134" s="53"/>
      <c r="M2134" s="54"/>
      <c r="N2134" s="54"/>
      <c r="O2134" s="54"/>
      <c r="P2134" s="54"/>
      <c r="Q2134" s="54"/>
      <c r="R2134" s="59"/>
      <c r="S2134" s="60"/>
      <c r="T2134" s="19"/>
    </row>
    <row r="2135" spans="1:20">
      <c r="A2135" s="57"/>
      <c r="B2135" s="57" t="s">
        <v>1255</v>
      </c>
      <c r="C2135" s="72"/>
      <c r="D2135" s="63"/>
      <c r="E2135" s="72"/>
      <c r="F2135" s="72"/>
      <c r="G2135" s="72"/>
      <c r="H2135" s="72"/>
      <c r="I2135" s="72"/>
      <c r="J2135" s="73"/>
      <c r="K2135" s="63"/>
      <c r="L2135" s="53"/>
      <c r="M2135" s="54"/>
      <c r="N2135" s="54"/>
      <c r="O2135" s="54"/>
      <c r="P2135" s="54"/>
      <c r="Q2135" s="54"/>
      <c r="R2135" s="59"/>
      <c r="S2135" s="60"/>
      <c r="T2135" s="19"/>
    </row>
    <row r="2136" spans="1:20">
      <c r="A2136" s="60"/>
      <c r="B2136" s="57" t="s">
        <v>1255</v>
      </c>
      <c r="C2136" s="72"/>
      <c r="D2136" s="63"/>
      <c r="E2136" s="72"/>
      <c r="F2136" s="72"/>
      <c r="G2136" s="72"/>
      <c r="H2136" s="72"/>
      <c r="I2136" s="72"/>
      <c r="J2136" s="73"/>
      <c r="K2136" s="63"/>
      <c r="L2136" s="53"/>
      <c r="M2136" s="54"/>
      <c r="N2136" s="54"/>
      <c r="O2136" s="54"/>
      <c r="P2136" s="54"/>
      <c r="Q2136" s="54"/>
      <c r="R2136" s="59"/>
      <c r="S2136" s="60"/>
      <c r="T2136" s="19"/>
    </row>
    <row r="2137" spans="1:20">
      <c r="A2137" s="60"/>
      <c r="B2137" s="57" t="s">
        <v>1255</v>
      </c>
      <c r="C2137" s="72"/>
      <c r="D2137" s="63"/>
      <c r="E2137" s="72"/>
      <c r="F2137" s="72"/>
      <c r="G2137" s="72"/>
      <c r="H2137" s="72"/>
      <c r="I2137" s="72"/>
      <c r="J2137" s="73"/>
      <c r="K2137" s="63"/>
      <c r="L2137" s="53"/>
      <c r="M2137" s="54"/>
      <c r="N2137" s="54"/>
      <c r="O2137" s="54"/>
      <c r="P2137" s="54"/>
      <c r="Q2137" s="54"/>
      <c r="R2137" s="59"/>
      <c r="S2137" s="60"/>
      <c r="T2137" s="19"/>
    </row>
    <row r="2138" spans="1:20">
      <c r="A2138" s="60"/>
      <c r="B2138" s="57" t="s">
        <v>1255</v>
      </c>
      <c r="C2138" s="72"/>
      <c r="D2138" s="63"/>
      <c r="E2138" s="72"/>
      <c r="F2138" s="72"/>
      <c r="G2138" s="72"/>
      <c r="H2138" s="72"/>
      <c r="I2138" s="72"/>
      <c r="J2138" s="73"/>
      <c r="K2138" s="63"/>
      <c r="L2138" s="53"/>
      <c r="M2138" s="54"/>
      <c r="N2138" s="54"/>
      <c r="O2138" s="54"/>
      <c r="P2138" s="54"/>
      <c r="Q2138" s="54"/>
      <c r="R2138" s="59"/>
      <c r="S2138" s="60"/>
      <c r="T2138" s="19"/>
    </row>
    <row r="2139" spans="1:20">
      <c r="A2139" s="60"/>
      <c r="B2139" s="57" t="s">
        <v>1255</v>
      </c>
      <c r="C2139" s="72"/>
      <c r="D2139" s="63"/>
      <c r="E2139" s="72"/>
      <c r="F2139" s="72"/>
      <c r="G2139" s="72"/>
      <c r="H2139" s="72"/>
      <c r="I2139" s="72"/>
      <c r="J2139" s="73"/>
      <c r="K2139" s="63"/>
      <c r="L2139" s="53"/>
      <c r="M2139" s="54"/>
      <c r="N2139" s="54"/>
      <c r="O2139" s="54"/>
      <c r="P2139" s="54"/>
      <c r="Q2139" s="54"/>
      <c r="R2139" s="59"/>
      <c r="S2139" s="60"/>
      <c r="T2139" s="19"/>
    </row>
    <row r="2140" spans="1:20">
      <c r="A2140" s="60"/>
      <c r="B2140" s="57" t="s">
        <v>1255</v>
      </c>
      <c r="C2140" s="72"/>
      <c r="D2140" s="63"/>
      <c r="E2140" s="72"/>
      <c r="F2140" s="72"/>
      <c r="G2140" s="72"/>
      <c r="H2140" s="72"/>
      <c r="I2140" s="72"/>
      <c r="J2140" s="73"/>
      <c r="K2140" s="63"/>
      <c r="L2140" s="53"/>
      <c r="M2140" s="54"/>
      <c r="N2140" s="54"/>
      <c r="O2140" s="54"/>
      <c r="P2140" s="54"/>
      <c r="Q2140" s="54"/>
      <c r="R2140" s="59"/>
      <c r="S2140" s="60"/>
      <c r="T2140" s="19"/>
    </row>
    <row r="2141" spans="1:20">
      <c r="A2141" s="60"/>
      <c r="B2141" s="57" t="s">
        <v>1255</v>
      </c>
      <c r="C2141" s="72"/>
      <c r="D2141" s="63"/>
      <c r="E2141" s="72"/>
      <c r="F2141" s="72"/>
      <c r="G2141" s="72"/>
      <c r="H2141" s="72"/>
      <c r="I2141" s="72"/>
      <c r="J2141" s="73"/>
      <c r="K2141" s="63"/>
      <c r="L2141" s="53"/>
      <c r="M2141" s="54"/>
      <c r="N2141" s="54"/>
      <c r="O2141" s="54"/>
      <c r="P2141" s="54"/>
      <c r="Q2141" s="54"/>
      <c r="R2141" s="59"/>
      <c r="S2141" s="60"/>
      <c r="T2141" s="19"/>
    </row>
    <row r="2142" spans="1:20">
      <c r="A2142" s="60"/>
      <c r="B2142" s="57" t="s">
        <v>1255</v>
      </c>
      <c r="C2142" s="72"/>
      <c r="D2142" s="63"/>
      <c r="E2142" s="72"/>
      <c r="F2142" s="72"/>
      <c r="G2142" s="72"/>
      <c r="H2142" s="72"/>
      <c r="I2142" s="72"/>
      <c r="J2142" s="73"/>
      <c r="K2142" s="63"/>
      <c r="L2142" s="53"/>
      <c r="M2142" s="54"/>
      <c r="N2142" s="54"/>
      <c r="O2142" s="54"/>
      <c r="P2142" s="54"/>
      <c r="Q2142" s="54"/>
      <c r="R2142" s="59"/>
      <c r="S2142" s="60"/>
      <c r="T2142" s="19"/>
    </row>
    <row r="2143" spans="1:20">
      <c r="A2143" s="60"/>
      <c r="B2143" s="57" t="s">
        <v>1255</v>
      </c>
      <c r="C2143" s="72"/>
      <c r="D2143" s="63"/>
      <c r="E2143" s="72"/>
      <c r="F2143" s="72"/>
      <c r="G2143" s="72"/>
      <c r="H2143" s="72"/>
      <c r="I2143" s="72"/>
      <c r="J2143" s="73"/>
      <c r="K2143" s="63"/>
      <c r="L2143" s="53"/>
      <c r="M2143" s="54"/>
      <c r="N2143" s="54"/>
      <c r="O2143" s="54"/>
      <c r="P2143" s="54"/>
      <c r="Q2143" s="54"/>
      <c r="R2143" s="59"/>
      <c r="S2143" s="60"/>
      <c r="T2143" s="19"/>
    </row>
    <row r="2144" spans="1:20">
      <c r="A2144" s="60"/>
      <c r="B2144" s="57" t="s">
        <v>1255</v>
      </c>
      <c r="C2144" s="72"/>
      <c r="D2144" s="63"/>
      <c r="E2144" s="72"/>
      <c r="F2144" s="72"/>
      <c r="G2144" s="72"/>
      <c r="H2144" s="72"/>
      <c r="I2144" s="72"/>
      <c r="J2144" s="73"/>
      <c r="K2144" s="63"/>
      <c r="L2144" s="53"/>
      <c r="M2144" s="54"/>
      <c r="N2144" s="54"/>
      <c r="O2144" s="54"/>
      <c r="P2144" s="54"/>
      <c r="Q2144" s="54"/>
      <c r="R2144" s="59"/>
      <c r="S2144" s="60"/>
      <c r="T2144" s="19"/>
    </row>
    <row r="2145" spans="1:20">
      <c r="A2145" s="60"/>
      <c r="B2145" s="57" t="s">
        <v>1255</v>
      </c>
      <c r="C2145" s="72"/>
      <c r="D2145" s="63"/>
      <c r="E2145" s="72"/>
      <c r="F2145" s="72"/>
      <c r="G2145" s="72"/>
      <c r="H2145" s="72"/>
      <c r="I2145" s="72"/>
      <c r="J2145" s="73"/>
      <c r="K2145" s="63"/>
      <c r="L2145" s="53"/>
      <c r="M2145" s="54"/>
      <c r="N2145" s="54"/>
      <c r="O2145" s="54"/>
      <c r="P2145" s="54"/>
      <c r="Q2145" s="54"/>
      <c r="R2145" s="59"/>
      <c r="S2145" s="60"/>
      <c r="T2145" s="19"/>
    </row>
    <row r="2146" spans="1:20">
      <c r="A2146" s="60"/>
      <c r="B2146" s="57" t="s">
        <v>1255</v>
      </c>
      <c r="C2146" s="72"/>
      <c r="D2146" s="63"/>
      <c r="E2146" s="72"/>
      <c r="F2146" s="72"/>
      <c r="G2146" s="72"/>
      <c r="H2146" s="72"/>
      <c r="I2146" s="72"/>
      <c r="J2146" s="73"/>
      <c r="K2146" s="63"/>
      <c r="L2146" s="53"/>
      <c r="M2146" s="54"/>
      <c r="N2146" s="54"/>
      <c r="O2146" s="54"/>
      <c r="P2146" s="54"/>
      <c r="Q2146" s="54"/>
      <c r="R2146" s="59"/>
      <c r="S2146" s="60"/>
      <c r="T2146" s="19"/>
    </row>
    <row r="2147" spans="1:20">
      <c r="A2147" s="60"/>
      <c r="B2147" s="57" t="s">
        <v>1255</v>
      </c>
      <c r="C2147" s="72"/>
      <c r="D2147" s="63"/>
      <c r="E2147" s="72"/>
      <c r="F2147" s="72"/>
      <c r="G2147" s="72"/>
      <c r="H2147" s="72"/>
      <c r="I2147" s="72"/>
      <c r="J2147" s="73"/>
      <c r="K2147" s="63"/>
      <c r="L2147" s="53"/>
      <c r="M2147" s="54"/>
      <c r="N2147" s="54"/>
      <c r="O2147" s="54"/>
      <c r="P2147" s="54"/>
      <c r="Q2147" s="54"/>
      <c r="R2147" s="59"/>
      <c r="S2147" s="60"/>
      <c r="T2147" s="19"/>
    </row>
    <row r="2148" spans="1:20">
      <c r="A2148" s="60"/>
      <c r="B2148" s="57" t="s">
        <v>1255</v>
      </c>
      <c r="C2148" s="72"/>
      <c r="D2148" s="63"/>
      <c r="E2148" s="72"/>
      <c r="F2148" s="72"/>
      <c r="G2148" s="72"/>
      <c r="H2148" s="72"/>
      <c r="I2148" s="72"/>
      <c r="J2148" s="73"/>
      <c r="K2148" s="63"/>
      <c r="L2148" s="53"/>
      <c r="M2148" s="54"/>
      <c r="N2148" s="54"/>
      <c r="O2148" s="54"/>
      <c r="P2148" s="54"/>
      <c r="Q2148" s="54"/>
      <c r="R2148" s="59"/>
      <c r="S2148" s="60"/>
      <c r="T2148" s="19"/>
    </row>
    <row r="2149" spans="1:20">
      <c r="A2149" s="60"/>
      <c r="B2149" s="57" t="s">
        <v>1255</v>
      </c>
      <c r="C2149" s="72"/>
      <c r="D2149" s="63"/>
      <c r="E2149" s="72"/>
      <c r="F2149" s="72"/>
      <c r="G2149" s="72"/>
      <c r="H2149" s="72"/>
      <c r="I2149" s="72"/>
      <c r="J2149" s="73"/>
      <c r="K2149" s="63"/>
      <c r="L2149" s="53"/>
      <c r="M2149" s="54"/>
      <c r="N2149" s="54"/>
      <c r="O2149" s="54"/>
      <c r="P2149" s="54"/>
      <c r="Q2149" s="54"/>
      <c r="R2149" s="59"/>
      <c r="S2149" s="60"/>
      <c r="T2149" s="19"/>
    </row>
    <row r="2150" spans="1:20">
      <c r="A2150" s="60"/>
      <c r="B2150" s="57" t="s">
        <v>1255</v>
      </c>
      <c r="C2150" s="72"/>
      <c r="D2150" s="63"/>
      <c r="E2150" s="72"/>
      <c r="F2150" s="72"/>
      <c r="G2150" s="72"/>
      <c r="H2150" s="72"/>
      <c r="I2150" s="72"/>
      <c r="J2150" s="73"/>
      <c r="K2150" s="63"/>
      <c r="L2150" s="53"/>
      <c r="M2150" s="54"/>
      <c r="N2150" s="54"/>
      <c r="O2150" s="54"/>
      <c r="P2150" s="54"/>
      <c r="Q2150" s="54"/>
      <c r="R2150" s="59"/>
      <c r="S2150" s="60"/>
      <c r="T2150" s="19"/>
    </row>
    <row r="2151" spans="1:20">
      <c r="A2151" s="60"/>
      <c r="B2151" s="57" t="s">
        <v>1255</v>
      </c>
      <c r="C2151" s="72"/>
      <c r="D2151" s="63"/>
      <c r="E2151" s="72"/>
      <c r="F2151" s="72"/>
      <c r="G2151" s="72"/>
      <c r="H2151" s="72"/>
      <c r="I2151" s="72"/>
      <c r="J2151" s="73"/>
      <c r="K2151" s="63"/>
      <c r="L2151" s="53"/>
      <c r="M2151" s="54"/>
      <c r="N2151" s="54"/>
      <c r="O2151" s="54"/>
      <c r="P2151" s="54"/>
      <c r="Q2151" s="54"/>
      <c r="R2151" s="59"/>
      <c r="S2151" s="60"/>
      <c r="T2151" s="19"/>
    </row>
    <row r="2152" spans="1:20">
      <c r="A2152" s="60"/>
      <c r="B2152" s="57" t="s">
        <v>1255</v>
      </c>
      <c r="C2152" s="72"/>
      <c r="D2152" s="63"/>
      <c r="E2152" s="72"/>
      <c r="F2152" s="72"/>
      <c r="G2152" s="72"/>
      <c r="H2152" s="72"/>
      <c r="I2152" s="72"/>
      <c r="J2152" s="73"/>
      <c r="K2152" s="63"/>
      <c r="L2152" s="53"/>
      <c r="M2152" s="54"/>
      <c r="N2152" s="54"/>
      <c r="O2152" s="54"/>
      <c r="P2152" s="54"/>
      <c r="Q2152" s="54"/>
      <c r="R2152" s="59"/>
      <c r="S2152" s="60"/>
      <c r="T2152" s="19"/>
    </row>
    <row r="2153" spans="1:20">
      <c r="A2153" s="60"/>
      <c r="B2153" s="57" t="s">
        <v>1255</v>
      </c>
      <c r="C2153" s="72"/>
      <c r="D2153" s="63"/>
      <c r="E2153" s="72"/>
      <c r="F2153" s="72"/>
      <c r="G2153" s="72"/>
      <c r="H2153" s="72"/>
      <c r="I2153" s="72"/>
      <c r="J2153" s="73"/>
      <c r="K2153" s="63"/>
      <c r="L2153" s="53"/>
      <c r="M2153" s="54"/>
      <c r="N2153" s="54"/>
      <c r="O2153" s="54"/>
      <c r="P2153" s="54"/>
      <c r="Q2153" s="54"/>
      <c r="R2153" s="59"/>
      <c r="S2153" s="60"/>
      <c r="T2153" s="19"/>
    </row>
    <row r="2154" spans="1:20">
      <c r="A2154" s="60"/>
      <c r="B2154" s="57" t="s">
        <v>1255</v>
      </c>
      <c r="C2154" s="72"/>
      <c r="D2154" s="63"/>
      <c r="E2154" s="72"/>
      <c r="F2154" s="72"/>
      <c r="G2154" s="72"/>
      <c r="H2154" s="72"/>
      <c r="I2154" s="72"/>
      <c r="J2154" s="73"/>
      <c r="K2154" s="63"/>
      <c r="L2154" s="53"/>
      <c r="M2154" s="54"/>
      <c r="N2154" s="54"/>
      <c r="O2154" s="54"/>
      <c r="P2154" s="54"/>
      <c r="Q2154" s="54"/>
      <c r="R2154" s="59"/>
      <c r="S2154" s="60"/>
      <c r="T2154" s="19"/>
    </row>
    <row r="2155" spans="1:20">
      <c r="A2155" s="60"/>
      <c r="B2155" s="57" t="s">
        <v>1255</v>
      </c>
      <c r="C2155" s="72"/>
      <c r="D2155" s="63"/>
      <c r="E2155" s="72"/>
      <c r="F2155" s="72"/>
      <c r="G2155" s="72"/>
      <c r="H2155" s="72"/>
      <c r="I2155" s="72"/>
      <c r="J2155" s="73"/>
      <c r="K2155" s="63"/>
      <c r="L2155" s="53"/>
      <c r="M2155" s="54"/>
      <c r="N2155" s="54"/>
      <c r="O2155" s="54"/>
      <c r="P2155" s="54"/>
      <c r="Q2155" s="54"/>
      <c r="R2155" s="59"/>
      <c r="S2155" s="60"/>
      <c r="T2155" s="19"/>
    </row>
    <row r="2156" spans="1:20">
      <c r="A2156" s="60"/>
      <c r="B2156" s="57" t="s">
        <v>1255</v>
      </c>
      <c r="C2156" s="72"/>
      <c r="D2156" s="63"/>
      <c r="E2156" s="72"/>
      <c r="F2156" s="72"/>
      <c r="G2156" s="72"/>
      <c r="H2156" s="72"/>
      <c r="I2156" s="72"/>
      <c r="J2156" s="73"/>
      <c r="K2156" s="63"/>
      <c r="L2156" s="53"/>
      <c r="M2156" s="54"/>
      <c r="N2156" s="54"/>
      <c r="O2156" s="54"/>
      <c r="P2156" s="54"/>
      <c r="Q2156" s="54"/>
      <c r="R2156" s="59"/>
      <c r="S2156" s="60"/>
      <c r="T2156" s="19"/>
    </row>
    <row r="2157" spans="1:20">
      <c r="A2157" s="60"/>
      <c r="B2157" s="57" t="s">
        <v>1255</v>
      </c>
      <c r="C2157" s="72"/>
      <c r="D2157" s="63"/>
      <c r="E2157" s="72"/>
      <c r="F2157" s="72"/>
      <c r="G2157" s="72"/>
      <c r="H2157" s="72"/>
      <c r="I2157" s="72"/>
      <c r="J2157" s="73"/>
      <c r="K2157" s="63"/>
      <c r="L2157" s="53"/>
      <c r="M2157" s="54"/>
      <c r="N2157" s="54"/>
      <c r="O2157" s="54"/>
      <c r="P2157" s="54"/>
      <c r="Q2157" s="54"/>
      <c r="R2157" s="59"/>
      <c r="S2157" s="60"/>
      <c r="T2157" s="19"/>
    </row>
    <row r="2158" spans="1:20">
      <c r="A2158" s="60"/>
      <c r="B2158" s="57" t="s">
        <v>1255</v>
      </c>
      <c r="C2158" s="72"/>
      <c r="D2158" s="63"/>
      <c r="E2158" s="72"/>
      <c r="F2158" s="72"/>
      <c r="G2158" s="72"/>
      <c r="H2158" s="72"/>
      <c r="I2158" s="72"/>
      <c r="J2158" s="73"/>
      <c r="K2158" s="63"/>
      <c r="L2158" s="53"/>
      <c r="M2158" s="54"/>
      <c r="N2158" s="54"/>
      <c r="O2158" s="54"/>
      <c r="P2158" s="54"/>
      <c r="Q2158" s="54"/>
      <c r="R2158" s="59"/>
      <c r="S2158" s="60"/>
      <c r="T2158" s="19"/>
    </row>
    <row r="2159" spans="1:20">
      <c r="A2159" s="60"/>
      <c r="B2159" s="57" t="s">
        <v>1255</v>
      </c>
      <c r="C2159" s="72"/>
      <c r="D2159" s="63"/>
      <c r="E2159" s="72"/>
      <c r="F2159" s="72"/>
      <c r="G2159" s="72"/>
      <c r="H2159" s="72"/>
      <c r="I2159" s="72"/>
      <c r="J2159" s="73"/>
      <c r="K2159" s="63"/>
      <c r="L2159" s="53"/>
      <c r="M2159" s="54"/>
      <c r="N2159" s="54"/>
      <c r="O2159" s="54"/>
      <c r="P2159" s="54"/>
      <c r="Q2159" s="54"/>
      <c r="R2159" s="59"/>
      <c r="S2159" s="60"/>
      <c r="T2159" s="19"/>
    </row>
    <row r="2160" spans="1:20">
      <c r="A2160" s="60"/>
      <c r="B2160" s="57" t="s">
        <v>1255</v>
      </c>
      <c r="C2160" s="72"/>
      <c r="D2160" s="63"/>
      <c r="E2160" s="72"/>
      <c r="F2160" s="72"/>
      <c r="G2160" s="72"/>
      <c r="H2160" s="72"/>
      <c r="I2160" s="72"/>
      <c r="J2160" s="73"/>
      <c r="K2160" s="63"/>
      <c r="L2160" s="53"/>
      <c r="M2160" s="54"/>
      <c r="N2160" s="54"/>
      <c r="O2160" s="54"/>
      <c r="P2160" s="54"/>
      <c r="Q2160" s="54"/>
      <c r="R2160" s="59"/>
      <c r="S2160" s="60"/>
      <c r="T2160" s="19"/>
    </row>
    <row r="2161" spans="1:20">
      <c r="A2161" s="60"/>
      <c r="B2161" s="57" t="s">
        <v>1255</v>
      </c>
      <c r="C2161" s="72"/>
      <c r="D2161" s="63"/>
      <c r="E2161" s="72"/>
      <c r="F2161" s="72"/>
      <c r="G2161" s="72"/>
      <c r="H2161" s="72"/>
      <c r="I2161" s="72"/>
      <c r="J2161" s="73"/>
      <c r="K2161" s="63"/>
      <c r="L2161" s="53"/>
      <c r="M2161" s="54"/>
      <c r="N2161" s="54"/>
      <c r="O2161" s="54"/>
      <c r="P2161" s="54"/>
      <c r="Q2161" s="54"/>
      <c r="R2161" s="59"/>
      <c r="S2161" s="60"/>
      <c r="T2161" s="19"/>
    </row>
    <row r="2162" spans="1:20">
      <c r="A2162" s="60"/>
      <c r="B2162" s="57" t="s">
        <v>1255</v>
      </c>
      <c r="C2162" s="72"/>
      <c r="D2162" s="63"/>
      <c r="E2162" s="72"/>
      <c r="F2162" s="72"/>
      <c r="G2162" s="72"/>
      <c r="H2162" s="72"/>
      <c r="I2162" s="72"/>
      <c r="J2162" s="73"/>
      <c r="K2162" s="63"/>
      <c r="L2162" s="53"/>
      <c r="M2162" s="54"/>
      <c r="N2162" s="54"/>
      <c r="O2162" s="54"/>
      <c r="P2162" s="54"/>
      <c r="Q2162" s="54"/>
      <c r="R2162" s="59"/>
      <c r="S2162" s="60"/>
      <c r="T2162" s="19"/>
    </row>
    <row r="2163" spans="1:20">
      <c r="A2163" s="60"/>
      <c r="B2163" s="57" t="s">
        <v>1255</v>
      </c>
      <c r="C2163" s="72"/>
      <c r="D2163" s="63"/>
      <c r="E2163" s="72"/>
      <c r="F2163" s="72"/>
      <c r="G2163" s="72"/>
      <c r="H2163" s="72"/>
      <c r="I2163" s="72"/>
      <c r="J2163" s="73"/>
      <c r="K2163" s="63"/>
      <c r="L2163" s="53"/>
      <c r="M2163" s="54"/>
      <c r="N2163" s="54"/>
      <c r="O2163" s="54"/>
      <c r="P2163" s="54"/>
      <c r="Q2163" s="54"/>
      <c r="R2163" s="59"/>
      <c r="S2163" s="60"/>
      <c r="T2163" s="19"/>
    </row>
    <row r="2164" spans="1:20">
      <c r="A2164" s="60"/>
      <c r="B2164" s="57" t="s">
        <v>1255</v>
      </c>
      <c r="C2164" s="72"/>
      <c r="D2164" s="63"/>
      <c r="E2164" s="72"/>
      <c r="F2164" s="72"/>
      <c r="G2164" s="72"/>
      <c r="H2164" s="72"/>
      <c r="I2164" s="72"/>
      <c r="J2164" s="73"/>
      <c r="K2164" s="63"/>
      <c r="L2164" s="53"/>
      <c r="M2164" s="54"/>
      <c r="N2164" s="54"/>
      <c r="O2164" s="54"/>
      <c r="P2164" s="54"/>
      <c r="Q2164" s="54"/>
      <c r="R2164" s="59"/>
      <c r="S2164" s="60"/>
      <c r="T2164" s="19"/>
    </row>
    <row r="2165" spans="1:20">
      <c r="A2165" s="60"/>
      <c r="B2165" s="57" t="s">
        <v>1255</v>
      </c>
      <c r="C2165" s="72"/>
      <c r="D2165" s="63"/>
      <c r="E2165" s="72"/>
      <c r="F2165" s="72"/>
      <c r="G2165" s="72"/>
      <c r="H2165" s="72"/>
      <c r="I2165" s="72"/>
      <c r="J2165" s="73"/>
      <c r="K2165" s="63"/>
      <c r="L2165" s="53"/>
      <c r="M2165" s="54"/>
      <c r="N2165" s="54"/>
      <c r="O2165" s="54"/>
      <c r="P2165" s="54"/>
      <c r="Q2165" s="54"/>
      <c r="R2165" s="59"/>
      <c r="S2165" s="60"/>
      <c r="T2165" s="19"/>
    </row>
    <row r="2166" spans="1:20">
      <c r="A2166" s="60"/>
      <c r="B2166" s="57" t="s">
        <v>1255</v>
      </c>
      <c r="C2166" s="72"/>
      <c r="D2166" s="63"/>
      <c r="E2166" s="72"/>
      <c r="F2166" s="72"/>
      <c r="G2166" s="72"/>
      <c r="H2166" s="72"/>
      <c r="I2166" s="72"/>
      <c r="J2166" s="73"/>
      <c r="K2166" s="63"/>
      <c r="L2166" s="53"/>
      <c r="M2166" s="54"/>
      <c r="N2166" s="54"/>
      <c r="O2166" s="54"/>
      <c r="P2166" s="54"/>
      <c r="Q2166" s="54"/>
      <c r="R2166" s="59"/>
      <c r="S2166" s="60"/>
      <c r="T2166" s="19"/>
    </row>
    <row r="2167" spans="1:20">
      <c r="A2167" s="60"/>
      <c r="B2167" s="57" t="s">
        <v>1255</v>
      </c>
      <c r="C2167" s="72"/>
      <c r="D2167" s="63"/>
      <c r="E2167" s="72"/>
      <c r="F2167" s="72"/>
      <c r="G2167" s="72"/>
      <c r="H2167" s="72"/>
      <c r="I2167" s="72"/>
      <c r="J2167" s="73"/>
      <c r="K2167" s="63"/>
      <c r="L2167" s="53"/>
      <c r="M2167" s="54"/>
      <c r="N2167" s="54"/>
      <c r="O2167" s="54"/>
      <c r="P2167" s="54"/>
      <c r="Q2167" s="54"/>
      <c r="R2167" s="59"/>
      <c r="S2167" s="60"/>
      <c r="T2167" s="19"/>
    </row>
    <row r="2168" spans="1:20">
      <c r="A2168" s="60"/>
      <c r="B2168" s="57" t="s">
        <v>1255</v>
      </c>
      <c r="C2168" s="72"/>
      <c r="D2168" s="63"/>
      <c r="E2168" s="72"/>
      <c r="F2168" s="72"/>
      <c r="G2168" s="72"/>
      <c r="H2168" s="72"/>
      <c r="I2168" s="72"/>
      <c r="J2168" s="73"/>
      <c r="K2168" s="63"/>
      <c r="L2168" s="53"/>
      <c r="M2168" s="54"/>
      <c r="N2168" s="54"/>
      <c r="O2168" s="54"/>
      <c r="P2168" s="54"/>
      <c r="Q2168" s="54"/>
      <c r="R2168" s="59"/>
      <c r="S2168" s="60"/>
      <c r="T2168" s="19"/>
    </row>
    <row r="2169" spans="1:20">
      <c r="A2169" s="60"/>
      <c r="B2169" s="57" t="s">
        <v>1255</v>
      </c>
      <c r="C2169" s="72"/>
      <c r="D2169" s="63"/>
      <c r="E2169" s="72"/>
      <c r="F2169" s="72"/>
      <c r="G2169" s="72"/>
      <c r="H2169" s="72"/>
      <c r="I2169" s="72"/>
      <c r="J2169" s="73"/>
      <c r="K2169" s="63"/>
      <c r="L2169" s="53"/>
      <c r="M2169" s="54"/>
      <c r="N2169" s="54"/>
      <c r="O2169" s="54"/>
      <c r="P2169" s="54"/>
      <c r="Q2169" s="54"/>
      <c r="R2169" s="59"/>
      <c r="S2169" s="60"/>
      <c r="T2169" s="19"/>
    </row>
    <row r="2170" spans="1:20">
      <c r="A2170" s="57"/>
      <c r="B2170" s="57" t="s">
        <v>1255</v>
      </c>
      <c r="C2170" s="72"/>
      <c r="D2170" s="63"/>
      <c r="E2170" s="72"/>
      <c r="F2170" s="72"/>
      <c r="G2170" s="72"/>
      <c r="H2170" s="72"/>
      <c r="I2170" s="72"/>
      <c r="J2170" s="73"/>
      <c r="K2170" s="63"/>
      <c r="L2170" s="53"/>
      <c r="M2170" s="54"/>
      <c r="N2170" s="54"/>
      <c r="O2170" s="54"/>
      <c r="P2170" s="54"/>
      <c r="Q2170" s="54"/>
      <c r="R2170" s="59"/>
      <c r="S2170" s="60"/>
      <c r="T2170" s="19"/>
    </row>
    <row r="2171" spans="1:20">
      <c r="A2171" s="60"/>
      <c r="B2171" s="57" t="s">
        <v>1255</v>
      </c>
      <c r="C2171" s="72"/>
      <c r="D2171" s="63"/>
      <c r="E2171" s="72"/>
      <c r="F2171" s="72"/>
      <c r="G2171" s="72"/>
      <c r="H2171" s="72"/>
      <c r="I2171" s="72"/>
      <c r="J2171" s="73"/>
      <c r="K2171" s="63"/>
      <c r="L2171" s="53"/>
      <c r="M2171" s="54"/>
      <c r="N2171" s="54"/>
      <c r="O2171" s="54"/>
      <c r="P2171" s="54"/>
      <c r="Q2171" s="54"/>
      <c r="R2171" s="59"/>
      <c r="S2171" s="60"/>
      <c r="T2171" s="19"/>
    </row>
    <row r="2172" spans="1:20">
      <c r="A2172" s="60"/>
      <c r="B2172" s="57" t="s">
        <v>1255</v>
      </c>
      <c r="C2172" s="72"/>
      <c r="D2172" s="63"/>
      <c r="E2172" s="72"/>
      <c r="F2172" s="72"/>
      <c r="G2172" s="72"/>
      <c r="H2172" s="72"/>
      <c r="I2172" s="72"/>
      <c r="J2172" s="73"/>
      <c r="K2172" s="63"/>
      <c r="L2172" s="53"/>
      <c r="M2172" s="54"/>
      <c r="N2172" s="54"/>
      <c r="O2172" s="54"/>
      <c r="P2172" s="54"/>
      <c r="Q2172" s="54"/>
      <c r="R2172" s="59"/>
      <c r="S2172" s="60"/>
      <c r="T2172" s="19"/>
    </row>
    <row r="2173" spans="1:20">
      <c r="A2173" s="60"/>
      <c r="B2173" s="57" t="s">
        <v>1255</v>
      </c>
      <c r="C2173" s="72"/>
      <c r="D2173" s="63"/>
      <c r="E2173" s="72"/>
      <c r="F2173" s="72"/>
      <c r="G2173" s="72"/>
      <c r="H2173" s="72"/>
      <c r="I2173" s="72"/>
      <c r="J2173" s="73"/>
      <c r="K2173" s="63"/>
      <c r="L2173" s="53"/>
      <c r="M2173" s="54"/>
      <c r="N2173" s="54"/>
      <c r="O2173" s="54"/>
      <c r="P2173" s="54"/>
      <c r="Q2173" s="54"/>
      <c r="R2173" s="59"/>
      <c r="S2173" s="60"/>
      <c r="T2173" s="19"/>
    </row>
    <row r="2174" spans="1:20">
      <c r="A2174" s="60"/>
      <c r="B2174" s="57" t="s">
        <v>1255</v>
      </c>
      <c r="C2174" s="72"/>
      <c r="D2174" s="63"/>
      <c r="E2174" s="72"/>
      <c r="F2174" s="72"/>
      <c r="G2174" s="72"/>
      <c r="H2174" s="72"/>
      <c r="I2174" s="72"/>
      <c r="J2174" s="73"/>
      <c r="K2174" s="63"/>
      <c r="L2174" s="53"/>
      <c r="M2174" s="54"/>
      <c r="N2174" s="54"/>
      <c r="O2174" s="54"/>
      <c r="P2174" s="54"/>
      <c r="Q2174" s="54"/>
      <c r="R2174" s="59"/>
      <c r="S2174" s="60"/>
      <c r="T2174" s="19"/>
    </row>
    <row r="2175" spans="1:20">
      <c r="A2175" s="60"/>
      <c r="B2175" s="57" t="s">
        <v>1255</v>
      </c>
      <c r="C2175" s="72"/>
      <c r="D2175" s="63"/>
      <c r="E2175" s="72"/>
      <c r="F2175" s="72"/>
      <c r="G2175" s="72"/>
      <c r="H2175" s="72"/>
      <c r="I2175" s="72"/>
      <c r="J2175" s="73"/>
      <c r="K2175" s="63"/>
      <c r="L2175" s="53"/>
      <c r="M2175" s="54"/>
      <c r="N2175" s="54"/>
      <c r="O2175" s="54"/>
      <c r="P2175" s="54"/>
      <c r="Q2175" s="54"/>
      <c r="R2175" s="59"/>
      <c r="S2175" s="60"/>
      <c r="T2175" s="19"/>
    </row>
    <row r="2176" spans="1:20">
      <c r="A2176" s="60"/>
      <c r="B2176" s="57" t="s">
        <v>1255</v>
      </c>
      <c r="C2176" s="72"/>
      <c r="D2176" s="63"/>
      <c r="E2176" s="72"/>
      <c r="F2176" s="72"/>
      <c r="G2176" s="72"/>
      <c r="H2176" s="72"/>
      <c r="I2176" s="72"/>
      <c r="J2176" s="73"/>
      <c r="K2176" s="63"/>
      <c r="L2176" s="53"/>
      <c r="M2176" s="54"/>
      <c r="N2176" s="54"/>
      <c r="O2176" s="54"/>
      <c r="P2176" s="54"/>
      <c r="Q2176" s="54"/>
      <c r="R2176" s="59"/>
      <c r="S2176" s="60"/>
      <c r="T2176" s="19"/>
    </row>
    <row r="2177" spans="1:20">
      <c r="A2177" s="60"/>
      <c r="B2177" s="57" t="s">
        <v>1255</v>
      </c>
      <c r="C2177" s="72"/>
      <c r="D2177" s="63"/>
      <c r="E2177" s="72"/>
      <c r="F2177" s="72"/>
      <c r="G2177" s="72"/>
      <c r="H2177" s="72"/>
      <c r="I2177" s="72"/>
      <c r="J2177" s="73"/>
      <c r="K2177" s="63"/>
      <c r="L2177" s="53"/>
      <c r="M2177" s="54"/>
      <c r="N2177" s="54"/>
      <c r="O2177" s="54"/>
      <c r="P2177" s="54"/>
      <c r="Q2177" s="54"/>
      <c r="R2177" s="59"/>
      <c r="S2177" s="60"/>
      <c r="T2177" s="19"/>
    </row>
    <row r="2178" spans="1:20">
      <c r="A2178" s="60"/>
      <c r="B2178" s="57" t="s">
        <v>1255</v>
      </c>
      <c r="C2178" s="72"/>
      <c r="D2178" s="63"/>
      <c r="E2178" s="72"/>
      <c r="F2178" s="72"/>
      <c r="G2178" s="72"/>
      <c r="H2178" s="72"/>
      <c r="I2178" s="72"/>
      <c r="J2178" s="73"/>
      <c r="K2178" s="63"/>
      <c r="L2178" s="53"/>
      <c r="M2178" s="54"/>
      <c r="N2178" s="54"/>
      <c r="O2178" s="54"/>
      <c r="P2178" s="54"/>
      <c r="Q2178" s="54"/>
      <c r="R2178" s="59"/>
      <c r="S2178" s="60"/>
      <c r="T2178" s="19"/>
    </row>
    <row r="2179" spans="1:20">
      <c r="A2179" s="60"/>
      <c r="B2179" s="57" t="s">
        <v>1255</v>
      </c>
      <c r="C2179" s="72"/>
      <c r="D2179" s="63"/>
      <c r="E2179" s="72"/>
      <c r="F2179" s="72"/>
      <c r="G2179" s="72"/>
      <c r="H2179" s="72"/>
      <c r="I2179" s="72"/>
      <c r="J2179" s="73"/>
      <c r="K2179" s="63"/>
      <c r="L2179" s="53"/>
      <c r="M2179" s="54"/>
      <c r="N2179" s="54"/>
      <c r="O2179" s="54"/>
      <c r="P2179" s="54"/>
      <c r="Q2179" s="54"/>
      <c r="R2179" s="59"/>
      <c r="S2179" s="60"/>
      <c r="T2179" s="19"/>
    </row>
    <row r="2180" spans="1:20">
      <c r="A2180" s="60"/>
      <c r="B2180" s="57" t="s">
        <v>1255</v>
      </c>
      <c r="C2180" s="72"/>
      <c r="D2180" s="63"/>
      <c r="E2180" s="72"/>
      <c r="F2180" s="72"/>
      <c r="G2180" s="72"/>
      <c r="H2180" s="72"/>
      <c r="I2180" s="72"/>
      <c r="J2180" s="73"/>
      <c r="K2180" s="63"/>
      <c r="L2180" s="53"/>
      <c r="M2180" s="54"/>
      <c r="N2180" s="54"/>
      <c r="O2180" s="54"/>
      <c r="P2180" s="54"/>
      <c r="Q2180" s="54"/>
      <c r="R2180" s="59"/>
      <c r="S2180" s="60"/>
      <c r="T2180" s="19"/>
    </row>
    <row r="2181" spans="1:20">
      <c r="A2181" s="60"/>
      <c r="B2181" s="57" t="s">
        <v>1255</v>
      </c>
      <c r="C2181" s="72"/>
      <c r="D2181" s="63"/>
      <c r="E2181" s="72"/>
      <c r="F2181" s="72"/>
      <c r="G2181" s="72"/>
      <c r="H2181" s="72"/>
      <c r="I2181" s="72"/>
      <c r="J2181" s="73"/>
      <c r="K2181" s="63"/>
      <c r="L2181" s="53"/>
      <c r="M2181" s="54"/>
      <c r="N2181" s="54"/>
      <c r="O2181" s="54"/>
      <c r="P2181" s="54"/>
      <c r="Q2181" s="54"/>
      <c r="R2181" s="59"/>
      <c r="S2181" s="60"/>
      <c r="T2181" s="19"/>
    </row>
    <row r="2182" spans="1:20">
      <c r="A2182" s="60"/>
      <c r="B2182" s="57" t="s">
        <v>1255</v>
      </c>
      <c r="C2182" s="72"/>
      <c r="D2182" s="63"/>
      <c r="E2182" s="72"/>
      <c r="F2182" s="72"/>
      <c r="G2182" s="72"/>
      <c r="H2182" s="72"/>
      <c r="I2182" s="72"/>
      <c r="J2182" s="73"/>
      <c r="K2182" s="63"/>
      <c r="L2182" s="53"/>
      <c r="M2182" s="54"/>
      <c r="N2182" s="54"/>
      <c r="O2182" s="54"/>
      <c r="P2182" s="54"/>
      <c r="Q2182" s="54"/>
      <c r="R2182" s="59"/>
      <c r="S2182" s="60"/>
      <c r="T2182" s="19"/>
    </row>
    <row r="2183" spans="1:20">
      <c r="A2183" s="60"/>
      <c r="B2183" s="57" t="s">
        <v>1255</v>
      </c>
      <c r="C2183" s="72"/>
      <c r="D2183" s="63"/>
      <c r="E2183" s="72"/>
      <c r="F2183" s="72"/>
      <c r="G2183" s="72"/>
      <c r="H2183" s="72"/>
      <c r="I2183" s="72"/>
      <c r="J2183" s="73"/>
      <c r="K2183" s="63"/>
      <c r="L2183" s="53"/>
      <c r="M2183" s="54"/>
      <c r="N2183" s="54"/>
      <c r="O2183" s="54"/>
      <c r="P2183" s="54"/>
      <c r="Q2183" s="54"/>
      <c r="R2183" s="59"/>
      <c r="S2183" s="60"/>
      <c r="T2183" s="19"/>
    </row>
    <row r="2184" spans="1:20">
      <c r="A2184" s="60"/>
      <c r="B2184" s="57" t="s">
        <v>1255</v>
      </c>
      <c r="C2184" s="72"/>
      <c r="D2184" s="63"/>
      <c r="E2184" s="72"/>
      <c r="F2184" s="72"/>
      <c r="G2184" s="72"/>
      <c r="H2184" s="72"/>
      <c r="I2184" s="72"/>
      <c r="J2184" s="73"/>
      <c r="K2184" s="63"/>
      <c r="L2184" s="53"/>
      <c r="M2184" s="54"/>
      <c r="N2184" s="54"/>
      <c r="O2184" s="54"/>
      <c r="P2184" s="54"/>
      <c r="Q2184" s="54"/>
      <c r="R2184" s="59"/>
      <c r="S2184" s="60"/>
      <c r="T2184" s="19"/>
    </row>
    <row r="2185" spans="1:20">
      <c r="A2185" s="60"/>
      <c r="B2185" s="57" t="s">
        <v>1255</v>
      </c>
      <c r="C2185" s="72"/>
      <c r="D2185" s="63"/>
      <c r="E2185" s="72"/>
      <c r="F2185" s="72"/>
      <c r="G2185" s="72"/>
      <c r="H2185" s="72"/>
      <c r="I2185" s="72"/>
      <c r="J2185" s="73"/>
      <c r="K2185" s="63"/>
      <c r="L2185" s="53"/>
      <c r="M2185" s="54"/>
      <c r="N2185" s="54"/>
      <c r="O2185" s="54"/>
      <c r="P2185" s="54"/>
      <c r="Q2185" s="54"/>
      <c r="R2185" s="59"/>
      <c r="S2185" s="60"/>
      <c r="T2185" s="19"/>
    </row>
    <row r="2186" spans="1:20">
      <c r="A2186" s="60"/>
      <c r="B2186" s="57" t="s">
        <v>1255</v>
      </c>
      <c r="C2186" s="72"/>
      <c r="D2186" s="63"/>
      <c r="E2186" s="72"/>
      <c r="F2186" s="72"/>
      <c r="G2186" s="72"/>
      <c r="H2186" s="72"/>
      <c r="I2186" s="72"/>
      <c r="J2186" s="73"/>
      <c r="K2186" s="63"/>
      <c r="L2186" s="53"/>
      <c r="M2186" s="54"/>
      <c r="N2186" s="54"/>
      <c r="O2186" s="54"/>
      <c r="P2186" s="54"/>
      <c r="Q2186" s="54"/>
      <c r="R2186" s="59"/>
      <c r="S2186" s="60"/>
      <c r="T2186" s="19"/>
    </row>
    <row r="2187" spans="1:20">
      <c r="A2187" s="60"/>
      <c r="B2187" s="57" t="s">
        <v>1255</v>
      </c>
      <c r="C2187" s="72"/>
      <c r="D2187" s="63"/>
      <c r="E2187" s="72"/>
      <c r="F2187" s="72"/>
      <c r="G2187" s="72"/>
      <c r="H2187" s="72"/>
      <c r="I2187" s="72"/>
      <c r="J2187" s="73"/>
      <c r="K2187" s="63"/>
      <c r="L2187" s="53"/>
      <c r="M2187" s="54"/>
      <c r="N2187" s="54"/>
      <c r="O2187" s="54"/>
      <c r="P2187" s="54"/>
      <c r="Q2187" s="54"/>
      <c r="R2187" s="59"/>
      <c r="S2187" s="60"/>
      <c r="T2187" s="19"/>
    </row>
    <row r="2188" spans="1:20">
      <c r="A2188" s="60"/>
      <c r="B2188" s="57" t="s">
        <v>1255</v>
      </c>
      <c r="C2188" s="72"/>
      <c r="D2188" s="63"/>
      <c r="E2188" s="72"/>
      <c r="F2188" s="72"/>
      <c r="G2188" s="72"/>
      <c r="H2188" s="72"/>
      <c r="I2188" s="72"/>
      <c r="J2188" s="73"/>
      <c r="K2188" s="63"/>
      <c r="L2188" s="53"/>
      <c r="M2188" s="54"/>
      <c r="N2188" s="54"/>
      <c r="O2188" s="54"/>
      <c r="P2188" s="54"/>
      <c r="Q2188" s="54"/>
      <c r="R2188" s="59"/>
      <c r="S2188" s="60"/>
      <c r="T2188" s="19"/>
    </row>
    <row r="2189" spans="1:20">
      <c r="A2189" s="60"/>
      <c r="B2189" s="57" t="s">
        <v>1255</v>
      </c>
      <c r="C2189" s="72"/>
      <c r="D2189" s="63"/>
      <c r="E2189" s="72"/>
      <c r="F2189" s="72"/>
      <c r="G2189" s="72"/>
      <c r="H2189" s="72"/>
      <c r="I2189" s="72"/>
      <c r="J2189" s="73"/>
      <c r="K2189" s="63"/>
      <c r="L2189" s="53"/>
      <c r="M2189" s="54"/>
      <c r="N2189" s="54"/>
      <c r="O2189" s="54"/>
      <c r="P2189" s="54"/>
      <c r="Q2189" s="54"/>
      <c r="R2189" s="59"/>
      <c r="S2189" s="60"/>
      <c r="T2189" s="19"/>
    </row>
    <row r="2190" spans="1:20">
      <c r="A2190" s="60"/>
      <c r="B2190" s="57" t="s">
        <v>1255</v>
      </c>
      <c r="C2190" s="72"/>
      <c r="D2190" s="63"/>
      <c r="E2190" s="72"/>
      <c r="F2190" s="72"/>
      <c r="G2190" s="72"/>
      <c r="H2190" s="72"/>
      <c r="I2190" s="72"/>
      <c r="J2190" s="73"/>
      <c r="K2190" s="63"/>
      <c r="L2190" s="53"/>
      <c r="M2190" s="54"/>
      <c r="N2190" s="54"/>
      <c r="O2190" s="54"/>
      <c r="P2190" s="54"/>
      <c r="Q2190" s="54"/>
      <c r="R2190" s="59"/>
      <c r="S2190" s="60"/>
      <c r="T2190" s="19"/>
    </row>
    <row r="2191" spans="1:20">
      <c r="A2191" s="60"/>
      <c r="B2191" s="57" t="s">
        <v>1255</v>
      </c>
      <c r="C2191" s="72"/>
      <c r="D2191" s="63"/>
      <c r="E2191" s="72"/>
      <c r="F2191" s="72"/>
      <c r="G2191" s="72"/>
      <c r="H2191" s="72"/>
      <c r="I2191" s="72"/>
      <c r="J2191" s="73"/>
      <c r="K2191" s="63"/>
      <c r="L2191" s="53"/>
      <c r="M2191" s="54"/>
      <c r="N2191" s="54"/>
      <c r="O2191" s="54"/>
      <c r="P2191" s="54"/>
      <c r="Q2191" s="54"/>
      <c r="R2191" s="59"/>
      <c r="S2191" s="60"/>
      <c r="T2191" s="19"/>
    </row>
    <row r="2192" spans="1:20">
      <c r="A2192" s="60"/>
      <c r="B2192" s="57" t="s">
        <v>1255</v>
      </c>
      <c r="C2192" s="72"/>
      <c r="D2192" s="63"/>
      <c r="E2192" s="72"/>
      <c r="F2192" s="72"/>
      <c r="G2192" s="72"/>
      <c r="H2192" s="72"/>
      <c r="I2192" s="72"/>
      <c r="J2192" s="73"/>
      <c r="K2192" s="63"/>
      <c r="L2192" s="53"/>
      <c r="M2192" s="54"/>
      <c r="N2192" s="54"/>
      <c r="O2192" s="54"/>
      <c r="P2192" s="54"/>
      <c r="Q2192" s="54"/>
      <c r="R2192" s="59"/>
      <c r="S2192" s="60"/>
      <c r="T2192" s="19"/>
    </row>
    <row r="2193" spans="1:20">
      <c r="A2193" s="60"/>
      <c r="B2193" s="57" t="s">
        <v>1255</v>
      </c>
      <c r="C2193" s="72"/>
      <c r="D2193" s="63"/>
      <c r="E2193" s="72"/>
      <c r="F2193" s="72"/>
      <c r="G2193" s="72"/>
      <c r="H2193" s="72"/>
      <c r="I2193" s="72"/>
      <c r="J2193" s="73"/>
      <c r="K2193" s="63"/>
      <c r="L2193" s="53"/>
      <c r="M2193" s="54"/>
      <c r="N2193" s="54"/>
      <c r="O2193" s="54"/>
      <c r="P2193" s="54"/>
      <c r="Q2193" s="54"/>
      <c r="R2193" s="59"/>
      <c r="S2193" s="60"/>
      <c r="T2193" s="19"/>
    </row>
    <row r="2194" spans="1:20">
      <c r="A2194" s="60"/>
      <c r="B2194" s="57" t="s">
        <v>1255</v>
      </c>
      <c r="C2194" s="72"/>
      <c r="D2194" s="63"/>
      <c r="E2194" s="72"/>
      <c r="F2194" s="72"/>
      <c r="G2194" s="72"/>
      <c r="H2194" s="72"/>
      <c r="I2194" s="72"/>
      <c r="J2194" s="73"/>
      <c r="K2194" s="63"/>
      <c r="L2194" s="53"/>
      <c r="M2194" s="54"/>
      <c r="N2194" s="54"/>
      <c r="O2194" s="54"/>
      <c r="P2194" s="54"/>
      <c r="Q2194" s="54"/>
      <c r="R2194" s="59"/>
      <c r="S2194" s="60"/>
      <c r="T2194" s="19"/>
    </row>
    <row r="2195" spans="1:20">
      <c r="A2195" s="60"/>
      <c r="B2195" s="57" t="s">
        <v>1255</v>
      </c>
      <c r="C2195" s="72"/>
      <c r="D2195" s="63"/>
      <c r="E2195" s="72"/>
      <c r="F2195" s="72"/>
      <c r="G2195" s="72"/>
      <c r="H2195" s="72"/>
      <c r="I2195" s="72"/>
      <c r="J2195" s="73"/>
      <c r="K2195" s="63"/>
      <c r="L2195" s="53"/>
      <c r="M2195" s="54"/>
      <c r="N2195" s="54"/>
      <c r="O2195" s="54"/>
      <c r="P2195" s="54"/>
      <c r="Q2195" s="54"/>
      <c r="R2195" s="59"/>
      <c r="S2195" s="60"/>
      <c r="T2195" s="19"/>
    </row>
    <row r="2196" spans="1:20">
      <c r="A2196" s="60"/>
      <c r="B2196" s="57" t="s">
        <v>1255</v>
      </c>
      <c r="C2196" s="72"/>
      <c r="D2196" s="63"/>
      <c r="E2196" s="72"/>
      <c r="F2196" s="72"/>
      <c r="G2196" s="72"/>
      <c r="H2196" s="72"/>
      <c r="I2196" s="72"/>
      <c r="J2196" s="73"/>
      <c r="K2196" s="63"/>
      <c r="L2196" s="53"/>
      <c r="M2196" s="54"/>
      <c r="N2196" s="54"/>
      <c r="O2196" s="54"/>
      <c r="P2196" s="54"/>
      <c r="Q2196" s="54"/>
      <c r="R2196" s="59"/>
      <c r="S2196" s="60"/>
      <c r="T2196" s="19"/>
    </row>
    <row r="2197" spans="1:20">
      <c r="A2197" s="60"/>
      <c r="B2197" s="57" t="s">
        <v>1255</v>
      </c>
      <c r="C2197" s="72"/>
      <c r="D2197" s="63"/>
      <c r="E2197" s="72"/>
      <c r="F2197" s="72"/>
      <c r="G2197" s="72"/>
      <c r="H2197" s="72"/>
      <c r="I2197" s="72"/>
      <c r="J2197" s="73"/>
      <c r="K2197" s="63"/>
      <c r="L2197" s="53"/>
      <c r="M2197" s="54"/>
      <c r="N2197" s="54"/>
      <c r="O2197" s="54"/>
      <c r="P2197" s="54"/>
      <c r="Q2197" s="54"/>
      <c r="R2197" s="59"/>
      <c r="S2197" s="60"/>
      <c r="T2197" s="19"/>
    </row>
    <row r="2198" spans="1:20">
      <c r="A2198" s="60"/>
      <c r="B2198" s="57" t="s">
        <v>1255</v>
      </c>
      <c r="C2198" s="72"/>
      <c r="D2198" s="63"/>
      <c r="E2198" s="72"/>
      <c r="F2198" s="72"/>
      <c r="G2198" s="72"/>
      <c r="H2198" s="72"/>
      <c r="I2198" s="72"/>
      <c r="J2198" s="73"/>
      <c r="K2198" s="63"/>
      <c r="L2198" s="53"/>
      <c r="M2198" s="54"/>
      <c r="N2198" s="54"/>
      <c r="O2198" s="54"/>
      <c r="P2198" s="54"/>
      <c r="Q2198" s="54"/>
      <c r="R2198" s="59"/>
      <c r="S2198" s="60"/>
      <c r="T2198" s="19"/>
    </row>
    <row r="2199" spans="1:20">
      <c r="A2199" s="60"/>
      <c r="B2199" s="57" t="s">
        <v>1255</v>
      </c>
      <c r="C2199" s="72"/>
      <c r="D2199" s="63"/>
      <c r="E2199" s="72"/>
      <c r="F2199" s="72"/>
      <c r="G2199" s="72"/>
      <c r="H2199" s="72"/>
      <c r="I2199" s="72"/>
      <c r="J2199" s="73"/>
      <c r="K2199" s="63"/>
      <c r="L2199" s="53"/>
      <c r="M2199" s="54"/>
      <c r="N2199" s="54"/>
      <c r="O2199" s="54"/>
      <c r="P2199" s="54"/>
      <c r="Q2199" s="54"/>
      <c r="R2199" s="59"/>
      <c r="S2199" s="60"/>
      <c r="T2199" s="19"/>
    </row>
    <row r="2200" spans="1:20">
      <c r="A2200" s="60"/>
      <c r="B2200" s="57" t="s">
        <v>1255</v>
      </c>
      <c r="C2200" s="72"/>
      <c r="D2200" s="63"/>
      <c r="E2200" s="72"/>
      <c r="F2200" s="72"/>
      <c r="G2200" s="72"/>
      <c r="H2200" s="72"/>
      <c r="I2200" s="72"/>
      <c r="J2200" s="73"/>
      <c r="K2200" s="63"/>
      <c r="L2200" s="53"/>
      <c r="M2200" s="54"/>
      <c r="N2200" s="54"/>
      <c r="O2200" s="54"/>
      <c r="P2200" s="54"/>
      <c r="Q2200" s="54"/>
      <c r="R2200" s="59"/>
      <c r="S2200" s="60"/>
      <c r="T2200" s="19"/>
    </row>
    <row r="2201" spans="1:20">
      <c r="A2201" s="60"/>
      <c r="B2201" s="57" t="s">
        <v>1255</v>
      </c>
      <c r="C2201" s="72"/>
      <c r="D2201" s="63"/>
      <c r="E2201" s="72"/>
      <c r="F2201" s="72"/>
      <c r="G2201" s="72"/>
      <c r="H2201" s="72"/>
      <c r="I2201" s="72"/>
      <c r="J2201" s="73"/>
      <c r="K2201" s="63"/>
      <c r="L2201" s="53"/>
      <c r="M2201" s="54"/>
      <c r="N2201" s="54"/>
      <c r="O2201" s="54"/>
      <c r="P2201" s="54"/>
      <c r="Q2201" s="54"/>
      <c r="R2201" s="59"/>
      <c r="S2201" s="60"/>
      <c r="T2201" s="19"/>
    </row>
    <row r="2202" spans="1:20">
      <c r="A2202" s="60"/>
      <c r="B2202" s="57" t="s">
        <v>1255</v>
      </c>
      <c r="C2202" s="72"/>
      <c r="D2202" s="63"/>
      <c r="E2202" s="72"/>
      <c r="F2202" s="72"/>
      <c r="G2202" s="72"/>
      <c r="H2202" s="72"/>
      <c r="I2202" s="72"/>
      <c r="J2202" s="73"/>
      <c r="K2202" s="63"/>
      <c r="L2202" s="53"/>
      <c r="M2202" s="54"/>
      <c r="N2202" s="54"/>
      <c r="O2202" s="54"/>
      <c r="P2202" s="54"/>
      <c r="Q2202" s="54"/>
      <c r="R2202" s="59"/>
      <c r="S2202" s="60"/>
      <c r="T2202" s="19"/>
    </row>
    <row r="2203" spans="1:20">
      <c r="A2203" s="60"/>
      <c r="B2203" s="57" t="s">
        <v>1255</v>
      </c>
      <c r="C2203" s="72"/>
      <c r="D2203" s="63"/>
      <c r="E2203" s="72"/>
      <c r="F2203" s="72"/>
      <c r="G2203" s="72"/>
      <c r="H2203" s="72"/>
      <c r="I2203" s="72"/>
      <c r="J2203" s="73"/>
      <c r="K2203" s="63"/>
      <c r="L2203" s="53"/>
      <c r="M2203" s="54"/>
      <c r="N2203" s="54"/>
      <c r="O2203" s="54"/>
      <c r="P2203" s="54"/>
      <c r="Q2203" s="54"/>
      <c r="R2203" s="59"/>
      <c r="S2203" s="60"/>
      <c r="T2203" s="19"/>
    </row>
    <row r="2204" spans="1:20">
      <c r="A2204" s="60"/>
      <c r="B2204" s="57" t="s">
        <v>1255</v>
      </c>
      <c r="C2204" s="72"/>
      <c r="D2204" s="63"/>
      <c r="E2204" s="72"/>
      <c r="F2204" s="72"/>
      <c r="G2204" s="72"/>
      <c r="H2204" s="72"/>
      <c r="I2204" s="72"/>
      <c r="J2204" s="73"/>
      <c r="K2204" s="63"/>
      <c r="L2204" s="53"/>
      <c r="M2204" s="54"/>
      <c r="N2204" s="54"/>
      <c r="O2204" s="54"/>
      <c r="P2204" s="54"/>
      <c r="Q2204" s="54"/>
      <c r="R2204" s="59"/>
      <c r="S2204" s="60"/>
      <c r="T2204" s="19"/>
    </row>
    <row r="2205" spans="1:20">
      <c r="A2205" s="57"/>
      <c r="B2205" s="57" t="s">
        <v>1255</v>
      </c>
      <c r="C2205" s="72"/>
      <c r="D2205" s="63"/>
      <c r="E2205" s="72"/>
      <c r="F2205" s="72"/>
      <c r="G2205" s="72"/>
      <c r="H2205" s="72"/>
      <c r="I2205" s="72"/>
      <c r="J2205" s="73"/>
      <c r="K2205" s="63"/>
      <c r="L2205" s="53"/>
      <c r="M2205" s="54"/>
      <c r="N2205" s="54"/>
      <c r="O2205" s="54"/>
      <c r="P2205" s="54"/>
      <c r="Q2205" s="54"/>
      <c r="R2205" s="59"/>
      <c r="S2205" s="60"/>
      <c r="T2205" s="19"/>
    </row>
    <row r="2206" spans="1:20">
      <c r="A2206" s="60"/>
      <c r="B2206" s="57" t="s">
        <v>1255</v>
      </c>
      <c r="C2206" s="72"/>
      <c r="D2206" s="63"/>
      <c r="E2206" s="72"/>
      <c r="F2206" s="72"/>
      <c r="G2206" s="72"/>
      <c r="H2206" s="72"/>
      <c r="I2206" s="72"/>
      <c r="J2206" s="73"/>
      <c r="K2206" s="63"/>
      <c r="L2206" s="53"/>
      <c r="M2206" s="54"/>
      <c r="N2206" s="54"/>
      <c r="O2206" s="54"/>
      <c r="P2206" s="54"/>
      <c r="Q2206" s="54"/>
      <c r="R2206" s="59"/>
      <c r="S2206" s="60"/>
      <c r="T2206" s="19"/>
    </row>
    <row r="2207" spans="1:20">
      <c r="A2207" s="60"/>
      <c r="B2207" s="57" t="s">
        <v>1255</v>
      </c>
      <c r="C2207" s="72"/>
      <c r="D2207" s="63"/>
      <c r="E2207" s="72"/>
      <c r="F2207" s="72"/>
      <c r="G2207" s="72"/>
      <c r="H2207" s="72"/>
      <c r="I2207" s="72"/>
      <c r="J2207" s="73"/>
      <c r="K2207" s="63"/>
      <c r="L2207" s="53"/>
      <c r="M2207" s="54"/>
      <c r="N2207" s="54"/>
      <c r="O2207" s="54"/>
      <c r="P2207" s="54"/>
      <c r="Q2207" s="54"/>
      <c r="R2207" s="59"/>
      <c r="S2207" s="60"/>
      <c r="T2207" s="19"/>
    </row>
    <row r="2208" spans="1:20">
      <c r="A2208" s="60"/>
      <c r="B2208" s="57" t="s">
        <v>1255</v>
      </c>
      <c r="C2208" s="72"/>
      <c r="D2208" s="63"/>
      <c r="E2208" s="72"/>
      <c r="F2208" s="72"/>
      <c r="G2208" s="72"/>
      <c r="H2208" s="72"/>
      <c r="I2208" s="72"/>
      <c r="J2208" s="73"/>
      <c r="K2208" s="63"/>
      <c r="L2208" s="53"/>
      <c r="M2208" s="54"/>
      <c r="N2208" s="54"/>
      <c r="O2208" s="54"/>
      <c r="P2208" s="54"/>
      <c r="Q2208" s="54"/>
      <c r="R2208" s="59"/>
      <c r="S2208" s="60"/>
      <c r="T2208" s="19"/>
    </row>
    <row r="2209" spans="1:20">
      <c r="A2209" s="60"/>
      <c r="B2209" s="57" t="s">
        <v>1255</v>
      </c>
      <c r="C2209" s="72"/>
      <c r="D2209" s="63"/>
      <c r="E2209" s="72"/>
      <c r="F2209" s="72"/>
      <c r="G2209" s="72"/>
      <c r="H2209" s="72"/>
      <c r="I2209" s="72"/>
      <c r="J2209" s="73"/>
      <c r="K2209" s="63"/>
      <c r="L2209" s="53"/>
      <c r="M2209" s="54"/>
      <c r="N2209" s="54"/>
      <c r="O2209" s="54"/>
      <c r="P2209" s="54"/>
      <c r="Q2209" s="54"/>
      <c r="R2209" s="59"/>
      <c r="S2209" s="60"/>
      <c r="T2209" s="19"/>
    </row>
    <row r="2210" spans="1:20">
      <c r="A2210" s="60"/>
      <c r="B2210" s="57" t="s">
        <v>1255</v>
      </c>
      <c r="C2210" s="72"/>
      <c r="D2210" s="63"/>
      <c r="E2210" s="72"/>
      <c r="F2210" s="72"/>
      <c r="G2210" s="72"/>
      <c r="H2210" s="72"/>
      <c r="I2210" s="72"/>
      <c r="J2210" s="73"/>
      <c r="K2210" s="63"/>
      <c r="L2210" s="53"/>
      <c r="M2210" s="54"/>
      <c r="N2210" s="54"/>
      <c r="O2210" s="54"/>
      <c r="P2210" s="54"/>
      <c r="Q2210" s="54"/>
      <c r="R2210" s="59"/>
      <c r="S2210" s="60"/>
      <c r="T2210" s="19"/>
    </row>
    <row r="2211" spans="1:20">
      <c r="A2211" s="60"/>
      <c r="B2211" s="57" t="s">
        <v>1255</v>
      </c>
      <c r="C2211" s="72"/>
      <c r="D2211" s="63"/>
      <c r="E2211" s="72"/>
      <c r="F2211" s="72"/>
      <c r="G2211" s="72"/>
      <c r="H2211" s="72"/>
      <c r="I2211" s="72"/>
      <c r="J2211" s="73"/>
      <c r="K2211" s="63"/>
      <c r="L2211" s="53"/>
      <c r="M2211" s="54"/>
      <c r="N2211" s="54"/>
      <c r="O2211" s="54"/>
      <c r="P2211" s="54"/>
      <c r="Q2211" s="54"/>
      <c r="R2211" s="59"/>
      <c r="S2211" s="60"/>
      <c r="T2211" s="19"/>
    </row>
    <row r="2212" spans="1:20">
      <c r="A2212" s="60"/>
      <c r="B2212" s="57" t="s">
        <v>1255</v>
      </c>
      <c r="C2212" s="72"/>
      <c r="D2212" s="63"/>
      <c r="E2212" s="72"/>
      <c r="F2212" s="72"/>
      <c r="G2212" s="72"/>
      <c r="H2212" s="72"/>
      <c r="I2212" s="72"/>
      <c r="J2212" s="73"/>
      <c r="K2212" s="63"/>
      <c r="L2212" s="53"/>
      <c r="M2212" s="54"/>
      <c r="N2212" s="54"/>
      <c r="O2212" s="54"/>
      <c r="P2212" s="54"/>
      <c r="Q2212" s="54"/>
      <c r="R2212" s="59"/>
      <c r="S2212" s="60"/>
      <c r="T2212" s="19"/>
    </row>
    <row r="2213" spans="1:20">
      <c r="A2213" s="60"/>
      <c r="B2213" s="57" t="s">
        <v>1255</v>
      </c>
      <c r="C2213" s="72"/>
      <c r="D2213" s="63"/>
      <c r="E2213" s="72"/>
      <c r="F2213" s="72"/>
      <c r="G2213" s="72"/>
      <c r="H2213" s="72"/>
      <c r="I2213" s="72"/>
      <c r="J2213" s="73"/>
      <c r="K2213" s="63"/>
      <c r="L2213" s="53"/>
      <c r="M2213" s="54"/>
      <c r="N2213" s="54"/>
      <c r="O2213" s="54"/>
      <c r="P2213" s="54"/>
      <c r="Q2213" s="54"/>
      <c r="R2213" s="59"/>
      <c r="S2213" s="60"/>
      <c r="T2213" s="19"/>
    </row>
    <row r="2214" spans="1:20">
      <c r="A2214" s="60"/>
      <c r="B2214" s="57" t="s">
        <v>1255</v>
      </c>
      <c r="C2214" s="72"/>
      <c r="D2214" s="63"/>
      <c r="E2214" s="72"/>
      <c r="F2214" s="72"/>
      <c r="G2214" s="72"/>
      <c r="H2214" s="72"/>
      <c r="I2214" s="72"/>
      <c r="J2214" s="73"/>
      <c r="K2214" s="63"/>
      <c r="L2214" s="53"/>
      <c r="M2214" s="54"/>
      <c r="N2214" s="54"/>
      <c r="O2214" s="54"/>
      <c r="P2214" s="54"/>
      <c r="Q2214" s="54"/>
      <c r="R2214" s="59"/>
      <c r="S2214" s="60"/>
      <c r="T2214" s="19"/>
    </row>
    <row r="2215" spans="1:20">
      <c r="A2215" s="60"/>
      <c r="B2215" s="57" t="s">
        <v>1255</v>
      </c>
      <c r="C2215" s="72"/>
      <c r="D2215" s="63"/>
      <c r="E2215" s="72"/>
      <c r="F2215" s="72"/>
      <c r="G2215" s="72"/>
      <c r="H2215" s="72"/>
      <c r="I2215" s="72"/>
      <c r="J2215" s="73"/>
      <c r="K2215" s="63"/>
      <c r="L2215" s="53"/>
      <c r="M2215" s="54"/>
      <c r="N2215" s="54"/>
      <c r="O2215" s="54"/>
      <c r="P2215" s="54"/>
      <c r="Q2215" s="54"/>
      <c r="R2215" s="59"/>
      <c r="S2215" s="60"/>
      <c r="T2215" s="19"/>
    </row>
    <row r="2216" spans="1:20">
      <c r="A2216" s="60"/>
      <c r="B2216" s="57" t="s">
        <v>1255</v>
      </c>
      <c r="C2216" s="72"/>
      <c r="D2216" s="63"/>
      <c r="E2216" s="72"/>
      <c r="F2216" s="72"/>
      <c r="G2216" s="72"/>
      <c r="H2216" s="72"/>
      <c r="I2216" s="72"/>
      <c r="J2216" s="73"/>
      <c r="K2216" s="63"/>
      <c r="L2216" s="53"/>
      <c r="M2216" s="54"/>
      <c r="N2216" s="54"/>
      <c r="O2216" s="54"/>
      <c r="P2216" s="54"/>
      <c r="Q2216" s="54"/>
      <c r="R2216" s="59"/>
      <c r="S2216" s="60"/>
      <c r="T2216" s="19"/>
    </row>
    <row r="2217" spans="1:20">
      <c r="A2217" s="60"/>
      <c r="B2217" s="57" t="s">
        <v>1255</v>
      </c>
      <c r="C2217" s="72"/>
      <c r="D2217" s="63"/>
      <c r="E2217" s="72"/>
      <c r="F2217" s="72"/>
      <c r="G2217" s="72"/>
      <c r="H2217" s="72"/>
      <c r="I2217" s="72"/>
      <c r="J2217" s="73"/>
      <c r="K2217" s="63"/>
      <c r="L2217" s="53"/>
      <c r="M2217" s="54"/>
      <c r="N2217" s="54"/>
      <c r="O2217" s="54"/>
      <c r="P2217" s="54"/>
      <c r="Q2217" s="54"/>
      <c r="R2217" s="59"/>
      <c r="S2217" s="60"/>
      <c r="T2217" s="19"/>
    </row>
    <row r="2218" spans="1:20">
      <c r="A2218" s="60"/>
      <c r="B2218" s="57" t="s">
        <v>1255</v>
      </c>
      <c r="C2218" s="72"/>
      <c r="D2218" s="63"/>
      <c r="E2218" s="72"/>
      <c r="F2218" s="72"/>
      <c r="G2218" s="72"/>
      <c r="H2218" s="72"/>
      <c r="I2218" s="72"/>
      <c r="J2218" s="73"/>
      <c r="K2218" s="63"/>
      <c r="L2218" s="53"/>
      <c r="M2218" s="54"/>
      <c r="N2218" s="54"/>
      <c r="O2218" s="54"/>
      <c r="P2218" s="54"/>
      <c r="Q2218" s="54"/>
      <c r="R2218" s="59"/>
      <c r="S2218" s="60"/>
      <c r="T2218" s="19"/>
    </row>
    <row r="2219" spans="1:20">
      <c r="A2219" s="60"/>
      <c r="B2219" s="57" t="s">
        <v>1255</v>
      </c>
      <c r="C2219" s="72"/>
      <c r="D2219" s="63"/>
      <c r="E2219" s="72"/>
      <c r="F2219" s="72"/>
      <c r="G2219" s="72"/>
      <c r="H2219" s="72"/>
      <c r="I2219" s="72"/>
      <c r="J2219" s="73"/>
      <c r="K2219" s="63"/>
      <c r="L2219" s="53"/>
      <c r="M2219" s="54"/>
      <c r="N2219" s="54"/>
      <c r="O2219" s="54"/>
      <c r="P2219" s="54"/>
      <c r="Q2219" s="54"/>
      <c r="R2219" s="59"/>
      <c r="S2219" s="60"/>
      <c r="T2219" s="19"/>
    </row>
    <row r="2220" spans="1:20">
      <c r="A2220" s="60"/>
      <c r="B2220" s="57" t="s">
        <v>1255</v>
      </c>
      <c r="C2220" s="72"/>
      <c r="D2220" s="63"/>
      <c r="E2220" s="72"/>
      <c r="F2220" s="72"/>
      <c r="G2220" s="72"/>
      <c r="H2220" s="72"/>
      <c r="I2220" s="72"/>
      <c r="J2220" s="73"/>
      <c r="K2220" s="63"/>
      <c r="L2220" s="53"/>
      <c r="M2220" s="54"/>
      <c r="N2220" s="54"/>
      <c r="O2220" s="54"/>
      <c r="P2220" s="54"/>
      <c r="Q2220" s="54"/>
      <c r="R2220" s="59"/>
      <c r="S2220" s="60"/>
      <c r="T2220" s="19"/>
    </row>
    <row r="2221" spans="1:20">
      <c r="A2221" s="60"/>
      <c r="B2221" s="57" t="s">
        <v>1255</v>
      </c>
      <c r="C2221" s="72"/>
      <c r="D2221" s="63"/>
      <c r="E2221" s="72"/>
      <c r="F2221" s="72"/>
      <c r="G2221" s="72"/>
      <c r="H2221" s="72"/>
      <c r="I2221" s="72"/>
      <c r="J2221" s="73"/>
      <c r="K2221" s="63"/>
      <c r="L2221" s="53"/>
      <c r="M2221" s="54"/>
      <c r="N2221" s="54"/>
      <c r="O2221" s="54"/>
      <c r="P2221" s="54"/>
      <c r="Q2221" s="54"/>
      <c r="R2221" s="59"/>
      <c r="S2221" s="60"/>
      <c r="T2221" s="19"/>
    </row>
    <row r="2222" spans="1:20">
      <c r="A2222" s="60"/>
      <c r="B2222" s="57" t="s">
        <v>1255</v>
      </c>
      <c r="C2222" s="72"/>
      <c r="D2222" s="63"/>
      <c r="E2222" s="72"/>
      <c r="F2222" s="72"/>
      <c r="G2222" s="72"/>
      <c r="H2222" s="72"/>
      <c r="I2222" s="72"/>
      <c r="J2222" s="73"/>
      <c r="K2222" s="63"/>
      <c r="L2222" s="53"/>
      <c r="M2222" s="54"/>
      <c r="N2222" s="54"/>
      <c r="O2222" s="54"/>
      <c r="P2222" s="54"/>
      <c r="Q2222" s="54"/>
      <c r="R2222" s="59"/>
      <c r="S2222" s="60"/>
      <c r="T2222" s="19"/>
    </row>
    <row r="2223" spans="1:20">
      <c r="A2223" s="60"/>
      <c r="B2223" s="57" t="s">
        <v>1255</v>
      </c>
      <c r="C2223" s="72"/>
      <c r="D2223" s="63"/>
      <c r="E2223" s="72"/>
      <c r="F2223" s="72"/>
      <c r="G2223" s="72"/>
      <c r="H2223" s="72"/>
      <c r="I2223" s="72"/>
      <c r="J2223" s="73"/>
      <c r="K2223" s="63"/>
      <c r="L2223" s="53"/>
      <c r="M2223" s="54"/>
      <c r="N2223" s="54"/>
      <c r="O2223" s="54"/>
      <c r="P2223" s="54"/>
      <c r="Q2223" s="54"/>
      <c r="R2223" s="59"/>
      <c r="S2223" s="60"/>
      <c r="T2223" s="19"/>
    </row>
    <row r="2224" spans="1:20">
      <c r="A2224" s="60"/>
      <c r="B2224" s="57" t="s">
        <v>1255</v>
      </c>
      <c r="C2224" s="72"/>
      <c r="D2224" s="63"/>
      <c r="E2224" s="72"/>
      <c r="F2224" s="72"/>
      <c r="G2224" s="72"/>
      <c r="H2224" s="72"/>
      <c r="I2224" s="72"/>
      <c r="J2224" s="73"/>
      <c r="K2224" s="63"/>
      <c r="L2224" s="53"/>
      <c r="M2224" s="54"/>
      <c r="N2224" s="54"/>
      <c r="O2224" s="54"/>
      <c r="P2224" s="54"/>
      <c r="Q2224" s="54"/>
      <c r="R2224" s="59"/>
      <c r="S2224" s="60"/>
      <c r="T2224" s="19"/>
    </row>
    <row r="2225" spans="1:20">
      <c r="A2225" s="60"/>
      <c r="B2225" s="57" t="s">
        <v>1255</v>
      </c>
      <c r="C2225" s="72"/>
      <c r="D2225" s="63"/>
      <c r="E2225" s="72"/>
      <c r="F2225" s="72"/>
      <c r="G2225" s="72"/>
      <c r="H2225" s="72"/>
      <c r="I2225" s="72"/>
      <c r="J2225" s="73"/>
      <c r="K2225" s="63"/>
      <c r="L2225" s="53"/>
      <c r="M2225" s="54"/>
      <c r="N2225" s="54"/>
      <c r="O2225" s="54"/>
      <c r="P2225" s="54"/>
      <c r="Q2225" s="54"/>
      <c r="R2225" s="59"/>
      <c r="S2225" s="60"/>
      <c r="T2225" s="19"/>
    </row>
    <row r="2226" spans="1:20">
      <c r="A2226" s="60"/>
      <c r="B2226" s="57" t="s">
        <v>1255</v>
      </c>
      <c r="C2226" s="72"/>
      <c r="D2226" s="63"/>
      <c r="E2226" s="72"/>
      <c r="F2226" s="72"/>
      <c r="G2226" s="72"/>
      <c r="H2226" s="72"/>
      <c r="I2226" s="72"/>
      <c r="J2226" s="73"/>
      <c r="K2226" s="63"/>
      <c r="L2226" s="53"/>
      <c r="M2226" s="54"/>
      <c r="N2226" s="54"/>
      <c r="O2226" s="54"/>
      <c r="P2226" s="54"/>
      <c r="Q2226" s="54"/>
      <c r="R2226" s="59"/>
      <c r="S2226" s="60"/>
      <c r="T2226" s="19"/>
    </row>
    <row r="2227" spans="1:20">
      <c r="A2227" s="60"/>
      <c r="B2227" s="57" t="s">
        <v>1255</v>
      </c>
      <c r="C2227" s="72"/>
      <c r="D2227" s="63"/>
      <c r="E2227" s="72"/>
      <c r="F2227" s="72"/>
      <c r="G2227" s="72"/>
      <c r="H2227" s="72"/>
      <c r="I2227" s="72"/>
      <c r="J2227" s="73"/>
      <c r="K2227" s="63"/>
      <c r="L2227" s="53"/>
      <c r="M2227" s="54"/>
      <c r="N2227" s="54"/>
      <c r="O2227" s="54"/>
      <c r="P2227" s="54"/>
      <c r="Q2227" s="54"/>
      <c r="R2227" s="59"/>
      <c r="S2227" s="60"/>
      <c r="T2227" s="19"/>
    </row>
    <row r="2228" spans="1:20">
      <c r="A2228" s="60"/>
      <c r="B2228" s="57" t="s">
        <v>1255</v>
      </c>
      <c r="C2228" s="72"/>
      <c r="D2228" s="63"/>
      <c r="E2228" s="72"/>
      <c r="F2228" s="72"/>
      <c r="G2228" s="72"/>
      <c r="H2228" s="72"/>
      <c r="I2228" s="72"/>
      <c r="J2228" s="73"/>
      <c r="K2228" s="63"/>
      <c r="L2228" s="53"/>
      <c r="M2228" s="54"/>
      <c r="N2228" s="54"/>
      <c r="O2228" s="54"/>
      <c r="P2228" s="54"/>
      <c r="Q2228" s="54"/>
      <c r="R2228" s="59"/>
      <c r="S2228" s="60"/>
      <c r="T2228" s="19"/>
    </row>
    <row r="2229" spans="1:20">
      <c r="A2229" s="60"/>
      <c r="B2229" s="57" t="s">
        <v>1255</v>
      </c>
      <c r="C2229" s="72"/>
      <c r="D2229" s="63"/>
      <c r="E2229" s="72"/>
      <c r="F2229" s="72"/>
      <c r="G2229" s="72"/>
      <c r="H2229" s="72"/>
      <c r="I2229" s="72"/>
      <c r="J2229" s="73"/>
      <c r="K2229" s="63"/>
      <c r="L2229" s="53"/>
      <c r="M2229" s="54"/>
      <c r="N2229" s="54"/>
      <c r="O2229" s="54"/>
      <c r="P2229" s="54"/>
      <c r="Q2229" s="54"/>
      <c r="R2229" s="59"/>
      <c r="S2229" s="60"/>
      <c r="T2229" s="19"/>
    </row>
    <row r="2230" spans="1:20">
      <c r="A2230" s="60"/>
      <c r="B2230" s="57" t="s">
        <v>1255</v>
      </c>
      <c r="C2230" s="72"/>
      <c r="D2230" s="63"/>
      <c r="E2230" s="72"/>
      <c r="F2230" s="72"/>
      <c r="G2230" s="72"/>
      <c r="H2230" s="72"/>
      <c r="I2230" s="72"/>
      <c r="J2230" s="73"/>
      <c r="K2230" s="63"/>
      <c r="L2230" s="53"/>
      <c r="M2230" s="54"/>
      <c r="N2230" s="54"/>
      <c r="O2230" s="54"/>
      <c r="P2230" s="54"/>
      <c r="Q2230" s="54"/>
      <c r="R2230" s="59"/>
      <c r="S2230" s="60"/>
      <c r="T2230" s="19"/>
    </row>
    <row r="2231" spans="1:20">
      <c r="A2231" s="60"/>
      <c r="B2231" s="57" t="s">
        <v>1255</v>
      </c>
      <c r="C2231" s="72"/>
      <c r="D2231" s="63"/>
      <c r="E2231" s="72"/>
      <c r="F2231" s="72"/>
      <c r="G2231" s="72"/>
      <c r="H2231" s="72"/>
      <c r="I2231" s="72"/>
      <c r="J2231" s="73"/>
      <c r="K2231" s="63"/>
      <c r="L2231" s="53"/>
      <c r="M2231" s="54"/>
      <c r="N2231" s="54"/>
      <c r="O2231" s="54"/>
      <c r="P2231" s="54"/>
      <c r="Q2231" s="54"/>
      <c r="R2231" s="59"/>
      <c r="S2231" s="60"/>
      <c r="T2231" s="19"/>
    </row>
    <row r="2232" spans="1:20">
      <c r="A2232" s="60"/>
      <c r="B2232" s="57" t="s">
        <v>1255</v>
      </c>
      <c r="C2232" s="72"/>
      <c r="D2232" s="63"/>
      <c r="E2232" s="72"/>
      <c r="F2232" s="72"/>
      <c r="G2232" s="72"/>
      <c r="H2232" s="72"/>
      <c r="I2232" s="72"/>
      <c r="J2232" s="73"/>
      <c r="K2232" s="63"/>
      <c r="L2232" s="53"/>
      <c r="M2232" s="54"/>
      <c r="N2232" s="54"/>
      <c r="O2232" s="54"/>
      <c r="P2232" s="54"/>
      <c r="Q2232" s="54"/>
      <c r="R2232" s="59"/>
      <c r="S2232" s="60"/>
      <c r="T2232" s="19"/>
    </row>
    <row r="2233" spans="1:20">
      <c r="A2233" s="60"/>
      <c r="B2233" s="57" t="s">
        <v>1255</v>
      </c>
      <c r="C2233" s="72"/>
      <c r="D2233" s="63"/>
      <c r="E2233" s="72"/>
      <c r="F2233" s="72"/>
      <c r="G2233" s="72"/>
      <c r="H2233" s="72"/>
      <c r="I2233" s="72"/>
      <c r="J2233" s="73"/>
      <c r="K2233" s="63"/>
      <c r="L2233" s="53"/>
      <c r="M2233" s="54"/>
      <c r="N2233" s="54"/>
      <c r="O2233" s="54"/>
      <c r="P2233" s="54"/>
      <c r="Q2233" s="54"/>
      <c r="R2233" s="59"/>
      <c r="S2233" s="60"/>
      <c r="T2233" s="19"/>
    </row>
    <row r="2234" spans="1:20">
      <c r="A2234" s="60"/>
      <c r="B2234" s="57" t="s">
        <v>1255</v>
      </c>
      <c r="C2234" s="72"/>
      <c r="D2234" s="63"/>
      <c r="E2234" s="72"/>
      <c r="F2234" s="72"/>
      <c r="G2234" s="72"/>
      <c r="H2234" s="72"/>
      <c r="I2234" s="72"/>
      <c r="J2234" s="73"/>
      <c r="K2234" s="63"/>
      <c r="L2234" s="53"/>
      <c r="M2234" s="54"/>
      <c r="N2234" s="54"/>
      <c r="O2234" s="54"/>
      <c r="P2234" s="54"/>
      <c r="Q2234" s="54"/>
      <c r="R2234" s="59"/>
      <c r="S2234" s="60"/>
      <c r="T2234" s="19"/>
    </row>
    <row r="2235" spans="1:20">
      <c r="A2235" s="60"/>
      <c r="B2235" s="57" t="s">
        <v>1255</v>
      </c>
      <c r="C2235" s="72"/>
      <c r="D2235" s="63"/>
      <c r="E2235" s="72"/>
      <c r="F2235" s="72"/>
      <c r="G2235" s="72"/>
      <c r="H2235" s="72"/>
      <c r="I2235" s="72"/>
      <c r="J2235" s="73"/>
      <c r="K2235" s="63"/>
      <c r="L2235" s="53"/>
      <c r="M2235" s="54"/>
      <c r="N2235" s="54"/>
      <c r="O2235" s="54"/>
      <c r="P2235" s="54"/>
      <c r="Q2235" s="54"/>
      <c r="R2235" s="59"/>
      <c r="S2235" s="60"/>
      <c r="T2235" s="19"/>
    </row>
    <row r="2236" spans="1:20">
      <c r="A2236" s="60"/>
      <c r="B2236" s="57" t="s">
        <v>1255</v>
      </c>
      <c r="C2236" s="72"/>
      <c r="D2236" s="63"/>
      <c r="E2236" s="72"/>
      <c r="F2236" s="72"/>
      <c r="G2236" s="72"/>
      <c r="H2236" s="72"/>
      <c r="I2236" s="72"/>
      <c r="J2236" s="73"/>
      <c r="K2236" s="63"/>
      <c r="L2236" s="53"/>
      <c r="M2236" s="54"/>
      <c r="N2236" s="54"/>
      <c r="O2236" s="54"/>
      <c r="P2236" s="54"/>
      <c r="Q2236" s="54"/>
      <c r="R2236" s="59"/>
      <c r="S2236" s="60"/>
      <c r="T2236" s="19"/>
    </row>
    <row r="2237" spans="1:20">
      <c r="A2237" s="60"/>
      <c r="B2237" s="57" t="s">
        <v>1255</v>
      </c>
      <c r="C2237" s="72"/>
      <c r="D2237" s="63"/>
      <c r="E2237" s="72"/>
      <c r="F2237" s="72"/>
      <c r="G2237" s="72"/>
      <c r="H2237" s="72"/>
      <c r="I2237" s="72"/>
      <c r="J2237" s="73"/>
      <c r="K2237" s="63"/>
      <c r="L2237" s="53"/>
      <c r="M2237" s="54"/>
      <c r="N2237" s="54"/>
      <c r="O2237" s="54"/>
      <c r="P2237" s="54"/>
      <c r="Q2237" s="54"/>
      <c r="R2237" s="59"/>
      <c r="S2237" s="60"/>
      <c r="T2237" s="19"/>
    </row>
    <row r="2238" spans="1:20">
      <c r="A2238" s="60"/>
      <c r="B2238" s="57" t="s">
        <v>1255</v>
      </c>
      <c r="C2238" s="72"/>
      <c r="D2238" s="63"/>
      <c r="E2238" s="72"/>
      <c r="F2238" s="72"/>
      <c r="G2238" s="72"/>
      <c r="H2238" s="72"/>
      <c r="I2238" s="72"/>
      <c r="J2238" s="73"/>
      <c r="K2238" s="63"/>
      <c r="L2238" s="53"/>
      <c r="M2238" s="54"/>
      <c r="N2238" s="54"/>
      <c r="O2238" s="54"/>
      <c r="P2238" s="54"/>
      <c r="Q2238" s="54"/>
      <c r="R2238" s="59"/>
      <c r="S2238" s="60"/>
      <c r="T2238" s="19"/>
    </row>
    <row r="2239" spans="1:20">
      <c r="A2239" s="60"/>
      <c r="B2239" s="57" t="s">
        <v>1255</v>
      </c>
      <c r="C2239" s="72"/>
      <c r="D2239" s="63"/>
      <c r="E2239" s="72"/>
      <c r="F2239" s="72"/>
      <c r="G2239" s="72"/>
      <c r="H2239" s="72"/>
      <c r="I2239" s="72"/>
      <c r="J2239" s="73"/>
      <c r="K2239" s="63"/>
      <c r="L2239" s="53"/>
      <c r="M2239" s="54"/>
      <c r="N2239" s="54"/>
      <c r="O2239" s="54"/>
      <c r="P2239" s="54"/>
      <c r="Q2239" s="54"/>
      <c r="R2239" s="59"/>
      <c r="S2239" s="60"/>
      <c r="T2239" s="19"/>
    </row>
    <row r="2240" spans="1:20">
      <c r="A2240" s="57"/>
      <c r="B2240" s="57" t="s">
        <v>1255</v>
      </c>
      <c r="C2240" s="72"/>
      <c r="D2240" s="63"/>
      <c r="E2240" s="72"/>
      <c r="F2240" s="72"/>
      <c r="G2240" s="72"/>
      <c r="H2240" s="72"/>
      <c r="I2240" s="72"/>
      <c r="J2240" s="73"/>
      <c r="K2240" s="63"/>
      <c r="L2240" s="53"/>
      <c r="M2240" s="54"/>
      <c r="N2240" s="54"/>
      <c r="O2240" s="54"/>
      <c r="P2240" s="54"/>
      <c r="Q2240" s="54"/>
      <c r="R2240" s="59"/>
      <c r="S2240" s="60"/>
      <c r="T2240" s="19"/>
    </row>
    <row r="2241" spans="1:20">
      <c r="A2241" s="60"/>
      <c r="B2241" s="57" t="s">
        <v>1255</v>
      </c>
      <c r="C2241" s="72"/>
      <c r="D2241" s="63"/>
      <c r="E2241" s="72"/>
      <c r="F2241" s="72"/>
      <c r="G2241" s="72"/>
      <c r="H2241" s="72"/>
      <c r="I2241" s="72"/>
      <c r="J2241" s="73"/>
      <c r="K2241" s="63"/>
      <c r="L2241" s="53"/>
      <c r="M2241" s="54"/>
      <c r="N2241" s="54"/>
      <c r="O2241" s="54"/>
      <c r="P2241" s="54"/>
      <c r="Q2241" s="54"/>
      <c r="R2241" s="59"/>
      <c r="S2241" s="60"/>
      <c r="T2241" s="19"/>
    </row>
    <row r="2242" spans="1:20">
      <c r="A2242" s="60"/>
      <c r="B2242" s="57" t="s">
        <v>1255</v>
      </c>
      <c r="C2242" s="72"/>
      <c r="D2242" s="63"/>
      <c r="E2242" s="72"/>
      <c r="F2242" s="72"/>
      <c r="G2242" s="72"/>
      <c r="H2242" s="72"/>
      <c r="I2242" s="72"/>
      <c r="J2242" s="73"/>
      <c r="K2242" s="63"/>
      <c r="L2242" s="53"/>
      <c r="M2242" s="54"/>
      <c r="N2242" s="54"/>
      <c r="O2242" s="54"/>
      <c r="P2242" s="54"/>
      <c r="Q2242" s="54"/>
      <c r="R2242" s="59"/>
      <c r="S2242" s="60"/>
      <c r="T2242" s="19"/>
    </row>
    <row r="2243" spans="1:20">
      <c r="A2243" s="60"/>
      <c r="B2243" s="57" t="s">
        <v>1255</v>
      </c>
      <c r="C2243" s="72"/>
      <c r="D2243" s="63"/>
      <c r="E2243" s="72"/>
      <c r="F2243" s="72"/>
      <c r="G2243" s="72"/>
      <c r="H2243" s="72"/>
      <c r="I2243" s="72"/>
      <c r="J2243" s="73"/>
      <c r="K2243" s="63"/>
      <c r="L2243" s="53"/>
      <c r="M2243" s="54"/>
      <c r="N2243" s="54"/>
      <c r="O2243" s="54"/>
      <c r="P2243" s="54"/>
      <c r="Q2243" s="54"/>
      <c r="R2243" s="59"/>
      <c r="S2243" s="60"/>
      <c r="T2243" s="19"/>
    </row>
    <row r="2244" spans="1:20">
      <c r="A2244" s="60"/>
      <c r="B2244" s="57" t="s">
        <v>1255</v>
      </c>
      <c r="C2244" s="72"/>
      <c r="D2244" s="63"/>
      <c r="E2244" s="72"/>
      <c r="F2244" s="72"/>
      <c r="G2244" s="72"/>
      <c r="H2244" s="72"/>
      <c r="I2244" s="72"/>
      <c r="J2244" s="73"/>
      <c r="K2244" s="63"/>
      <c r="L2244" s="53"/>
      <c r="M2244" s="54"/>
      <c r="N2244" s="54"/>
      <c r="O2244" s="54"/>
      <c r="P2244" s="54"/>
      <c r="Q2244" s="54"/>
      <c r="R2244" s="59"/>
      <c r="S2244" s="60"/>
      <c r="T2244" s="19"/>
    </row>
    <row r="2245" spans="1:20">
      <c r="A2245" s="60"/>
      <c r="B2245" s="57" t="s">
        <v>1255</v>
      </c>
      <c r="C2245" s="72"/>
      <c r="D2245" s="63"/>
      <c r="E2245" s="72"/>
      <c r="F2245" s="72"/>
      <c r="G2245" s="72"/>
      <c r="H2245" s="72"/>
      <c r="I2245" s="72"/>
      <c r="J2245" s="73"/>
      <c r="K2245" s="63"/>
      <c r="L2245" s="53"/>
      <c r="M2245" s="54"/>
      <c r="N2245" s="54"/>
      <c r="O2245" s="54"/>
      <c r="P2245" s="54"/>
      <c r="Q2245" s="54"/>
      <c r="R2245" s="59"/>
      <c r="S2245" s="60"/>
      <c r="T2245" s="19"/>
    </row>
    <row r="2246" spans="1:20">
      <c r="A2246" s="60"/>
      <c r="B2246" s="57" t="s">
        <v>1255</v>
      </c>
      <c r="C2246" s="72"/>
      <c r="D2246" s="63"/>
      <c r="E2246" s="72"/>
      <c r="F2246" s="72"/>
      <c r="G2246" s="72"/>
      <c r="H2246" s="72"/>
      <c r="I2246" s="72"/>
      <c r="J2246" s="73"/>
      <c r="K2246" s="63"/>
      <c r="L2246" s="53"/>
      <c r="M2246" s="54"/>
      <c r="N2246" s="54"/>
      <c r="O2246" s="54"/>
      <c r="P2246" s="54"/>
      <c r="Q2246" s="54"/>
      <c r="R2246" s="59"/>
      <c r="S2246" s="60"/>
      <c r="T2246" s="19"/>
    </row>
    <row r="2247" spans="1:20">
      <c r="A2247" s="60"/>
      <c r="B2247" s="57" t="s">
        <v>1255</v>
      </c>
      <c r="C2247" s="72"/>
      <c r="D2247" s="63"/>
      <c r="E2247" s="72"/>
      <c r="F2247" s="72"/>
      <c r="G2247" s="72"/>
      <c r="H2247" s="72"/>
      <c r="I2247" s="72"/>
      <c r="J2247" s="73"/>
      <c r="K2247" s="63"/>
      <c r="L2247" s="53"/>
      <c r="M2247" s="54"/>
      <c r="N2247" s="54"/>
      <c r="O2247" s="54"/>
      <c r="P2247" s="54"/>
      <c r="Q2247" s="54"/>
      <c r="R2247" s="59"/>
      <c r="S2247" s="60"/>
      <c r="T2247" s="19"/>
    </row>
    <row r="2248" spans="1:20">
      <c r="A2248" s="60"/>
      <c r="B2248" s="57" t="s">
        <v>1255</v>
      </c>
      <c r="C2248" s="72"/>
      <c r="D2248" s="63"/>
      <c r="E2248" s="72"/>
      <c r="F2248" s="72"/>
      <c r="G2248" s="72"/>
      <c r="H2248" s="72"/>
      <c r="I2248" s="72"/>
      <c r="J2248" s="73"/>
      <c r="K2248" s="63"/>
      <c r="L2248" s="53"/>
      <c r="M2248" s="54"/>
      <c r="N2248" s="54"/>
      <c r="O2248" s="54"/>
      <c r="P2248" s="54"/>
      <c r="Q2248" s="54"/>
      <c r="R2248" s="59"/>
      <c r="S2248" s="60"/>
      <c r="T2248" s="19"/>
    </row>
    <row r="2249" spans="1:20">
      <c r="A2249" s="60"/>
      <c r="B2249" s="57" t="s">
        <v>1255</v>
      </c>
      <c r="C2249" s="72"/>
      <c r="D2249" s="63"/>
      <c r="E2249" s="72"/>
      <c r="F2249" s="72"/>
      <c r="G2249" s="72"/>
      <c r="H2249" s="72"/>
      <c r="I2249" s="72"/>
      <c r="J2249" s="73"/>
      <c r="K2249" s="63"/>
      <c r="L2249" s="53"/>
      <c r="M2249" s="54"/>
      <c r="N2249" s="54"/>
      <c r="O2249" s="54"/>
      <c r="P2249" s="54"/>
      <c r="Q2249" s="54"/>
      <c r="R2249" s="59"/>
      <c r="S2249" s="60"/>
      <c r="T2249" s="19"/>
    </row>
    <row r="2250" spans="1:20">
      <c r="A2250" s="60"/>
      <c r="B2250" s="57" t="s">
        <v>1255</v>
      </c>
      <c r="C2250" s="72"/>
      <c r="D2250" s="63"/>
      <c r="E2250" s="72"/>
      <c r="F2250" s="72"/>
      <c r="G2250" s="72"/>
      <c r="H2250" s="72"/>
      <c r="I2250" s="72"/>
      <c r="J2250" s="73"/>
      <c r="K2250" s="63"/>
      <c r="L2250" s="53"/>
      <c r="M2250" s="54"/>
      <c r="N2250" s="54"/>
      <c r="O2250" s="54"/>
      <c r="P2250" s="54"/>
      <c r="Q2250" s="54"/>
      <c r="R2250" s="59"/>
      <c r="S2250" s="60"/>
      <c r="T2250" s="19"/>
    </row>
    <row r="2251" spans="1:20">
      <c r="A2251" s="60"/>
      <c r="B2251" s="57" t="s">
        <v>1255</v>
      </c>
      <c r="C2251" s="72"/>
      <c r="D2251" s="63"/>
      <c r="E2251" s="72"/>
      <c r="F2251" s="72"/>
      <c r="G2251" s="72"/>
      <c r="H2251" s="72"/>
      <c r="I2251" s="72"/>
      <c r="J2251" s="73"/>
      <c r="K2251" s="63"/>
      <c r="L2251" s="53"/>
      <c r="M2251" s="54"/>
      <c r="N2251" s="54"/>
      <c r="O2251" s="54"/>
      <c r="P2251" s="54"/>
      <c r="Q2251" s="54"/>
      <c r="R2251" s="59"/>
      <c r="S2251" s="60"/>
      <c r="T2251" s="19"/>
    </row>
    <row r="2252" spans="1:20">
      <c r="A2252" s="60"/>
      <c r="B2252" s="57" t="s">
        <v>1255</v>
      </c>
      <c r="C2252" s="72"/>
      <c r="D2252" s="63"/>
      <c r="E2252" s="72"/>
      <c r="F2252" s="72"/>
      <c r="G2252" s="72"/>
      <c r="H2252" s="72"/>
      <c r="I2252" s="72"/>
      <c r="J2252" s="73"/>
      <c r="K2252" s="63"/>
      <c r="L2252" s="53"/>
      <c r="M2252" s="54"/>
      <c r="N2252" s="54"/>
      <c r="O2252" s="54"/>
      <c r="P2252" s="54"/>
      <c r="Q2252" s="54"/>
      <c r="R2252" s="59"/>
      <c r="S2252" s="60"/>
      <c r="T2252" s="19"/>
    </row>
    <row r="2253" spans="1:20">
      <c r="A2253" s="60"/>
      <c r="B2253" s="57" t="s">
        <v>1255</v>
      </c>
      <c r="C2253" s="72"/>
      <c r="D2253" s="63"/>
      <c r="E2253" s="72"/>
      <c r="F2253" s="72"/>
      <c r="G2253" s="72"/>
      <c r="H2253" s="72"/>
      <c r="I2253" s="72"/>
      <c r="J2253" s="73"/>
      <c r="K2253" s="63"/>
      <c r="L2253" s="53"/>
      <c r="M2253" s="54"/>
      <c r="N2253" s="54"/>
      <c r="O2253" s="54"/>
      <c r="P2253" s="54"/>
      <c r="Q2253" s="54"/>
      <c r="R2253" s="59"/>
      <c r="S2253" s="60"/>
      <c r="T2253" s="19"/>
    </row>
    <row r="2254" spans="1:20">
      <c r="A2254" s="60"/>
      <c r="B2254" s="57" t="s">
        <v>1255</v>
      </c>
      <c r="C2254" s="72"/>
      <c r="D2254" s="63"/>
      <c r="E2254" s="72"/>
      <c r="F2254" s="72"/>
      <c r="G2254" s="72"/>
      <c r="H2254" s="72"/>
      <c r="I2254" s="72"/>
      <c r="J2254" s="73"/>
      <c r="K2254" s="63"/>
      <c r="L2254" s="53"/>
      <c r="M2254" s="54"/>
      <c r="N2254" s="54"/>
      <c r="O2254" s="54"/>
      <c r="P2254" s="54"/>
      <c r="Q2254" s="54"/>
      <c r="R2254" s="59"/>
      <c r="S2254" s="60"/>
      <c r="T2254" s="19"/>
    </row>
    <row r="2255" spans="1:20">
      <c r="A2255" s="60"/>
      <c r="B2255" s="57" t="s">
        <v>1255</v>
      </c>
      <c r="C2255" s="72"/>
      <c r="D2255" s="63"/>
      <c r="E2255" s="72"/>
      <c r="F2255" s="72"/>
      <c r="G2255" s="72"/>
      <c r="H2255" s="72"/>
      <c r="I2255" s="72"/>
      <c r="J2255" s="73"/>
      <c r="K2255" s="63"/>
      <c r="L2255" s="53"/>
      <c r="M2255" s="54"/>
      <c r="N2255" s="54"/>
      <c r="O2255" s="54"/>
      <c r="P2255" s="54"/>
      <c r="Q2255" s="54"/>
      <c r="R2255" s="59"/>
      <c r="S2255" s="60"/>
      <c r="T2255" s="19"/>
    </row>
    <row r="2256" spans="1:20">
      <c r="A2256" s="60"/>
      <c r="B2256" s="57" t="s">
        <v>1255</v>
      </c>
      <c r="C2256" s="72"/>
      <c r="D2256" s="63"/>
      <c r="E2256" s="72"/>
      <c r="F2256" s="72"/>
      <c r="G2256" s="72"/>
      <c r="H2256" s="72"/>
      <c r="I2256" s="72"/>
      <c r="J2256" s="73"/>
      <c r="K2256" s="63"/>
      <c r="L2256" s="53"/>
      <c r="M2256" s="54"/>
      <c r="N2256" s="54"/>
      <c r="O2256" s="54"/>
      <c r="P2256" s="54"/>
      <c r="Q2256" s="54"/>
      <c r="R2256" s="59"/>
      <c r="S2256" s="60"/>
      <c r="T2256" s="19"/>
    </row>
    <row r="2257" spans="1:20">
      <c r="A2257" s="60"/>
      <c r="B2257" s="57" t="s">
        <v>1255</v>
      </c>
      <c r="C2257" s="72"/>
      <c r="D2257" s="63"/>
      <c r="E2257" s="72"/>
      <c r="F2257" s="72"/>
      <c r="G2257" s="72"/>
      <c r="H2257" s="72"/>
      <c r="I2257" s="72"/>
      <c r="J2257" s="73"/>
      <c r="K2257" s="63"/>
      <c r="L2257" s="53"/>
      <c r="M2257" s="54"/>
      <c r="N2257" s="54"/>
      <c r="O2257" s="54"/>
      <c r="P2257" s="54"/>
      <c r="Q2257" s="54"/>
      <c r="R2257" s="59"/>
      <c r="S2257" s="60"/>
      <c r="T2257" s="19"/>
    </row>
    <row r="2258" spans="1:20">
      <c r="A2258" s="60"/>
      <c r="B2258" s="57" t="s">
        <v>1255</v>
      </c>
      <c r="C2258" s="72"/>
      <c r="D2258" s="63"/>
      <c r="E2258" s="72"/>
      <c r="F2258" s="72"/>
      <c r="G2258" s="72"/>
      <c r="H2258" s="72"/>
      <c r="I2258" s="72"/>
      <c r="J2258" s="73"/>
      <c r="K2258" s="63"/>
      <c r="L2258" s="53"/>
      <c r="M2258" s="54"/>
      <c r="N2258" s="54"/>
      <c r="O2258" s="54"/>
      <c r="P2258" s="54"/>
      <c r="Q2258" s="54"/>
      <c r="R2258" s="59"/>
      <c r="S2258" s="60"/>
      <c r="T2258" s="19"/>
    </row>
    <row r="2259" spans="1:20">
      <c r="A2259" s="60"/>
      <c r="B2259" s="57" t="s">
        <v>1255</v>
      </c>
      <c r="C2259" s="72"/>
      <c r="D2259" s="63"/>
      <c r="E2259" s="72"/>
      <c r="F2259" s="72"/>
      <c r="G2259" s="72"/>
      <c r="H2259" s="72"/>
      <c r="I2259" s="72"/>
      <c r="J2259" s="73"/>
      <c r="K2259" s="63"/>
      <c r="L2259" s="53"/>
      <c r="M2259" s="54"/>
      <c r="N2259" s="54"/>
      <c r="O2259" s="54"/>
      <c r="P2259" s="54"/>
      <c r="Q2259" s="54"/>
      <c r="R2259" s="59"/>
      <c r="S2259" s="60"/>
      <c r="T2259" s="19"/>
    </row>
    <row r="2260" spans="1:20">
      <c r="A2260" s="60"/>
      <c r="B2260" s="57" t="s">
        <v>1255</v>
      </c>
      <c r="C2260" s="72"/>
      <c r="D2260" s="63"/>
      <c r="E2260" s="72"/>
      <c r="F2260" s="72"/>
      <c r="G2260" s="72"/>
      <c r="H2260" s="72"/>
      <c r="I2260" s="72"/>
      <c r="J2260" s="73"/>
      <c r="K2260" s="63"/>
      <c r="L2260" s="53"/>
      <c r="M2260" s="54"/>
      <c r="N2260" s="54"/>
      <c r="O2260" s="54"/>
      <c r="P2260" s="54"/>
      <c r="Q2260" s="54"/>
      <c r="R2260" s="59"/>
      <c r="S2260" s="60"/>
      <c r="T2260" s="19"/>
    </row>
    <row r="2261" spans="1:20">
      <c r="A2261" s="60"/>
      <c r="B2261" s="57" t="s">
        <v>1255</v>
      </c>
      <c r="C2261" s="72"/>
      <c r="D2261" s="63"/>
      <c r="E2261" s="72"/>
      <c r="F2261" s="72"/>
      <c r="G2261" s="72"/>
      <c r="H2261" s="72"/>
      <c r="I2261" s="72"/>
      <c r="J2261" s="73"/>
      <c r="K2261" s="63"/>
      <c r="L2261" s="53"/>
      <c r="M2261" s="54"/>
      <c r="N2261" s="54"/>
      <c r="O2261" s="54"/>
      <c r="P2261" s="54"/>
      <c r="Q2261" s="54"/>
      <c r="R2261" s="59"/>
      <c r="S2261" s="60"/>
      <c r="T2261" s="19"/>
    </row>
    <row r="2262" spans="1:20">
      <c r="A2262" s="60"/>
      <c r="B2262" s="57" t="s">
        <v>1255</v>
      </c>
      <c r="C2262" s="72"/>
      <c r="D2262" s="63"/>
      <c r="E2262" s="72"/>
      <c r="F2262" s="72"/>
      <c r="G2262" s="72"/>
      <c r="H2262" s="72"/>
      <c r="I2262" s="72"/>
      <c r="J2262" s="73"/>
      <c r="K2262" s="63"/>
      <c r="L2262" s="53"/>
      <c r="M2262" s="54"/>
      <c r="N2262" s="54"/>
      <c r="O2262" s="54"/>
      <c r="P2262" s="54"/>
      <c r="Q2262" s="54"/>
      <c r="R2262" s="59"/>
      <c r="S2262" s="60"/>
      <c r="T2262" s="19"/>
    </row>
    <row r="2263" spans="1:20">
      <c r="A2263" s="60"/>
      <c r="B2263" s="57" t="s">
        <v>1255</v>
      </c>
      <c r="C2263" s="72"/>
      <c r="D2263" s="63"/>
      <c r="E2263" s="72"/>
      <c r="F2263" s="72"/>
      <c r="G2263" s="72"/>
      <c r="H2263" s="72"/>
      <c r="I2263" s="72"/>
      <c r="J2263" s="73"/>
      <c r="K2263" s="63"/>
      <c r="L2263" s="53"/>
      <c r="M2263" s="54"/>
      <c r="N2263" s="54"/>
      <c r="O2263" s="54"/>
      <c r="P2263" s="54"/>
      <c r="Q2263" s="54"/>
      <c r="R2263" s="59"/>
      <c r="S2263" s="60"/>
      <c r="T2263" s="19"/>
    </row>
    <row r="2264" spans="1:20">
      <c r="A2264" s="60"/>
      <c r="B2264" s="57" t="s">
        <v>1255</v>
      </c>
      <c r="C2264" s="72"/>
      <c r="D2264" s="63"/>
      <c r="E2264" s="72"/>
      <c r="F2264" s="72"/>
      <c r="G2264" s="72"/>
      <c r="H2264" s="72"/>
      <c r="I2264" s="72"/>
      <c r="J2264" s="73"/>
      <c r="K2264" s="63"/>
      <c r="L2264" s="53"/>
      <c r="M2264" s="54"/>
      <c r="N2264" s="54"/>
      <c r="O2264" s="54"/>
      <c r="P2264" s="54"/>
      <c r="Q2264" s="54"/>
      <c r="R2264" s="59"/>
      <c r="S2264" s="60"/>
      <c r="T2264" s="19"/>
    </row>
    <row r="2265" spans="1:20">
      <c r="A2265" s="60"/>
      <c r="B2265" s="57" t="s">
        <v>1255</v>
      </c>
      <c r="C2265" s="72"/>
      <c r="D2265" s="63"/>
      <c r="E2265" s="72"/>
      <c r="F2265" s="72"/>
      <c r="G2265" s="72"/>
      <c r="H2265" s="72"/>
      <c r="I2265" s="72"/>
      <c r="J2265" s="73"/>
      <c r="K2265" s="63"/>
      <c r="L2265" s="53"/>
      <c r="M2265" s="54"/>
      <c r="N2265" s="54"/>
      <c r="O2265" s="54"/>
      <c r="P2265" s="54"/>
      <c r="Q2265" s="54"/>
      <c r="R2265" s="59"/>
      <c r="S2265" s="60"/>
      <c r="T2265" s="19"/>
    </row>
    <row r="2266" spans="1:20">
      <c r="A2266" s="60"/>
      <c r="B2266" s="57" t="s">
        <v>1255</v>
      </c>
      <c r="C2266" s="72"/>
      <c r="D2266" s="63"/>
      <c r="E2266" s="72"/>
      <c r="F2266" s="72"/>
      <c r="G2266" s="72"/>
      <c r="H2266" s="72"/>
      <c r="I2266" s="72"/>
      <c r="J2266" s="73"/>
      <c r="K2266" s="63"/>
      <c r="L2266" s="53"/>
      <c r="M2266" s="54"/>
      <c r="N2266" s="54"/>
      <c r="O2266" s="54"/>
      <c r="P2266" s="54"/>
      <c r="Q2266" s="54"/>
      <c r="R2266" s="59"/>
      <c r="S2266" s="60"/>
      <c r="T2266" s="19"/>
    </row>
    <row r="2267" spans="1:20">
      <c r="A2267" s="60"/>
      <c r="B2267" s="57" t="s">
        <v>1255</v>
      </c>
      <c r="C2267" s="72"/>
      <c r="D2267" s="63"/>
      <c r="E2267" s="72"/>
      <c r="F2267" s="72"/>
      <c r="G2267" s="72"/>
      <c r="H2267" s="72"/>
      <c r="I2267" s="72"/>
      <c r="J2267" s="73"/>
      <c r="K2267" s="63"/>
      <c r="L2267" s="53"/>
      <c r="M2267" s="54"/>
      <c r="N2267" s="54"/>
      <c r="O2267" s="54"/>
      <c r="P2267" s="54"/>
      <c r="Q2267" s="54"/>
      <c r="R2267" s="59"/>
      <c r="S2267" s="60"/>
      <c r="T2267" s="19"/>
    </row>
    <row r="2268" spans="1:20">
      <c r="A2268" s="60"/>
      <c r="B2268" s="57" t="s">
        <v>1255</v>
      </c>
      <c r="C2268" s="72"/>
      <c r="D2268" s="63"/>
      <c r="E2268" s="72"/>
      <c r="F2268" s="72"/>
      <c r="G2268" s="72"/>
      <c r="H2268" s="72"/>
      <c r="I2268" s="72"/>
      <c r="J2268" s="73"/>
      <c r="K2268" s="63"/>
      <c r="L2268" s="53"/>
      <c r="M2268" s="54"/>
      <c r="N2268" s="54"/>
      <c r="O2268" s="54"/>
      <c r="P2268" s="54"/>
      <c r="Q2268" s="54"/>
      <c r="R2268" s="59"/>
      <c r="S2268" s="60"/>
      <c r="T2268" s="19"/>
    </row>
    <row r="2269" spans="1:20">
      <c r="A2269" s="60"/>
      <c r="B2269" s="57" t="s">
        <v>1255</v>
      </c>
      <c r="C2269" s="72"/>
      <c r="D2269" s="63"/>
      <c r="E2269" s="72"/>
      <c r="F2269" s="72"/>
      <c r="G2269" s="72"/>
      <c r="H2269" s="72"/>
      <c r="I2269" s="72"/>
      <c r="J2269" s="73"/>
      <c r="K2269" s="63"/>
      <c r="L2269" s="53"/>
      <c r="M2269" s="54"/>
      <c r="N2269" s="54"/>
      <c r="O2269" s="54"/>
      <c r="P2269" s="54"/>
      <c r="Q2269" s="54"/>
      <c r="R2269" s="59"/>
      <c r="S2269" s="60"/>
      <c r="T2269" s="19"/>
    </row>
    <row r="2270" spans="1:20">
      <c r="A2270" s="60"/>
      <c r="B2270" s="57" t="s">
        <v>1255</v>
      </c>
      <c r="C2270" s="72"/>
      <c r="D2270" s="63"/>
      <c r="E2270" s="72"/>
      <c r="F2270" s="72"/>
      <c r="G2270" s="72"/>
      <c r="H2270" s="72"/>
      <c r="I2270" s="72"/>
      <c r="J2270" s="73"/>
      <c r="K2270" s="63"/>
      <c r="L2270" s="53"/>
      <c r="M2270" s="54"/>
      <c r="N2270" s="54"/>
      <c r="O2270" s="54"/>
      <c r="P2270" s="54"/>
      <c r="Q2270" s="54"/>
      <c r="R2270" s="59"/>
      <c r="S2270" s="60"/>
      <c r="T2270" s="19"/>
    </row>
    <row r="2271" spans="1:20">
      <c r="A2271" s="60"/>
      <c r="B2271" s="57" t="s">
        <v>1255</v>
      </c>
      <c r="C2271" s="72"/>
      <c r="D2271" s="63"/>
      <c r="E2271" s="72"/>
      <c r="F2271" s="72"/>
      <c r="G2271" s="72"/>
      <c r="H2271" s="72"/>
      <c r="I2271" s="72"/>
      <c r="J2271" s="73"/>
      <c r="K2271" s="63"/>
      <c r="L2271" s="53"/>
      <c r="M2271" s="54"/>
      <c r="N2271" s="54"/>
      <c r="O2271" s="54"/>
      <c r="P2271" s="54"/>
      <c r="Q2271" s="54"/>
      <c r="R2271" s="59"/>
      <c r="S2271" s="60"/>
      <c r="T2271" s="19"/>
    </row>
    <row r="2272" spans="1:20">
      <c r="A2272" s="60"/>
      <c r="B2272" s="57" t="s">
        <v>1255</v>
      </c>
      <c r="C2272" s="72"/>
      <c r="D2272" s="63"/>
      <c r="E2272" s="72"/>
      <c r="F2272" s="72"/>
      <c r="G2272" s="72"/>
      <c r="H2272" s="72"/>
      <c r="I2272" s="72"/>
      <c r="J2272" s="73"/>
      <c r="K2272" s="63"/>
      <c r="L2272" s="53"/>
      <c r="M2272" s="54"/>
      <c r="N2272" s="54"/>
      <c r="O2272" s="54"/>
      <c r="P2272" s="54"/>
      <c r="Q2272" s="54"/>
      <c r="R2272" s="59"/>
      <c r="S2272" s="60"/>
      <c r="T2272" s="19"/>
    </row>
    <row r="2273" spans="1:20">
      <c r="A2273" s="60"/>
      <c r="B2273" s="57" t="s">
        <v>1255</v>
      </c>
      <c r="C2273" s="72"/>
      <c r="D2273" s="63"/>
      <c r="E2273" s="72"/>
      <c r="F2273" s="72"/>
      <c r="G2273" s="72"/>
      <c r="H2273" s="72"/>
      <c r="I2273" s="72"/>
      <c r="J2273" s="73"/>
      <c r="K2273" s="63"/>
      <c r="L2273" s="53"/>
      <c r="M2273" s="54"/>
      <c r="N2273" s="54"/>
      <c r="O2273" s="54"/>
      <c r="P2273" s="54"/>
      <c r="Q2273" s="54"/>
      <c r="R2273" s="59"/>
      <c r="S2273" s="60"/>
      <c r="T2273" s="19"/>
    </row>
    <row r="2274" spans="1:20">
      <c r="A2274" s="60"/>
      <c r="B2274" s="57" t="s">
        <v>1255</v>
      </c>
      <c r="C2274" s="72"/>
      <c r="D2274" s="63"/>
      <c r="E2274" s="72"/>
      <c r="F2274" s="72"/>
      <c r="G2274" s="72"/>
      <c r="H2274" s="72"/>
      <c r="I2274" s="72"/>
      <c r="J2274" s="73"/>
      <c r="K2274" s="63"/>
      <c r="L2274" s="53"/>
      <c r="M2274" s="54"/>
      <c r="N2274" s="54"/>
      <c r="O2274" s="54"/>
      <c r="P2274" s="54"/>
      <c r="Q2274" s="54"/>
      <c r="R2274" s="59"/>
      <c r="S2274" s="60"/>
      <c r="T2274" s="19"/>
    </row>
    <row r="2275" spans="1:20">
      <c r="A2275" s="57"/>
      <c r="B2275" s="57" t="s">
        <v>1255</v>
      </c>
      <c r="C2275" s="72"/>
      <c r="D2275" s="63"/>
      <c r="E2275" s="72"/>
      <c r="F2275" s="72"/>
      <c r="G2275" s="72"/>
      <c r="H2275" s="72"/>
      <c r="I2275" s="72"/>
      <c r="J2275" s="73"/>
      <c r="K2275" s="63"/>
      <c r="L2275" s="53"/>
      <c r="M2275" s="54"/>
      <c r="N2275" s="54"/>
      <c r="O2275" s="54"/>
      <c r="P2275" s="54"/>
      <c r="Q2275" s="54"/>
      <c r="R2275" s="59"/>
      <c r="S2275" s="60"/>
      <c r="T2275" s="19"/>
    </row>
    <row r="2276" spans="1:20">
      <c r="A2276" s="60"/>
      <c r="B2276" s="57" t="s">
        <v>1255</v>
      </c>
      <c r="C2276" s="72"/>
      <c r="D2276" s="63"/>
      <c r="E2276" s="72"/>
      <c r="F2276" s="72"/>
      <c r="G2276" s="72"/>
      <c r="H2276" s="72"/>
      <c r="I2276" s="72"/>
      <c r="J2276" s="73"/>
      <c r="K2276" s="63"/>
      <c r="L2276" s="53"/>
      <c r="M2276" s="54"/>
      <c r="N2276" s="54"/>
      <c r="O2276" s="54"/>
      <c r="P2276" s="54"/>
      <c r="Q2276" s="54"/>
      <c r="R2276" s="59"/>
      <c r="S2276" s="60"/>
      <c r="T2276" s="19"/>
    </row>
    <row r="2277" spans="1:20">
      <c r="A2277" s="60"/>
      <c r="B2277" s="57" t="s">
        <v>1255</v>
      </c>
      <c r="C2277" s="72"/>
      <c r="D2277" s="63"/>
      <c r="E2277" s="72"/>
      <c r="F2277" s="72"/>
      <c r="G2277" s="72"/>
      <c r="H2277" s="72"/>
      <c r="I2277" s="72"/>
      <c r="J2277" s="73"/>
      <c r="K2277" s="63"/>
      <c r="L2277" s="53"/>
      <c r="M2277" s="54"/>
      <c r="N2277" s="54"/>
      <c r="O2277" s="54"/>
      <c r="P2277" s="54"/>
      <c r="Q2277" s="54"/>
      <c r="R2277" s="59"/>
      <c r="S2277" s="60"/>
      <c r="T2277" s="19"/>
    </row>
    <row r="2278" spans="1:20">
      <c r="A2278" s="60"/>
      <c r="B2278" s="57" t="s">
        <v>1255</v>
      </c>
      <c r="C2278" s="72"/>
      <c r="D2278" s="63"/>
      <c r="E2278" s="72"/>
      <c r="F2278" s="72"/>
      <c r="G2278" s="72"/>
      <c r="H2278" s="72"/>
      <c r="I2278" s="72"/>
      <c r="J2278" s="73"/>
      <c r="K2278" s="63"/>
      <c r="L2278" s="53"/>
      <c r="M2278" s="54"/>
      <c r="N2278" s="54"/>
      <c r="O2278" s="54"/>
      <c r="P2278" s="54"/>
      <c r="Q2278" s="54"/>
      <c r="R2278" s="59"/>
      <c r="S2278" s="60"/>
      <c r="T2278" s="19"/>
    </row>
    <row r="2279" spans="1:20">
      <c r="A2279" s="60"/>
      <c r="B2279" s="57" t="s">
        <v>1255</v>
      </c>
      <c r="C2279" s="72"/>
      <c r="D2279" s="63"/>
      <c r="E2279" s="72"/>
      <c r="F2279" s="72"/>
      <c r="G2279" s="72"/>
      <c r="H2279" s="72"/>
      <c r="I2279" s="72"/>
      <c r="J2279" s="73"/>
      <c r="K2279" s="63"/>
      <c r="L2279" s="53"/>
      <c r="M2279" s="54"/>
      <c r="N2279" s="54"/>
      <c r="O2279" s="54"/>
      <c r="P2279" s="54"/>
      <c r="Q2279" s="54"/>
      <c r="R2279" s="59"/>
      <c r="S2279" s="60"/>
      <c r="T2279" s="19"/>
    </row>
    <row r="2280" spans="1:20">
      <c r="A2280" s="60"/>
      <c r="B2280" s="57" t="s">
        <v>1255</v>
      </c>
      <c r="C2280" s="72"/>
      <c r="D2280" s="63"/>
      <c r="E2280" s="72"/>
      <c r="F2280" s="72"/>
      <c r="G2280" s="72"/>
      <c r="H2280" s="72"/>
      <c r="I2280" s="72"/>
      <c r="J2280" s="73"/>
      <c r="K2280" s="63"/>
      <c r="L2280" s="53"/>
      <c r="M2280" s="54"/>
      <c r="N2280" s="54"/>
      <c r="O2280" s="54"/>
      <c r="P2280" s="54"/>
      <c r="Q2280" s="54"/>
      <c r="R2280" s="59"/>
      <c r="S2280" s="60"/>
      <c r="T2280" s="19"/>
    </row>
    <row r="2281" spans="1:20">
      <c r="A2281" s="60"/>
      <c r="B2281" s="57" t="s">
        <v>1255</v>
      </c>
      <c r="C2281" s="72"/>
      <c r="D2281" s="63"/>
      <c r="E2281" s="72"/>
      <c r="F2281" s="72"/>
      <c r="G2281" s="72"/>
      <c r="H2281" s="72"/>
      <c r="I2281" s="72"/>
      <c r="J2281" s="73"/>
      <c r="K2281" s="63"/>
      <c r="L2281" s="53"/>
      <c r="M2281" s="54"/>
      <c r="N2281" s="54"/>
      <c r="O2281" s="54"/>
      <c r="P2281" s="54"/>
      <c r="Q2281" s="54"/>
      <c r="R2281" s="59"/>
      <c r="S2281" s="60"/>
      <c r="T2281" s="19"/>
    </row>
    <row r="2282" spans="1:20">
      <c r="A2282" s="60"/>
      <c r="B2282" s="57" t="s">
        <v>1255</v>
      </c>
      <c r="C2282" s="72"/>
      <c r="D2282" s="63"/>
      <c r="E2282" s="72"/>
      <c r="F2282" s="72"/>
      <c r="G2282" s="72"/>
      <c r="H2282" s="72"/>
      <c r="I2282" s="72"/>
      <c r="J2282" s="73"/>
      <c r="K2282" s="63"/>
      <c r="L2282" s="53"/>
      <c r="M2282" s="54"/>
      <c r="N2282" s="54"/>
      <c r="O2282" s="54"/>
      <c r="P2282" s="54"/>
      <c r="Q2282" s="54"/>
      <c r="R2282" s="59"/>
      <c r="S2282" s="60"/>
      <c r="T2282" s="19"/>
    </row>
    <row r="2283" spans="1:20">
      <c r="A2283" s="60"/>
      <c r="B2283" s="57" t="s">
        <v>1255</v>
      </c>
      <c r="C2283" s="72"/>
      <c r="D2283" s="63"/>
      <c r="E2283" s="72"/>
      <c r="F2283" s="72"/>
      <c r="G2283" s="72"/>
      <c r="H2283" s="72"/>
      <c r="I2283" s="72"/>
      <c r="J2283" s="73"/>
      <c r="K2283" s="63"/>
      <c r="L2283" s="53"/>
      <c r="M2283" s="54"/>
      <c r="N2283" s="54"/>
      <c r="O2283" s="54"/>
      <c r="P2283" s="54"/>
      <c r="Q2283" s="54"/>
      <c r="R2283" s="59"/>
      <c r="S2283" s="60"/>
      <c r="T2283" s="19"/>
    </row>
    <row r="2284" spans="1:20">
      <c r="A2284" s="60"/>
      <c r="B2284" s="57" t="s">
        <v>1255</v>
      </c>
      <c r="C2284" s="72"/>
      <c r="D2284" s="63"/>
      <c r="E2284" s="72"/>
      <c r="F2284" s="72"/>
      <c r="G2284" s="72"/>
      <c r="H2284" s="72"/>
      <c r="I2284" s="72"/>
      <c r="J2284" s="73"/>
      <c r="K2284" s="63"/>
      <c r="L2284" s="53"/>
      <c r="M2284" s="54"/>
      <c r="N2284" s="54"/>
      <c r="O2284" s="54"/>
      <c r="P2284" s="54"/>
      <c r="Q2284" s="54"/>
      <c r="R2284" s="59"/>
      <c r="S2284" s="60"/>
      <c r="T2284" s="19"/>
    </row>
    <row r="2285" spans="1:20">
      <c r="A2285" s="60"/>
      <c r="B2285" s="57" t="s">
        <v>1255</v>
      </c>
      <c r="C2285" s="72"/>
      <c r="D2285" s="63"/>
      <c r="E2285" s="72"/>
      <c r="F2285" s="72"/>
      <c r="G2285" s="72"/>
      <c r="H2285" s="72"/>
      <c r="I2285" s="72"/>
      <c r="J2285" s="73"/>
      <c r="K2285" s="63"/>
      <c r="L2285" s="53"/>
      <c r="M2285" s="54"/>
      <c r="N2285" s="54"/>
      <c r="O2285" s="54"/>
      <c r="P2285" s="54"/>
      <c r="Q2285" s="54"/>
      <c r="R2285" s="59"/>
      <c r="S2285" s="60"/>
      <c r="T2285" s="19"/>
    </row>
    <row r="2286" spans="1:20">
      <c r="A2286" s="60"/>
      <c r="B2286" s="57" t="s">
        <v>1255</v>
      </c>
      <c r="C2286" s="72"/>
      <c r="D2286" s="63"/>
      <c r="E2286" s="72"/>
      <c r="F2286" s="72"/>
      <c r="G2286" s="72"/>
      <c r="H2286" s="72"/>
      <c r="I2286" s="72"/>
      <c r="J2286" s="73"/>
      <c r="K2286" s="63"/>
      <c r="L2286" s="53"/>
      <c r="M2286" s="54"/>
      <c r="N2286" s="54"/>
      <c r="O2286" s="54"/>
      <c r="P2286" s="54"/>
      <c r="Q2286" s="54"/>
      <c r="R2286" s="59"/>
      <c r="S2286" s="60"/>
      <c r="T2286" s="19"/>
    </row>
    <row r="2287" spans="1:20">
      <c r="A2287" s="60"/>
      <c r="B2287" s="57" t="s">
        <v>1255</v>
      </c>
      <c r="C2287" s="72"/>
      <c r="D2287" s="63"/>
      <c r="E2287" s="72"/>
      <c r="F2287" s="72"/>
      <c r="G2287" s="72"/>
      <c r="H2287" s="72"/>
      <c r="I2287" s="72"/>
      <c r="J2287" s="73"/>
      <c r="K2287" s="63"/>
      <c r="L2287" s="53"/>
      <c r="M2287" s="54"/>
      <c r="N2287" s="54"/>
      <c r="O2287" s="54"/>
      <c r="P2287" s="54"/>
      <c r="Q2287" s="54"/>
      <c r="R2287" s="59"/>
      <c r="S2287" s="60"/>
      <c r="T2287" s="19"/>
    </row>
    <row r="2288" spans="1:20">
      <c r="A2288" s="60"/>
      <c r="B2288" s="57" t="s">
        <v>1255</v>
      </c>
      <c r="C2288" s="72"/>
      <c r="D2288" s="63"/>
      <c r="E2288" s="72"/>
      <c r="F2288" s="72"/>
      <c r="G2288" s="72"/>
      <c r="H2288" s="72"/>
      <c r="I2288" s="72"/>
      <c r="J2288" s="73"/>
      <c r="K2288" s="63"/>
      <c r="L2288" s="53"/>
      <c r="M2288" s="54"/>
      <c r="N2288" s="54"/>
      <c r="O2288" s="54"/>
      <c r="P2288" s="54"/>
      <c r="Q2288" s="54"/>
      <c r="R2288" s="59"/>
      <c r="S2288" s="60"/>
      <c r="T2288" s="19"/>
    </row>
    <row r="2289" spans="1:20">
      <c r="A2289" s="60"/>
      <c r="B2289" s="57" t="s">
        <v>1255</v>
      </c>
      <c r="C2289" s="72"/>
      <c r="D2289" s="63"/>
      <c r="E2289" s="72"/>
      <c r="F2289" s="72"/>
      <c r="G2289" s="72"/>
      <c r="H2289" s="72"/>
      <c r="I2289" s="72"/>
      <c r="J2289" s="73"/>
      <c r="K2289" s="63"/>
      <c r="L2289" s="53"/>
      <c r="M2289" s="54"/>
      <c r="N2289" s="54"/>
      <c r="O2289" s="54"/>
      <c r="P2289" s="54"/>
      <c r="Q2289" s="54"/>
      <c r="R2289" s="59"/>
      <c r="S2289" s="60"/>
      <c r="T2289" s="19"/>
    </row>
    <row r="2290" spans="1:20">
      <c r="A2290" s="60"/>
      <c r="B2290" s="57" t="s">
        <v>1255</v>
      </c>
      <c r="C2290" s="72"/>
      <c r="D2290" s="63"/>
      <c r="E2290" s="72"/>
      <c r="F2290" s="72"/>
      <c r="G2290" s="72"/>
      <c r="H2290" s="72"/>
      <c r="I2290" s="72"/>
      <c r="J2290" s="73"/>
      <c r="K2290" s="63"/>
      <c r="L2290" s="53"/>
      <c r="M2290" s="54"/>
      <c r="N2290" s="54"/>
      <c r="O2290" s="54"/>
      <c r="P2290" s="54"/>
      <c r="Q2290" s="54"/>
      <c r="R2290" s="59"/>
      <c r="S2290" s="60"/>
      <c r="T2290" s="19"/>
    </row>
    <row r="2291" spans="1:20">
      <c r="A2291" s="60"/>
      <c r="B2291" s="57" t="s">
        <v>1255</v>
      </c>
      <c r="C2291" s="72"/>
      <c r="D2291" s="63"/>
      <c r="E2291" s="72"/>
      <c r="F2291" s="72"/>
      <c r="G2291" s="72"/>
      <c r="H2291" s="72"/>
      <c r="I2291" s="72"/>
      <c r="J2291" s="73"/>
      <c r="K2291" s="63"/>
      <c r="L2291" s="53"/>
      <c r="M2291" s="54"/>
      <c r="N2291" s="54"/>
      <c r="O2291" s="54"/>
      <c r="P2291" s="54"/>
      <c r="Q2291" s="54"/>
      <c r="R2291" s="59"/>
      <c r="S2291" s="60"/>
      <c r="T2291" s="19"/>
    </row>
    <row r="2292" spans="1:20">
      <c r="A2292" s="60"/>
      <c r="B2292" s="57" t="s">
        <v>1255</v>
      </c>
      <c r="C2292" s="72"/>
      <c r="D2292" s="63"/>
      <c r="E2292" s="72"/>
      <c r="F2292" s="72"/>
      <c r="G2292" s="72"/>
      <c r="H2292" s="72"/>
      <c r="I2292" s="72"/>
      <c r="J2292" s="73"/>
      <c r="K2292" s="63"/>
      <c r="L2292" s="53"/>
      <c r="M2292" s="54"/>
      <c r="N2292" s="54"/>
      <c r="O2292" s="54"/>
      <c r="P2292" s="54"/>
      <c r="Q2292" s="54"/>
      <c r="R2292" s="59"/>
      <c r="S2292" s="60"/>
      <c r="T2292" s="19"/>
    </row>
    <row r="2293" spans="1:20">
      <c r="A2293" s="60"/>
      <c r="B2293" s="57" t="s">
        <v>1255</v>
      </c>
      <c r="C2293" s="72"/>
      <c r="D2293" s="63"/>
      <c r="E2293" s="72"/>
      <c r="F2293" s="72"/>
      <c r="G2293" s="72"/>
      <c r="H2293" s="72"/>
      <c r="I2293" s="72"/>
      <c r="J2293" s="73"/>
      <c r="K2293" s="63"/>
      <c r="L2293" s="53"/>
      <c r="M2293" s="54"/>
      <c r="N2293" s="54"/>
      <c r="O2293" s="54"/>
      <c r="P2293" s="54"/>
      <c r="Q2293" s="54"/>
      <c r="R2293" s="59"/>
      <c r="S2293" s="60"/>
      <c r="T2293" s="19"/>
    </row>
    <row r="2294" spans="1:20">
      <c r="A2294" s="60"/>
      <c r="B2294" s="57" t="s">
        <v>1255</v>
      </c>
      <c r="C2294" s="72"/>
      <c r="D2294" s="63"/>
      <c r="E2294" s="72"/>
      <c r="F2294" s="72"/>
      <c r="G2294" s="72"/>
      <c r="H2294" s="72"/>
      <c r="I2294" s="72"/>
      <c r="J2294" s="73"/>
      <c r="K2294" s="63"/>
      <c r="L2294" s="53"/>
      <c r="M2294" s="54"/>
      <c r="N2294" s="54"/>
      <c r="O2294" s="54"/>
      <c r="P2294" s="54"/>
      <c r="Q2294" s="54"/>
      <c r="R2294" s="59"/>
      <c r="S2294" s="60"/>
      <c r="T2294" s="19"/>
    </row>
    <row r="2295" spans="1:20">
      <c r="A2295" s="60"/>
      <c r="B2295" s="57" t="s">
        <v>1255</v>
      </c>
      <c r="C2295" s="72"/>
      <c r="D2295" s="63"/>
      <c r="E2295" s="72"/>
      <c r="F2295" s="72"/>
      <c r="G2295" s="72"/>
      <c r="H2295" s="72"/>
      <c r="I2295" s="72"/>
      <c r="J2295" s="73"/>
      <c r="K2295" s="63"/>
      <c r="L2295" s="53"/>
      <c r="M2295" s="54"/>
      <c r="N2295" s="54"/>
      <c r="O2295" s="54"/>
      <c r="P2295" s="54"/>
      <c r="Q2295" s="54"/>
      <c r="R2295" s="59"/>
      <c r="S2295" s="60"/>
      <c r="T2295" s="19"/>
    </row>
    <row r="2296" spans="1:20">
      <c r="A2296" s="60"/>
      <c r="B2296" s="57" t="s">
        <v>1255</v>
      </c>
      <c r="C2296" s="72"/>
      <c r="D2296" s="63"/>
      <c r="E2296" s="72"/>
      <c r="F2296" s="72"/>
      <c r="G2296" s="72"/>
      <c r="H2296" s="72"/>
      <c r="I2296" s="72"/>
      <c r="J2296" s="73"/>
      <c r="K2296" s="63"/>
      <c r="L2296" s="53"/>
      <c r="M2296" s="54"/>
      <c r="N2296" s="54"/>
      <c r="O2296" s="54"/>
      <c r="P2296" s="54"/>
      <c r="Q2296" s="54"/>
      <c r="R2296" s="59"/>
      <c r="S2296" s="60"/>
      <c r="T2296" s="19"/>
    </row>
    <row r="2297" spans="1:20">
      <c r="A2297" s="60"/>
      <c r="B2297" s="57" t="s">
        <v>1255</v>
      </c>
      <c r="C2297" s="72"/>
      <c r="D2297" s="63"/>
      <c r="E2297" s="72"/>
      <c r="F2297" s="72"/>
      <c r="G2297" s="72"/>
      <c r="H2297" s="72"/>
      <c r="I2297" s="72"/>
      <c r="J2297" s="73"/>
      <c r="K2297" s="63"/>
      <c r="L2297" s="53"/>
      <c r="M2297" s="54"/>
      <c r="N2297" s="54"/>
      <c r="O2297" s="54"/>
      <c r="P2297" s="54"/>
      <c r="Q2297" s="54"/>
      <c r="R2297" s="59"/>
      <c r="S2297" s="60"/>
      <c r="T2297" s="19"/>
    </row>
    <row r="2298" spans="1:20">
      <c r="A2298" s="60"/>
      <c r="B2298" s="57" t="s">
        <v>1255</v>
      </c>
      <c r="C2298" s="72"/>
      <c r="D2298" s="63"/>
      <c r="E2298" s="72"/>
      <c r="F2298" s="72"/>
      <c r="G2298" s="72"/>
      <c r="H2298" s="72"/>
      <c r="I2298" s="72"/>
      <c r="J2298" s="73"/>
      <c r="K2298" s="63"/>
      <c r="L2298" s="53"/>
      <c r="M2298" s="54"/>
      <c r="N2298" s="54"/>
      <c r="O2298" s="54"/>
      <c r="P2298" s="54"/>
      <c r="Q2298" s="54"/>
      <c r="R2298" s="59"/>
      <c r="S2298" s="60"/>
      <c r="T2298" s="19"/>
    </row>
    <row r="2299" spans="1:20">
      <c r="A2299" s="60"/>
      <c r="B2299" s="57" t="s">
        <v>1255</v>
      </c>
      <c r="C2299" s="72"/>
      <c r="D2299" s="63"/>
      <c r="E2299" s="72"/>
      <c r="F2299" s="72"/>
      <c r="G2299" s="72"/>
      <c r="H2299" s="72"/>
      <c r="I2299" s="72"/>
      <c r="J2299" s="73"/>
      <c r="K2299" s="63"/>
      <c r="L2299" s="53"/>
      <c r="M2299" s="54"/>
      <c r="N2299" s="54"/>
      <c r="O2299" s="54"/>
      <c r="P2299" s="54"/>
      <c r="Q2299" s="54"/>
      <c r="R2299" s="59"/>
      <c r="S2299" s="60"/>
      <c r="T2299" s="19"/>
    </row>
    <row r="2300" spans="1:20">
      <c r="A2300" s="60"/>
      <c r="B2300" s="57" t="s">
        <v>1255</v>
      </c>
      <c r="C2300" s="72"/>
      <c r="D2300" s="63"/>
      <c r="E2300" s="72"/>
      <c r="F2300" s="72"/>
      <c r="G2300" s="72"/>
      <c r="H2300" s="72"/>
      <c r="I2300" s="72"/>
      <c r="J2300" s="73"/>
      <c r="K2300" s="63"/>
      <c r="L2300" s="53"/>
      <c r="M2300" s="54"/>
      <c r="N2300" s="54"/>
      <c r="O2300" s="54"/>
      <c r="P2300" s="54"/>
      <c r="Q2300" s="54"/>
      <c r="R2300" s="59"/>
      <c r="S2300" s="60"/>
      <c r="T2300" s="19"/>
    </row>
    <row r="2301" spans="1:20">
      <c r="A2301" s="60"/>
      <c r="B2301" s="57" t="s">
        <v>1255</v>
      </c>
      <c r="C2301" s="72"/>
      <c r="D2301" s="63"/>
      <c r="E2301" s="72"/>
      <c r="F2301" s="72"/>
      <c r="G2301" s="72"/>
      <c r="H2301" s="72"/>
      <c r="I2301" s="72"/>
      <c r="J2301" s="73"/>
      <c r="K2301" s="63"/>
      <c r="L2301" s="53"/>
      <c r="M2301" s="54"/>
      <c r="N2301" s="54"/>
      <c r="O2301" s="54"/>
      <c r="P2301" s="54"/>
      <c r="Q2301" s="54"/>
      <c r="R2301" s="59"/>
      <c r="S2301" s="60"/>
      <c r="T2301" s="19"/>
    </row>
    <row r="2302" spans="1:20">
      <c r="A2302" s="60"/>
      <c r="B2302" s="57" t="s">
        <v>1255</v>
      </c>
      <c r="C2302" s="72"/>
      <c r="D2302" s="63"/>
      <c r="E2302" s="72"/>
      <c r="F2302" s="72"/>
      <c r="G2302" s="72"/>
      <c r="H2302" s="72"/>
      <c r="I2302" s="72"/>
      <c r="J2302" s="73"/>
      <c r="K2302" s="63"/>
      <c r="L2302" s="53"/>
      <c r="M2302" s="54"/>
      <c r="N2302" s="54"/>
      <c r="O2302" s="54"/>
      <c r="P2302" s="54"/>
      <c r="Q2302" s="54"/>
      <c r="R2302" s="59"/>
      <c r="S2302" s="60"/>
      <c r="T2302" s="19"/>
    </row>
    <row r="2303" spans="1:20">
      <c r="A2303" s="60"/>
      <c r="B2303" s="57" t="s">
        <v>1255</v>
      </c>
      <c r="C2303" s="72"/>
      <c r="D2303" s="63"/>
      <c r="E2303" s="72"/>
      <c r="F2303" s="72"/>
      <c r="G2303" s="72"/>
      <c r="H2303" s="72"/>
      <c r="I2303" s="72"/>
      <c r="J2303" s="73"/>
      <c r="K2303" s="63"/>
      <c r="L2303" s="53"/>
      <c r="M2303" s="54"/>
      <c r="N2303" s="54"/>
      <c r="O2303" s="54"/>
      <c r="P2303" s="54"/>
      <c r="Q2303" s="54"/>
      <c r="R2303" s="59"/>
      <c r="S2303" s="60"/>
      <c r="T2303" s="19"/>
    </row>
    <row r="2304" spans="1:20">
      <c r="A2304" s="60"/>
      <c r="B2304" s="57" t="s">
        <v>1255</v>
      </c>
      <c r="C2304" s="72"/>
      <c r="D2304" s="63"/>
      <c r="E2304" s="72"/>
      <c r="F2304" s="72"/>
      <c r="G2304" s="72"/>
      <c r="H2304" s="72"/>
      <c r="I2304" s="72"/>
      <c r="J2304" s="73"/>
      <c r="K2304" s="63"/>
      <c r="L2304" s="53"/>
      <c r="M2304" s="54"/>
      <c r="N2304" s="54"/>
      <c r="O2304" s="54"/>
      <c r="P2304" s="54"/>
      <c r="Q2304" s="54"/>
      <c r="R2304" s="59"/>
      <c r="S2304" s="60"/>
      <c r="T2304" s="19"/>
    </row>
    <row r="2305" spans="1:20">
      <c r="A2305" s="60"/>
      <c r="B2305" s="57" t="s">
        <v>1255</v>
      </c>
      <c r="C2305" s="72"/>
      <c r="D2305" s="63"/>
      <c r="E2305" s="72"/>
      <c r="F2305" s="72"/>
      <c r="G2305" s="72"/>
      <c r="H2305" s="72"/>
      <c r="I2305" s="72"/>
      <c r="J2305" s="73"/>
      <c r="K2305" s="63"/>
      <c r="L2305" s="53"/>
      <c r="M2305" s="54"/>
      <c r="N2305" s="54"/>
      <c r="O2305" s="54"/>
      <c r="P2305" s="54"/>
      <c r="Q2305" s="54"/>
      <c r="R2305" s="59"/>
      <c r="S2305" s="60"/>
      <c r="T2305" s="19"/>
    </row>
    <row r="2306" spans="1:20">
      <c r="A2306" s="60"/>
      <c r="B2306" s="57" t="s">
        <v>1255</v>
      </c>
      <c r="C2306" s="72"/>
      <c r="D2306" s="63"/>
      <c r="E2306" s="72"/>
      <c r="F2306" s="72"/>
      <c r="G2306" s="72"/>
      <c r="H2306" s="72"/>
      <c r="I2306" s="72"/>
      <c r="J2306" s="73"/>
      <c r="K2306" s="63"/>
      <c r="L2306" s="53"/>
      <c r="M2306" s="54"/>
      <c r="N2306" s="54"/>
      <c r="O2306" s="54"/>
      <c r="P2306" s="54"/>
      <c r="Q2306" s="54"/>
      <c r="R2306" s="59"/>
      <c r="S2306" s="60"/>
      <c r="T2306" s="19"/>
    </row>
    <row r="2307" spans="1:20">
      <c r="A2307" s="60"/>
      <c r="B2307" s="57" t="s">
        <v>1255</v>
      </c>
      <c r="C2307" s="72"/>
      <c r="D2307" s="63"/>
      <c r="E2307" s="72"/>
      <c r="F2307" s="72"/>
      <c r="G2307" s="72"/>
      <c r="H2307" s="72"/>
      <c r="I2307" s="72"/>
      <c r="J2307" s="73"/>
      <c r="K2307" s="63"/>
      <c r="L2307" s="53"/>
      <c r="M2307" s="54"/>
      <c r="N2307" s="54"/>
      <c r="O2307" s="54"/>
      <c r="P2307" s="54"/>
      <c r="Q2307" s="54"/>
      <c r="R2307" s="59"/>
      <c r="S2307" s="60"/>
      <c r="T2307" s="19"/>
    </row>
    <row r="2308" spans="1:20">
      <c r="A2308" s="60"/>
      <c r="B2308" s="57" t="s">
        <v>1255</v>
      </c>
      <c r="C2308" s="72"/>
      <c r="D2308" s="63"/>
      <c r="E2308" s="72"/>
      <c r="F2308" s="72"/>
      <c r="G2308" s="72"/>
      <c r="H2308" s="72"/>
      <c r="I2308" s="72"/>
      <c r="J2308" s="73"/>
      <c r="K2308" s="63"/>
      <c r="L2308" s="53"/>
      <c r="M2308" s="54"/>
      <c r="N2308" s="54"/>
      <c r="O2308" s="54"/>
      <c r="P2308" s="54"/>
      <c r="Q2308" s="54"/>
      <c r="R2308" s="59"/>
      <c r="S2308" s="60"/>
      <c r="T2308" s="19"/>
    </row>
    <row r="2309" spans="1:20">
      <c r="A2309" s="60"/>
      <c r="B2309" s="57" t="s">
        <v>1255</v>
      </c>
      <c r="C2309" s="72"/>
      <c r="D2309" s="63"/>
      <c r="E2309" s="72"/>
      <c r="F2309" s="72"/>
      <c r="G2309" s="72"/>
      <c r="H2309" s="72"/>
      <c r="I2309" s="72"/>
      <c r="J2309" s="73"/>
      <c r="K2309" s="63"/>
      <c r="L2309" s="53"/>
      <c r="M2309" s="54"/>
      <c r="N2309" s="54"/>
      <c r="O2309" s="54"/>
      <c r="P2309" s="54"/>
      <c r="Q2309" s="54"/>
      <c r="R2309" s="59"/>
      <c r="S2309" s="60"/>
      <c r="T2309" s="19"/>
    </row>
    <row r="2310" spans="1:20">
      <c r="A2310" s="57"/>
      <c r="B2310" s="57" t="s">
        <v>1255</v>
      </c>
      <c r="C2310" s="72"/>
      <c r="D2310" s="63"/>
      <c r="E2310" s="72"/>
      <c r="F2310" s="72"/>
      <c r="G2310" s="72"/>
      <c r="H2310" s="72"/>
      <c r="I2310" s="72"/>
      <c r="J2310" s="73"/>
      <c r="K2310" s="63"/>
      <c r="L2310" s="53"/>
      <c r="M2310" s="54"/>
      <c r="N2310" s="54"/>
      <c r="O2310" s="54"/>
      <c r="P2310" s="54"/>
      <c r="Q2310" s="54"/>
      <c r="R2310" s="59"/>
      <c r="S2310" s="60"/>
      <c r="T2310" s="19"/>
    </row>
    <row r="2311" spans="1:20">
      <c r="A2311" s="60"/>
      <c r="B2311" s="57" t="s">
        <v>1255</v>
      </c>
      <c r="C2311" s="72"/>
      <c r="D2311" s="63"/>
      <c r="E2311" s="72"/>
      <c r="F2311" s="72"/>
      <c r="G2311" s="72"/>
      <c r="H2311" s="72"/>
      <c r="I2311" s="72"/>
      <c r="J2311" s="73"/>
      <c r="K2311" s="63"/>
      <c r="L2311" s="53"/>
      <c r="M2311" s="54"/>
      <c r="N2311" s="54"/>
      <c r="O2311" s="54"/>
      <c r="P2311" s="54"/>
      <c r="Q2311" s="54"/>
      <c r="R2311" s="59"/>
      <c r="S2311" s="60"/>
      <c r="T2311" s="19"/>
    </row>
    <row r="2312" spans="1:20">
      <c r="A2312" s="60"/>
      <c r="B2312" s="57" t="s">
        <v>1255</v>
      </c>
      <c r="C2312" s="72"/>
      <c r="D2312" s="63"/>
      <c r="E2312" s="72"/>
      <c r="F2312" s="72"/>
      <c r="G2312" s="72"/>
      <c r="H2312" s="72"/>
      <c r="I2312" s="72"/>
      <c r="J2312" s="73"/>
      <c r="K2312" s="63"/>
      <c r="L2312" s="53"/>
      <c r="M2312" s="54"/>
      <c r="N2312" s="54"/>
      <c r="O2312" s="54"/>
      <c r="P2312" s="54"/>
      <c r="Q2312" s="54"/>
      <c r="R2312" s="59"/>
      <c r="S2312" s="60"/>
      <c r="T2312" s="19"/>
    </row>
    <row r="2313" spans="1:20">
      <c r="A2313" s="60"/>
      <c r="B2313" s="57" t="s">
        <v>1255</v>
      </c>
      <c r="C2313" s="72"/>
      <c r="D2313" s="63"/>
      <c r="E2313" s="72"/>
      <c r="F2313" s="72"/>
      <c r="G2313" s="72"/>
      <c r="H2313" s="72"/>
      <c r="I2313" s="72"/>
      <c r="J2313" s="73"/>
      <c r="K2313" s="63"/>
      <c r="L2313" s="53"/>
      <c r="M2313" s="54"/>
      <c r="N2313" s="54"/>
      <c r="O2313" s="54"/>
      <c r="P2313" s="54"/>
      <c r="Q2313" s="54"/>
      <c r="R2313" s="59"/>
      <c r="S2313" s="60"/>
      <c r="T2313" s="19"/>
    </row>
    <row r="2314" spans="1:20">
      <c r="A2314" s="60"/>
      <c r="B2314" s="57" t="s">
        <v>1255</v>
      </c>
      <c r="C2314" s="72"/>
      <c r="D2314" s="63"/>
      <c r="E2314" s="72"/>
      <c r="F2314" s="72"/>
      <c r="G2314" s="72"/>
      <c r="H2314" s="72"/>
      <c r="I2314" s="72"/>
      <c r="J2314" s="73"/>
      <c r="K2314" s="63"/>
      <c r="L2314" s="53"/>
      <c r="M2314" s="54"/>
      <c r="N2314" s="54"/>
      <c r="O2314" s="54"/>
      <c r="P2314" s="54"/>
      <c r="Q2314" s="54"/>
      <c r="R2314" s="59"/>
      <c r="S2314" s="60"/>
      <c r="T2314" s="19"/>
    </row>
    <row r="2315" spans="1:20">
      <c r="A2315" s="60"/>
      <c r="B2315" s="57" t="s">
        <v>1255</v>
      </c>
      <c r="C2315" s="72"/>
      <c r="D2315" s="63"/>
      <c r="E2315" s="72"/>
      <c r="F2315" s="72"/>
      <c r="G2315" s="72"/>
      <c r="H2315" s="72"/>
      <c r="I2315" s="72"/>
      <c r="J2315" s="73"/>
      <c r="K2315" s="63"/>
      <c r="L2315" s="53"/>
      <c r="M2315" s="54"/>
      <c r="N2315" s="54"/>
      <c r="O2315" s="54"/>
      <c r="P2315" s="54"/>
      <c r="Q2315" s="54"/>
      <c r="R2315" s="59"/>
      <c r="S2315" s="60"/>
      <c r="T2315" s="19"/>
    </row>
    <row r="2316" spans="1:20">
      <c r="A2316" s="60"/>
      <c r="B2316" s="57" t="s">
        <v>1255</v>
      </c>
      <c r="C2316" s="72"/>
      <c r="D2316" s="63"/>
      <c r="E2316" s="72"/>
      <c r="F2316" s="72"/>
      <c r="G2316" s="72"/>
      <c r="H2316" s="72"/>
      <c r="I2316" s="72"/>
      <c r="J2316" s="73"/>
      <c r="K2316" s="63"/>
      <c r="L2316" s="53"/>
      <c r="M2316" s="54"/>
      <c r="N2316" s="54"/>
      <c r="O2316" s="54"/>
      <c r="P2316" s="54"/>
      <c r="Q2316" s="54"/>
      <c r="R2316" s="59"/>
      <c r="S2316" s="60"/>
      <c r="T2316" s="19"/>
    </row>
    <row r="2317" spans="1:20">
      <c r="A2317" s="60"/>
      <c r="B2317" s="57" t="s">
        <v>1255</v>
      </c>
      <c r="C2317" s="72"/>
      <c r="D2317" s="63"/>
      <c r="E2317" s="72"/>
      <c r="F2317" s="72"/>
      <c r="G2317" s="72"/>
      <c r="H2317" s="72"/>
      <c r="I2317" s="72"/>
      <c r="J2317" s="73"/>
      <c r="K2317" s="63"/>
      <c r="L2317" s="53"/>
      <c r="M2317" s="54"/>
      <c r="N2317" s="54"/>
      <c r="O2317" s="54"/>
      <c r="P2317" s="54"/>
      <c r="Q2317" s="54"/>
      <c r="R2317" s="59"/>
      <c r="S2317" s="60"/>
      <c r="T2317" s="19"/>
    </row>
    <row r="2318" spans="1:20">
      <c r="A2318" s="60"/>
      <c r="B2318" s="57" t="s">
        <v>1255</v>
      </c>
      <c r="C2318" s="72"/>
      <c r="D2318" s="63"/>
      <c r="E2318" s="72"/>
      <c r="F2318" s="72"/>
      <c r="G2318" s="72"/>
      <c r="H2318" s="72"/>
      <c r="I2318" s="72"/>
      <c r="J2318" s="73"/>
      <c r="K2318" s="63"/>
      <c r="L2318" s="53"/>
      <c r="M2318" s="54"/>
      <c r="N2318" s="54"/>
      <c r="O2318" s="54"/>
      <c r="P2318" s="54"/>
      <c r="Q2318" s="54"/>
      <c r="R2318" s="59"/>
      <c r="S2318" s="60"/>
      <c r="T2318" s="19"/>
    </row>
    <row r="2319" spans="1:20">
      <c r="A2319" s="60"/>
      <c r="B2319" s="57" t="s">
        <v>1255</v>
      </c>
      <c r="C2319" s="72"/>
      <c r="D2319" s="63"/>
      <c r="E2319" s="72"/>
      <c r="F2319" s="72"/>
      <c r="G2319" s="72"/>
      <c r="H2319" s="72"/>
      <c r="I2319" s="72"/>
      <c r="J2319" s="73"/>
      <c r="K2319" s="63"/>
      <c r="L2319" s="53"/>
      <c r="M2319" s="54"/>
      <c r="N2319" s="54"/>
      <c r="O2319" s="54"/>
      <c r="P2319" s="54"/>
      <c r="Q2319" s="54"/>
      <c r="R2319" s="59"/>
      <c r="S2319" s="60"/>
      <c r="T2319" s="19"/>
    </row>
    <row r="2320" spans="1:20">
      <c r="A2320" s="60"/>
      <c r="B2320" s="57" t="s">
        <v>1255</v>
      </c>
      <c r="C2320" s="72"/>
      <c r="D2320" s="63"/>
      <c r="E2320" s="72"/>
      <c r="F2320" s="72"/>
      <c r="G2320" s="72"/>
      <c r="H2320" s="72"/>
      <c r="I2320" s="72"/>
      <c r="J2320" s="73"/>
      <c r="K2320" s="63"/>
      <c r="L2320" s="53"/>
      <c r="M2320" s="54"/>
      <c r="N2320" s="54"/>
      <c r="O2320" s="54"/>
      <c r="P2320" s="54"/>
      <c r="Q2320" s="54"/>
      <c r="R2320" s="59"/>
      <c r="S2320" s="60"/>
      <c r="T2320" s="19"/>
    </row>
    <row r="2321" spans="1:20">
      <c r="A2321" s="60"/>
      <c r="B2321" s="57" t="s">
        <v>1255</v>
      </c>
      <c r="C2321" s="72"/>
      <c r="D2321" s="63"/>
      <c r="E2321" s="72"/>
      <c r="F2321" s="72"/>
      <c r="G2321" s="72"/>
      <c r="H2321" s="72"/>
      <c r="I2321" s="72"/>
      <c r="J2321" s="73"/>
      <c r="K2321" s="63"/>
      <c r="L2321" s="53"/>
      <c r="M2321" s="54"/>
      <c r="N2321" s="54"/>
      <c r="O2321" s="54"/>
      <c r="P2321" s="54"/>
      <c r="Q2321" s="54"/>
      <c r="R2321" s="59"/>
      <c r="S2321" s="60"/>
      <c r="T2321" s="19"/>
    </row>
    <row r="2322" spans="1:20">
      <c r="A2322" s="60"/>
      <c r="B2322" s="57" t="s">
        <v>1255</v>
      </c>
      <c r="C2322" s="72"/>
      <c r="D2322" s="63"/>
      <c r="E2322" s="72"/>
      <c r="F2322" s="72"/>
      <c r="G2322" s="72"/>
      <c r="H2322" s="72"/>
      <c r="I2322" s="72"/>
      <c r="J2322" s="73"/>
      <c r="K2322" s="63"/>
      <c r="L2322" s="53"/>
      <c r="M2322" s="54"/>
      <c r="N2322" s="54"/>
      <c r="O2322" s="54"/>
      <c r="P2322" s="54"/>
      <c r="Q2322" s="54"/>
      <c r="R2322" s="59"/>
      <c r="S2322" s="60"/>
      <c r="T2322" s="19"/>
    </row>
    <row r="2323" spans="1:20">
      <c r="A2323" s="60"/>
      <c r="B2323" s="57" t="s">
        <v>1255</v>
      </c>
      <c r="C2323" s="72"/>
      <c r="D2323" s="63"/>
      <c r="E2323" s="72"/>
      <c r="F2323" s="72"/>
      <c r="G2323" s="72"/>
      <c r="H2323" s="72"/>
      <c r="I2323" s="72"/>
      <c r="J2323" s="73"/>
      <c r="K2323" s="63"/>
      <c r="L2323" s="53"/>
      <c r="M2323" s="54"/>
      <c r="N2323" s="54"/>
      <c r="O2323" s="54"/>
      <c r="P2323" s="54"/>
      <c r="Q2323" s="54"/>
      <c r="R2323" s="59"/>
      <c r="S2323" s="60"/>
      <c r="T2323" s="19"/>
    </row>
    <row r="2324" spans="1:20">
      <c r="A2324" s="60"/>
      <c r="B2324" s="57" t="s">
        <v>1255</v>
      </c>
      <c r="C2324" s="72"/>
      <c r="D2324" s="63"/>
      <c r="E2324" s="72"/>
      <c r="F2324" s="72"/>
      <c r="G2324" s="72"/>
      <c r="H2324" s="72"/>
      <c r="I2324" s="72"/>
      <c r="J2324" s="73"/>
      <c r="K2324" s="63"/>
      <c r="L2324" s="53"/>
      <c r="M2324" s="54"/>
      <c r="N2324" s="54"/>
      <c r="O2324" s="54"/>
      <c r="P2324" s="54"/>
      <c r="Q2324" s="54"/>
      <c r="R2324" s="59"/>
      <c r="S2324" s="60"/>
      <c r="T2324" s="19"/>
    </row>
    <row r="2325" spans="1:20">
      <c r="A2325" s="60"/>
      <c r="B2325" s="57" t="s">
        <v>1255</v>
      </c>
      <c r="C2325" s="72"/>
      <c r="D2325" s="63"/>
      <c r="E2325" s="72"/>
      <c r="F2325" s="72"/>
      <c r="G2325" s="72"/>
      <c r="H2325" s="72"/>
      <c r="I2325" s="72"/>
      <c r="J2325" s="73"/>
      <c r="K2325" s="63"/>
      <c r="L2325" s="53"/>
      <c r="M2325" s="54"/>
      <c r="N2325" s="54"/>
      <c r="O2325" s="54"/>
      <c r="P2325" s="54"/>
      <c r="Q2325" s="54"/>
      <c r="R2325" s="59"/>
      <c r="S2325" s="60"/>
      <c r="T2325" s="19"/>
    </row>
    <row r="2326" spans="1:20">
      <c r="A2326" s="60"/>
      <c r="B2326" s="57" t="s">
        <v>1255</v>
      </c>
      <c r="C2326" s="72"/>
      <c r="D2326" s="63"/>
      <c r="E2326" s="72"/>
      <c r="F2326" s="72"/>
      <c r="G2326" s="72"/>
      <c r="H2326" s="72"/>
      <c r="I2326" s="72"/>
      <c r="J2326" s="73"/>
      <c r="K2326" s="63"/>
      <c r="L2326" s="53"/>
      <c r="M2326" s="54"/>
      <c r="N2326" s="54"/>
      <c r="O2326" s="54"/>
      <c r="P2326" s="54"/>
      <c r="Q2326" s="54"/>
      <c r="R2326" s="59"/>
      <c r="S2326" s="60"/>
      <c r="T2326" s="19"/>
    </row>
    <row r="2327" spans="1:20">
      <c r="A2327" s="60"/>
      <c r="B2327" s="57" t="s">
        <v>1255</v>
      </c>
      <c r="C2327" s="72"/>
      <c r="D2327" s="63"/>
      <c r="E2327" s="72"/>
      <c r="F2327" s="72"/>
      <c r="G2327" s="72"/>
      <c r="H2327" s="72"/>
      <c r="I2327" s="72"/>
      <c r="J2327" s="73"/>
      <c r="K2327" s="63"/>
      <c r="L2327" s="53"/>
      <c r="M2327" s="54"/>
      <c r="N2327" s="54"/>
      <c r="O2327" s="54"/>
      <c r="P2327" s="54"/>
      <c r="Q2327" s="54"/>
      <c r="R2327" s="59"/>
      <c r="S2327" s="60"/>
      <c r="T2327" s="19"/>
    </row>
    <row r="2328" spans="1:20">
      <c r="A2328" s="60"/>
      <c r="B2328" s="57" t="s">
        <v>1255</v>
      </c>
      <c r="C2328" s="72"/>
      <c r="D2328" s="63"/>
      <c r="E2328" s="72"/>
      <c r="F2328" s="72"/>
      <c r="G2328" s="72"/>
      <c r="H2328" s="72"/>
      <c r="I2328" s="72"/>
      <c r="J2328" s="73"/>
      <c r="K2328" s="63"/>
      <c r="L2328" s="53"/>
      <c r="M2328" s="54"/>
      <c r="N2328" s="54"/>
      <c r="O2328" s="54"/>
      <c r="P2328" s="54"/>
      <c r="Q2328" s="54"/>
      <c r="R2328" s="59"/>
      <c r="S2328" s="60"/>
      <c r="T2328" s="19"/>
    </row>
    <row r="2329" spans="1:20">
      <c r="A2329" s="60"/>
      <c r="B2329" s="57" t="s">
        <v>1255</v>
      </c>
      <c r="C2329" s="72"/>
      <c r="D2329" s="63"/>
      <c r="E2329" s="72"/>
      <c r="F2329" s="72"/>
      <c r="G2329" s="72"/>
      <c r="H2329" s="72"/>
      <c r="I2329" s="72"/>
      <c r="J2329" s="73"/>
      <c r="K2329" s="63"/>
      <c r="L2329" s="53"/>
      <c r="M2329" s="54"/>
      <c r="N2329" s="54"/>
      <c r="O2329" s="54"/>
      <c r="P2329" s="54"/>
      <c r="Q2329" s="54"/>
      <c r="R2329" s="59"/>
      <c r="S2329" s="60"/>
      <c r="T2329" s="19"/>
    </row>
    <row r="2330" spans="1:20">
      <c r="A2330" s="60"/>
      <c r="B2330" s="57" t="s">
        <v>1255</v>
      </c>
      <c r="C2330" s="72"/>
      <c r="D2330" s="63"/>
      <c r="E2330" s="72"/>
      <c r="F2330" s="72"/>
      <c r="G2330" s="72"/>
      <c r="H2330" s="72"/>
      <c r="I2330" s="72"/>
      <c r="J2330" s="73"/>
      <c r="K2330" s="63"/>
      <c r="L2330" s="53"/>
      <c r="M2330" s="54"/>
      <c r="N2330" s="54"/>
      <c r="O2330" s="54"/>
      <c r="P2330" s="54"/>
      <c r="Q2330" s="54"/>
      <c r="R2330" s="59"/>
      <c r="S2330" s="60"/>
      <c r="T2330" s="19"/>
    </row>
    <row r="2331" spans="1:20">
      <c r="A2331" s="60"/>
      <c r="B2331" s="57" t="s">
        <v>1255</v>
      </c>
      <c r="C2331" s="72"/>
      <c r="D2331" s="63"/>
      <c r="E2331" s="72"/>
      <c r="F2331" s="72"/>
      <c r="G2331" s="72"/>
      <c r="H2331" s="72"/>
      <c r="I2331" s="72"/>
      <c r="J2331" s="73"/>
      <c r="K2331" s="63"/>
      <c r="L2331" s="53"/>
      <c r="M2331" s="54"/>
      <c r="N2331" s="54"/>
      <c r="O2331" s="54"/>
      <c r="P2331" s="54"/>
      <c r="Q2331" s="54"/>
      <c r="R2331" s="59"/>
      <c r="S2331" s="60"/>
      <c r="T2331" s="19"/>
    </row>
    <row r="2332" spans="1:20">
      <c r="A2332" s="60"/>
      <c r="B2332" s="57" t="s">
        <v>1255</v>
      </c>
      <c r="C2332" s="72"/>
      <c r="D2332" s="63"/>
      <c r="E2332" s="72"/>
      <c r="F2332" s="72"/>
      <c r="G2332" s="72"/>
      <c r="H2332" s="72"/>
      <c r="I2332" s="72"/>
      <c r="J2332" s="73"/>
      <c r="K2332" s="63"/>
      <c r="L2332" s="53"/>
      <c r="M2332" s="54"/>
      <c r="N2332" s="54"/>
      <c r="O2332" s="54"/>
      <c r="P2332" s="54"/>
      <c r="Q2332" s="54"/>
      <c r="R2332" s="59"/>
      <c r="S2332" s="60"/>
      <c r="T2332" s="19"/>
    </row>
    <row r="2333" spans="1:20">
      <c r="A2333" s="60"/>
      <c r="B2333" s="57" t="s">
        <v>1255</v>
      </c>
      <c r="C2333" s="72"/>
      <c r="D2333" s="63"/>
      <c r="E2333" s="72"/>
      <c r="F2333" s="72"/>
      <c r="G2333" s="72"/>
      <c r="H2333" s="72"/>
      <c r="I2333" s="72"/>
      <c r="J2333" s="73"/>
      <c r="K2333" s="63"/>
      <c r="L2333" s="53"/>
      <c r="M2333" s="54"/>
      <c r="N2333" s="54"/>
      <c r="O2333" s="54"/>
      <c r="P2333" s="54"/>
      <c r="Q2333" s="54"/>
      <c r="R2333" s="59"/>
      <c r="S2333" s="60"/>
      <c r="T2333" s="19"/>
    </row>
    <row r="2334" spans="1:20">
      <c r="A2334" s="60"/>
      <c r="B2334" s="57" t="s">
        <v>1255</v>
      </c>
      <c r="C2334" s="72"/>
      <c r="D2334" s="63"/>
      <c r="E2334" s="72"/>
      <c r="F2334" s="72"/>
      <c r="G2334" s="72"/>
      <c r="H2334" s="72"/>
      <c r="I2334" s="72"/>
      <c r="J2334" s="73"/>
      <c r="K2334" s="63"/>
      <c r="L2334" s="53"/>
      <c r="M2334" s="54"/>
      <c r="N2334" s="54"/>
      <c r="O2334" s="54"/>
      <c r="P2334" s="54"/>
      <c r="Q2334" s="54"/>
      <c r="R2334" s="59"/>
      <c r="S2334" s="60"/>
      <c r="T2334" s="19"/>
    </row>
    <row r="2335" spans="1:20">
      <c r="A2335" s="60"/>
      <c r="B2335" s="57" t="s">
        <v>1255</v>
      </c>
      <c r="C2335" s="72"/>
      <c r="D2335" s="63"/>
      <c r="E2335" s="72"/>
      <c r="F2335" s="72"/>
      <c r="G2335" s="72"/>
      <c r="H2335" s="72"/>
      <c r="I2335" s="72"/>
      <c r="J2335" s="73"/>
      <c r="K2335" s="63"/>
      <c r="L2335" s="53"/>
      <c r="M2335" s="54"/>
      <c r="N2335" s="54"/>
      <c r="O2335" s="54"/>
      <c r="P2335" s="54"/>
      <c r="Q2335" s="54"/>
      <c r="R2335" s="59"/>
      <c r="S2335" s="60"/>
      <c r="T2335" s="19"/>
    </row>
    <row r="2336" spans="1:20">
      <c r="A2336" s="60"/>
      <c r="B2336" s="57" t="s">
        <v>1255</v>
      </c>
      <c r="C2336" s="72"/>
      <c r="D2336" s="63"/>
      <c r="E2336" s="72"/>
      <c r="F2336" s="72"/>
      <c r="G2336" s="72"/>
      <c r="H2336" s="72"/>
      <c r="I2336" s="72"/>
      <c r="J2336" s="73"/>
      <c r="K2336" s="63"/>
      <c r="L2336" s="53"/>
      <c r="M2336" s="54"/>
      <c r="N2336" s="54"/>
      <c r="O2336" s="54"/>
      <c r="P2336" s="54"/>
      <c r="Q2336" s="54"/>
      <c r="R2336" s="59"/>
      <c r="S2336" s="60"/>
      <c r="T2336" s="19"/>
    </row>
    <row r="2337" spans="1:20">
      <c r="A2337" s="60"/>
      <c r="B2337" s="57" t="s">
        <v>1255</v>
      </c>
      <c r="C2337" s="72"/>
      <c r="D2337" s="63"/>
      <c r="E2337" s="72"/>
      <c r="F2337" s="72"/>
      <c r="G2337" s="72"/>
      <c r="H2337" s="72"/>
      <c r="I2337" s="72"/>
      <c r="J2337" s="73"/>
      <c r="K2337" s="63"/>
      <c r="L2337" s="53"/>
      <c r="M2337" s="54"/>
      <c r="N2337" s="54"/>
      <c r="O2337" s="54"/>
      <c r="P2337" s="54"/>
      <c r="Q2337" s="54"/>
      <c r="R2337" s="59"/>
      <c r="S2337" s="60"/>
      <c r="T2337" s="19"/>
    </row>
    <row r="2338" spans="1:20">
      <c r="A2338" s="60"/>
      <c r="B2338" s="57" t="s">
        <v>1255</v>
      </c>
      <c r="C2338" s="72"/>
      <c r="D2338" s="63"/>
      <c r="E2338" s="72"/>
      <c r="F2338" s="72"/>
      <c r="G2338" s="72"/>
      <c r="H2338" s="72"/>
      <c r="I2338" s="72"/>
      <c r="J2338" s="73"/>
      <c r="K2338" s="63"/>
      <c r="L2338" s="53"/>
      <c r="M2338" s="54"/>
      <c r="N2338" s="54"/>
      <c r="O2338" s="54"/>
      <c r="P2338" s="54"/>
      <c r="Q2338" s="54"/>
      <c r="R2338" s="59"/>
      <c r="S2338" s="60"/>
      <c r="T2338" s="19"/>
    </row>
    <row r="2339" spans="1:20">
      <c r="A2339" s="60"/>
      <c r="B2339" s="57" t="s">
        <v>1255</v>
      </c>
      <c r="C2339" s="72"/>
      <c r="D2339" s="63"/>
      <c r="E2339" s="72"/>
      <c r="F2339" s="72"/>
      <c r="G2339" s="72"/>
      <c r="H2339" s="72"/>
      <c r="I2339" s="72"/>
      <c r="J2339" s="73"/>
      <c r="K2339" s="63"/>
      <c r="L2339" s="53"/>
      <c r="M2339" s="54"/>
      <c r="N2339" s="54"/>
      <c r="O2339" s="54"/>
      <c r="P2339" s="54"/>
      <c r="Q2339" s="54"/>
      <c r="R2339" s="59"/>
      <c r="S2339" s="60"/>
      <c r="T2339" s="19"/>
    </row>
    <row r="2340" spans="1:20">
      <c r="A2340" s="60"/>
      <c r="B2340" s="57" t="s">
        <v>1255</v>
      </c>
      <c r="C2340" s="72"/>
      <c r="D2340" s="63"/>
      <c r="E2340" s="72"/>
      <c r="F2340" s="72"/>
      <c r="G2340" s="72"/>
      <c r="H2340" s="72"/>
      <c r="I2340" s="72"/>
      <c r="J2340" s="73"/>
      <c r="K2340" s="63"/>
      <c r="L2340" s="53"/>
      <c r="M2340" s="54"/>
      <c r="N2340" s="54"/>
      <c r="O2340" s="54"/>
      <c r="P2340" s="54"/>
      <c r="Q2340" s="54"/>
      <c r="R2340" s="59"/>
      <c r="S2340" s="60"/>
      <c r="T2340" s="19"/>
    </row>
    <row r="2341" spans="1:20">
      <c r="A2341" s="60"/>
      <c r="B2341" s="57" t="s">
        <v>1255</v>
      </c>
      <c r="C2341" s="72"/>
      <c r="D2341" s="63"/>
      <c r="E2341" s="72"/>
      <c r="F2341" s="72"/>
      <c r="G2341" s="72"/>
      <c r="H2341" s="72"/>
      <c r="I2341" s="72"/>
      <c r="J2341" s="73"/>
      <c r="K2341" s="63"/>
      <c r="L2341" s="53"/>
      <c r="M2341" s="54"/>
      <c r="N2341" s="54"/>
      <c r="O2341" s="54"/>
      <c r="P2341" s="54"/>
      <c r="Q2341" s="54"/>
      <c r="R2341" s="59"/>
      <c r="S2341" s="60"/>
      <c r="T2341" s="19"/>
    </row>
    <row r="2342" spans="1:20">
      <c r="A2342" s="60"/>
      <c r="B2342" s="57" t="s">
        <v>1255</v>
      </c>
      <c r="C2342" s="72"/>
      <c r="D2342" s="63"/>
      <c r="E2342" s="72"/>
      <c r="F2342" s="72"/>
      <c r="G2342" s="72"/>
      <c r="H2342" s="72"/>
      <c r="I2342" s="72"/>
      <c r="J2342" s="73"/>
      <c r="K2342" s="63"/>
      <c r="L2342" s="53"/>
      <c r="M2342" s="54"/>
      <c r="N2342" s="54"/>
      <c r="O2342" s="54"/>
      <c r="P2342" s="54"/>
      <c r="Q2342" s="54"/>
      <c r="R2342" s="59"/>
      <c r="S2342" s="60"/>
      <c r="T2342" s="19"/>
    </row>
    <row r="2343" spans="1:20">
      <c r="A2343" s="60"/>
      <c r="B2343" s="57" t="s">
        <v>1255</v>
      </c>
      <c r="C2343" s="72"/>
      <c r="D2343" s="63"/>
      <c r="E2343" s="72"/>
      <c r="F2343" s="72"/>
      <c r="G2343" s="72"/>
      <c r="H2343" s="72"/>
      <c r="I2343" s="72"/>
      <c r="J2343" s="73"/>
      <c r="K2343" s="63"/>
      <c r="L2343" s="53"/>
      <c r="M2343" s="54"/>
      <c r="N2343" s="54"/>
      <c r="O2343" s="54"/>
      <c r="P2343" s="54"/>
      <c r="Q2343" s="54"/>
      <c r="R2343" s="59"/>
      <c r="S2343" s="60"/>
      <c r="T2343" s="19"/>
    </row>
    <row r="2344" spans="1:20">
      <c r="A2344" s="60"/>
      <c r="B2344" s="57" t="s">
        <v>1255</v>
      </c>
      <c r="C2344" s="72"/>
      <c r="D2344" s="63"/>
      <c r="E2344" s="72"/>
      <c r="F2344" s="72"/>
      <c r="G2344" s="72"/>
      <c r="H2344" s="72"/>
      <c r="I2344" s="72"/>
      <c r="J2344" s="73"/>
      <c r="K2344" s="63"/>
      <c r="L2344" s="53"/>
      <c r="M2344" s="54"/>
      <c r="N2344" s="54"/>
      <c r="O2344" s="54"/>
      <c r="P2344" s="54"/>
      <c r="Q2344" s="54"/>
      <c r="R2344" s="59"/>
      <c r="S2344" s="60"/>
      <c r="T2344" s="19"/>
    </row>
    <row r="2345" spans="1:20">
      <c r="A2345" s="57"/>
      <c r="B2345" s="57" t="s">
        <v>1255</v>
      </c>
      <c r="C2345" s="72"/>
      <c r="D2345" s="63"/>
      <c r="E2345" s="72"/>
      <c r="F2345" s="72"/>
      <c r="G2345" s="72"/>
      <c r="H2345" s="72"/>
      <c r="I2345" s="72"/>
      <c r="J2345" s="73"/>
      <c r="K2345" s="63"/>
      <c r="L2345" s="53"/>
      <c r="M2345" s="54"/>
      <c r="N2345" s="54"/>
      <c r="O2345" s="54"/>
      <c r="P2345" s="54"/>
      <c r="Q2345" s="54"/>
      <c r="R2345" s="59"/>
      <c r="S2345" s="60"/>
      <c r="T2345" s="19"/>
    </row>
    <row r="2346" spans="1:20">
      <c r="A2346" s="60"/>
      <c r="B2346" s="57" t="s">
        <v>1255</v>
      </c>
      <c r="C2346" s="72"/>
      <c r="D2346" s="63"/>
      <c r="E2346" s="72"/>
      <c r="F2346" s="72"/>
      <c r="G2346" s="72"/>
      <c r="H2346" s="72"/>
      <c r="I2346" s="72"/>
      <c r="J2346" s="73"/>
      <c r="K2346" s="63"/>
      <c r="L2346" s="53"/>
      <c r="M2346" s="54"/>
      <c r="N2346" s="54"/>
      <c r="O2346" s="54"/>
      <c r="P2346" s="54"/>
      <c r="Q2346" s="54"/>
      <c r="R2346" s="59"/>
      <c r="S2346" s="60"/>
      <c r="T2346" s="19"/>
    </row>
    <row r="2347" spans="1:20">
      <c r="A2347" s="60"/>
      <c r="B2347" s="57" t="s">
        <v>1255</v>
      </c>
      <c r="C2347" s="72"/>
      <c r="D2347" s="63"/>
      <c r="E2347" s="72"/>
      <c r="F2347" s="72"/>
      <c r="G2347" s="72"/>
      <c r="H2347" s="72"/>
      <c r="I2347" s="72"/>
      <c r="J2347" s="73"/>
      <c r="K2347" s="63"/>
      <c r="L2347" s="53"/>
      <c r="M2347" s="54"/>
      <c r="N2347" s="54"/>
      <c r="O2347" s="54"/>
      <c r="P2347" s="54"/>
      <c r="Q2347" s="54"/>
      <c r="R2347" s="59"/>
      <c r="S2347" s="60"/>
      <c r="T2347" s="19"/>
    </row>
    <row r="2348" spans="1:20">
      <c r="A2348" s="60"/>
      <c r="B2348" s="57" t="s">
        <v>1255</v>
      </c>
      <c r="C2348" s="72"/>
      <c r="D2348" s="63"/>
      <c r="E2348" s="72"/>
      <c r="F2348" s="72"/>
      <c r="G2348" s="72"/>
      <c r="H2348" s="72"/>
      <c r="I2348" s="72"/>
      <c r="J2348" s="73"/>
      <c r="K2348" s="63"/>
      <c r="L2348" s="53"/>
      <c r="M2348" s="54"/>
      <c r="N2348" s="54"/>
      <c r="O2348" s="54"/>
      <c r="P2348" s="54"/>
      <c r="Q2348" s="54"/>
      <c r="R2348" s="59"/>
      <c r="S2348" s="60"/>
      <c r="T2348" s="19"/>
    </row>
    <row r="2349" spans="1:20">
      <c r="A2349" s="60"/>
      <c r="B2349" s="57" t="s">
        <v>1255</v>
      </c>
      <c r="C2349" s="72"/>
      <c r="D2349" s="63"/>
      <c r="E2349" s="72"/>
      <c r="F2349" s="72"/>
      <c r="G2349" s="72"/>
      <c r="H2349" s="72"/>
      <c r="I2349" s="72"/>
      <c r="J2349" s="73"/>
      <c r="K2349" s="63"/>
      <c r="L2349" s="53"/>
      <c r="M2349" s="54"/>
      <c r="N2349" s="54"/>
      <c r="O2349" s="54"/>
      <c r="P2349" s="54"/>
      <c r="Q2349" s="54"/>
      <c r="R2349" s="59"/>
      <c r="S2349" s="60"/>
      <c r="T2349" s="19"/>
    </row>
    <row r="2350" spans="1:20">
      <c r="A2350" s="60"/>
      <c r="B2350" s="57" t="s">
        <v>1255</v>
      </c>
      <c r="C2350" s="72"/>
      <c r="D2350" s="63"/>
      <c r="E2350" s="72"/>
      <c r="F2350" s="72"/>
      <c r="G2350" s="72"/>
      <c r="H2350" s="72"/>
      <c r="I2350" s="72"/>
      <c r="J2350" s="73"/>
      <c r="K2350" s="63"/>
      <c r="L2350" s="53"/>
      <c r="M2350" s="54"/>
      <c r="N2350" s="54"/>
      <c r="O2350" s="54"/>
      <c r="P2350" s="54"/>
      <c r="Q2350" s="54"/>
      <c r="R2350" s="59"/>
      <c r="S2350" s="60"/>
      <c r="T2350" s="19"/>
    </row>
    <row r="2351" spans="1:20">
      <c r="A2351" s="60"/>
      <c r="B2351" s="57" t="s">
        <v>1255</v>
      </c>
      <c r="C2351" s="72"/>
      <c r="D2351" s="63"/>
      <c r="E2351" s="72"/>
      <c r="F2351" s="72"/>
      <c r="G2351" s="72"/>
      <c r="H2351" s="72"/>
      <c r="I2351" s="72"/>
      <c r="J2351" s="73"/>
      <c r="K2351" s="63"/>
      <c r="L2351" s="53"/>
      <c r="M2351" s="54"/>
      <c r="N2351" s="54"/>
      <c r="O2351" s="54"/>
      <c r="P2351" s="54"/>
      <c r="Q2351" s="54"/>
      <c r="R2351" s="59"/>
      <c r="S2351" s="60"/>
      <c r="T2351" s="19"/>
    </row>
    <row r="2352" spans="1:20">
      <c r="A2352" s="60"/>
      <c r="B2352" s="57" t="s">
        <v>1255</v>
      </c>
      <c r="C2352" s="72"/>
      <c r="D2352" s="63"/>
      <c r="E2352" s="72"/>
      <c r="F2352" s="72"/>
      <c r="G2352" s="72"/>
      <c r="H2352" s="72"/>
      <c r="I2352" s="72"/>
      <c r="J2352" s="73"/>
      <c r="K2352" s="63"/>
      <c r="L2352" s="53"/>
      <c r="M2352" s="54"/>
      <c r="N2352" s="54"/>
      <c r="O2352" s="54"/>
      <c r="P2352" s="54"/>
      <c r="Q2352" s="54"/>
      <c r="R2352" s="59"/>
      <c r="S2352" s="60"/>
      <c r="T2352" s="19"/>
    </row>
    <row r="2353" spans="1:20">
      <c r="A2353" s="60"/>
      <c r="B2353" s="57" t="s">
        <v>1255</v>
      </c>
      <c r="C2353" s="72"/>
      <c r="D2353" s="63"/>
      <c r="E2353" s="72"/>
      <c r="F2353" s="72"/>
      <c r="G2353" s="72"/>
      <c r="H2353" s="72"/>
      <c r="I2353" s="72"/>
      <c r="J2353" s="73"/>
      <c r="K2353" s="63"/>
      <c r="L2353" s="53"/>
      <c r="M2353" s="54"/>
      <c r="N2353" s="54"/>
      <c r="O2353" s="54"/>
      <c r="P2353" s="54"/>
      <c r="Q2353" s="54"/>
      <c r="R2353" s="59"/>
      <c r="S2353" s="60"/>
      <c r="T2353" s="19"/>
    </row>
    <row r="2354" spans="1:20">
      <c r="A2354" s="60"/>
      <c r="B2354" s="57" t="s">
        <v>1255</v>
      </c>
      <c r="C2354" s="72"/>
      <c r="D2354" s="63"/>
      <c r="E2354" s="72"/>
      <c r="F2354" s="72"/>
      <c r="G2354" s="72"/>
      <c r="H2354" s="72"/>
      <c r="I2354" s="72"/>
      <c r="J2354" s="73"/>
      <c r="K2354" s="63"/>
      <c r="L2354" s="53"/>
      <c r="M2354" s="54"/>
      <c r="N2354" s="54"/>
      <c r="O2354" s="54"/>
      <c r="P2354" s="54"/>
      <c r="Q2354" s="54"/>
      <c r="R2354" s="59"/>
      <c r="S2354" s="60"/>
      <c r="T2354" s="19"/>
    </row>
    <row r="2355" spans="1:20">
      <c r="A2355" s="60"/>
      <c r="B2355" s="57" t="s">
        <v>1255</v>
      </c>
      <c r="C2355" s="72"/>
      <c r="D2355" s="63"/>
      <c r="E2355" s="72"/>
      <c r="F2355" s="72"/>
      <c r="G2355" s="72"/>
      <c r="H2355" s="72"/>
      <c r="I2355" s="72"/>
      <c r="J2355" s="73"/>
      <c r="K2355" s="63"/>
      <c r="L2355" s="53"/>
      <c r="M2355" s="54"/>
      <c r="N2355" s="54"/>
      <c r="O2355" s="54"/>
      <c r="P2355" s="54"/>
      <c r="Q2355" s="54"/>
      <c r="R2355" s="59"/>
      <c r="S2355" s="60"/>
      <c r="T2355" s="19"/>
    </row>
    <row r="2356" spans="1:20">
      <c r="A2356" s="60"/>
      <c r="B2356" s="57" t="s">
        <v>1255</v>
      </c>
      <c r="C2356" s="72"/>
      <c r="D2356" s="63"/>
      <c r="E2356" s="72"/>
      <c r="F2356" s="72"/>
      <c r="G2356" s="72"/>
      <c r="H2356" s="72"/>
      <c r="I2356" s="72"/>
      <c r="J2356" s="73"/>
      <c r="K2356" s="63"/>
      <c r="L2356" s="53"/>
      <c r="M2356" s="54"/>
      <c r="N2356" s="54"/>
      <c r="O2356" s="54"/>
      <c r="P2356" s="54"/>
      <c r="Q2356" s="54"/>
      <c r="R2356" s="59"/>
      <c r="S2356" s="60"/>
      <c r="T2356" s="19"/>
    </row>
    <row r="2357" spans="1:20">
      <c r="A2357" s="60"/>
      <c r="B2357" s="57" t="s">
        <v>1255</v>
      </c>
      <c r="C2357" s="72"/>
      <c r="D2357" s="63"/>
      <c r="E2357" s="72"/>
      <c r="F2357" s="72"/>
      <c r="G2357" s="72"/>
      <c r="H2357" s="72"/>
      <c r="I2357" s="72"/>
      <c r="J2357" s="73"/>
      <c r="K2357" s="63"/>
      <c r="L2357" s="53"/>
      <c r="M2357" s="54"/>
      <c r="N2357" s="54"/>
      <c r="O2357" s="54"/>
      <c r="P2357" s="54"/>
      <c r="Q2357" s="54"/>
      <c r="R2357" s="59"/>
      <c r="S2357" s="60"/>
      <c r="T2357" s="19"/>
    </row>
    <row r="2358" spans="1:20">
      <c r="A2358" s="60"/>
      <c r="B2358" s="57" t="s">
        <v>1255</v>
      </c>
      <c r="C2358" s="72"/>
      <c r="D2358" s="63"/>
      <c r="E2358" s="72"/>
      <c r="F2358" s="72"/>
      <c r="G2358" s="72"/>
      <c r="H2358" s="72"/>
      <c r="I2358" s="72"/>
      <c r="J2358" s="73"/>
      <c r="K2358" s="63"/>
      <c r="L2358" s="53"/>
      <c r="M2358" s="54"/>
      <c r="N2358" s="54"/>
      <c r="O2358" s="54"/>
      <c r="P2358" s="54"/>
      <c r="Q2358" s="54"/>
      <c r="R2358" s="59"/>
      <c r="S2358" s="60"/>
      <c r="T2358" s="19"/>
    </row>
    <row r="2359" spans="1:20">
      <c r="A2359" s="60"/>
      <c r="B2359" s="57" t="s">
        <v>1255</v>
      </c>
      <c r="C2359" s="72"/>
      <c r="D2359" s="63"/>
      <c r="E2359" s="72"/>
      <c r="F2359" s="72"/>
      <c r="G2359" s="72"/>
      <c r="H2359" s="72"/>
      <c r="I2359" s="72"/>
      <c r="J2359" s="73"/>
      <c r="K2359" s="63"/>
      <c r="L2359" s="53"/>
      <c r="M2359" s="54"/>
      <c r="N2359" s="54"/>
      <c r="O2359" s="54"/>
      <c r="P2359" s="54"/>
      <c r="Q2359" s="54"/>
      <c r="R2359" s="59"/>
      <c r="S2359" s="60"/>
      <c r="T2359" s="19"/>
    </row>
    <row r="2360" spans="1:20">
      <c r="A2360" s="60"/>
      <c r="B2360" s="57" t="s">
        <v>1255</v>
      </c>
      <c r="C2360" s="72"/>
      <c r="D2360" s="63"/>
      <c r="E2360" s="72"/>
      <c r="F2360" s="72"/>
      <c r="G2360" s="72"/>
      <c r="H2360" s="72"/>
      <c r="I2360" s="72"/>
      <c r="J2360" s="73"/>
      <c r="K2360" s="63"/>
      <c r="L2360" s="53"/>
      <c r="M2360" s="54"/>
      <c r="N2360" s="54"/>
      <c r="O2360" s="54"/>
      <c r="P2360" s="54"/>
      <c r="Q2360" s="54"/>
      <c r="R2360" s="59"/>
      <c r="S2360" s="60"/>
      <c r="T2360" s="19"/>
    </row>
    <row r="2361" spans="1:20">
      <c r="A2361" s="60"/>
      <c r="B2361" s="57" t="s">
        <v>1255</v>
      </c>
      <c r="C2361" s="72"/>
      <c r="D2361" s="63"/>
      <c r="E2361" s="72"/>
      <c r="F2361" s="72"/>
      <c r="G2361" s="72"/>
      <c r="H2361" s="72"/>
      <c r="I2361" s="72"/>
      <c r="J2361" s="73"/>
      <c r="K2361" s="63"/>
      <c r="L2361" s="53"/>
      <c r="M2361" s="54"/>
      <c r="N2361" s="54"/>
      <c r="O2361" s="54"/>
      <c r="P2361" s="54"/>
      <c r="Q2361" s="54"/>
      <c r="R2361" s="59"/>
      <c r="S2361" s="60"/>
      <c r="T2361" s="19"/>
    </row>
    <row r="2362" spans="1:20">
      <c r="A2362" s="60"/>
      <c r="B2362" s="57" t="s">
        <v>1255</v>
      </c>
      <c r="C2362" s="72"/>
      <c r="D2362" s="63"/>
      <c r="E2362" s="72"/>
      <c r="F2362" s="72"/>
      <c r="G2362" s="72"/>
      <c r="H2362" s="72"/>
      <c r="I2362" s="72"/>
      <c r="J2362" s="73"/>
      <c r="K2362" s="63"/>
      <c r="L2362" s="53"/>
      <c r="M2362" s="54"/>
      <c r="N2362" s="54"/>
      <c r="O2362" s="54"/>
      <c r="P2362" s="54"/>
      <c r="Q2362" s="54"/>
      <c r="R2362" s="59"/>
      <c r="S2362" s="60"/>
      <c r="T2362" s="19"/>
    </row>
    <row r="2363" spans="1:20">
      <c r="A2363" s="60"/>
      <c r="B2363" s="57" t="s">
        <v>1255</v>
      </c>
      <c r="C2363" s="72"/>
      <c r="D2363" s="63"/>
      <c r="E2363" s="72"/>
      <c r="F2363" s="72"/>
      <c r="G2363" s="72"/>
      <c r="H2363" s="72"/>
      <c r="I2363" s="72"/>
      <c r="J2363" s="73"/>
      <c r="K2363" s="63"/>
      <c r="L2363" s="53"/>
      <c r="M2363" s="54"/>
      <c r="N2363" s="54"/>
      <c r="O2363" s="54"/>
      <c r="P2363" s="54"/>
      <c r="Q2363" s="54"/>
      <c r="R2363" s="59"/>
      <c r="S2363" s="60"/>
      <c r="T2363" s="19"/>
    </row>
    <row r="2364" spans="1:20">
      <c r="A2364" s="60"/>
      <c r="B2364" s="57" t="s">
        <v>1255</v>
      </c>
      <c r="C2364" s="72"/>
      <c r="D2364" s="63"/>
      <c r="E2364" s="72"/>
      <c r="F2364" s="72"/>
      <c r="G2364" s="72"/>
      <c r="H2364" s="72"/>
      <c r="I2364" s="72"/>
      <c r="J2364" s="73"/>
      <c r="K2364" s="63"/>
      <c r="L2364" s="53"/>
      <c r="M2364" s="54"/>
      <c r="N2364" s="54"/>
      <c r="O2364" s="54"/>
      <c r="P2364" s="54"/>
      <c r="Q2364" s="54"/>
      <c r="R2364" s="59"/>
      <c r="S2364" s="60"/>
      <c r="T2364" s="19"/>
    </row>
    <row r="2365" spans="1:20">
      <c r="A2365" s="60"/>
      <c r="B2365" s="57" t="s">
        <v>1255</v>
      </c>
      <c r="C2365" s="72"/>
      <c r="D2365" s="63"/>
      <c r="E2365" s="72"/>
      <c r="F2365" s="72"/>
      <c r="G2365" s="72"/>
      <c r="H2365" s="72"/>
      <c r="I2365" s="72"/>
      <c r="J2365" s="73"/>
      <c r="K2365" s="63"/>
      <c r="L2365" s="53"/>
      <c r="M2365" s="54"/>
      <c r="N2365" s="54"/>
      <c r="O2365" s="54"/>
      <c r="P2365" s="54"/>
      <c r="Q2365" s="54"/>
      <c r="R2365" s="59"/>
      <c r="S2365" s="60"/>
      <c r="T2365" s="19"/>
    </row>
    <row r="2366" spans="1:20">
      <c r="A2366" s="60"/>
      <c r="B2366" s="57" t="s">
        <v>1255</v>
      </c>
      <c r="C2366" s="72"/>
      <c r="D2366" s="63"/>
      <c r="E2366" s="72"/>
      <c r="F2366" s="72"/>
      <c r="G2366" s="72"/>
      <c r="H2366" s="72"/>
      <c r="I2366" s="72"/>
      <c r="J2366" s="73"/>
      <c r="K2366" s="63"/>
      <c r="L2366" s="53"/>
      <c r="M2366" s="54"/>
      <c r="N2366" s="54"/>
      <c r="O2366" s="54"/>
      <c r="P2366" s="54"/>
      <c r="Q2366" s="54"/>
      <c r="R2366" s="59"/>
      <c r="S2366" s="60"/>
      <c r="T2366" s="19"/>
    </row>
    <row r="2367" spans="1:20">
      <c r="A2367" s="60"/>
      <c r="B2367" s="57" t="s">
        <v>1255</v>
      </c>
      <c r="C2367" s="72"/>
      <c r="D2367" s="63"/>
      <c r="E2367" s="72"/>
      <c r="F2367" s="72"/>
      <c r="G2367" s="72"/>
      <c r="H2367" s="72"/>
      <c r="I2367" s="72"/>
      <c r="J2367" s="73"/>
      <c r="K2367" s="63"/>
      <c r="L2367" s="53"/>
      <c r="M2367" s="54"/>
      <c r="N2367" s="54"/>
      <c r="O2367" s="54"/>
      <c r="P2367" s="54"/>
      <c r="Q2367" s="54"/>
      <c r="R2367" s="59"/>
      <c r="S2367" s="60"/>
      <c r="T2367" s="19"/>
    </row>
    <row r="2368" spans="1:20">
      <c r="A2368" s="60"/>
      <c r="B2368" s="57" t="s">
        <v>1255</v>
      </c>
      <c r="C2368" s="72"/>
      <c r="D2368" s="63"/>
      <c r="E2368" s="72"/>
      <c r="F2368" s="72"/>
      <c r="G2368" s="72"/>
      <c r="H2368" s="72"/>
      <c r="I2368" s="72"/>
      <c r="J2368" s="73"/>
      <c r="K2368" s="63"/>
      <c r="L2368" s="53"/>
      <c r="M2368" s="54"/>
      <c r="N2368" s="54"/>
      <c r="O2368" s="54"/>
      <c r="P2368" s="54"/>
      <c r="Q2368" s="54"/>
      <c r="R2368" s="59"/>
      <c r="S2368" s="60"/>
      <c r="T2368" s="19"/>
    </row>
    <row r="2369" spans="1:20">
      <c r="A2369" s="60"/>
      <c r="B2369" s="57" t="s">
        <v>1255</v>
      </c>
      <c r="C2369" s="72"/>
      <c r="D2369" s="63"/>
      <c r="E2369" s="72"/>
      <c r="F2369" s="72"/>
      <c r="G2369" s="72"/>
      <c r="H2369" s="72"/>
      <c r="I2369" s="72"/>
      <c r="J2369" s="73"/>
      <c r="K2369" s="63"/>
      <c r="L2369" s="53"/>
      <c r="M2369" s="54"/>
      <c r="N2369" s="54"/>
      <c r="O2369" s="54"/>
      <c r="P2369" s="54"/>
      <c r="Q2369" s="54"/>
      <c r="R2369" s="59"/>
      <c r="S2369" s="60"/>
      <c r="T2369" s="19"/>
    </row>
    <row r="2370" spans="1:20">
      <c r="A2370" s="60"/>
      <c r="B2370" s="57" t="s">
        <v>1255</v>
      </c>
      <c r="C2370" s="72"/>
      <c r="D2370" s="63"/>
      <c r="E2370" s="72"/>
      <c r="F2370" s="72"/>
      <c r="G2370" s="72"/>
      <c r="H2370" s="72"/>
      <c r="I2370" s="72"/>
      <c r="J2370" s="73"/>
      <c r="K2370" s="63"/>
      <c r="L2370" s="53"/>
      <c r="M2370" s="54"/>
      <c r="N2370" s="54"/>
      <c r="O2370" s="54"/>
      <c r="P2370" s="54"/>
      <c r="Q2370" s="54"/>
      <c r="R2370" s="59"/>
      <c r="S2370" s="60"/>
      <c r="T2370" s="19"/>
    </row>
    <row r="2371" spans="1:20">
      <c r="A2371" s="60"/>
      <c r="B2371" s="57" t="s">
        <v>1255</v>
      </c>
      <c r="C2371" s="72"/>
      <c r="D2371" s="63"/>
      <c r="E2371" s="72"/>
      <c r="F2371" s="72"/>
      <c r="G2371" s="72"/>
      <c r="H2371" s="72"/>
      <c r="I2371" s="72"/>
      <c r="J2371" s="73"/>
      <c r="K2371" s="63"/>
      <c r="L2371" s="53"/>
      <c r="M2371" s="54"/>
      <c r="N2371" s="54"/>
      <c r="O2371" s="54"/>
      <c r="P2371" s="54"/>
      <c r="Q2371" s="54"/>
      <c r="R2371" s="59"/>
      <c r="S2371" s="60"/>
      <c r="T2371" s="19"/>
    </row>
    <row r="2372" spans="1:20">
      <c r="A2372" s="60"/>
      <c r="B2372" s="57" t="s">
        <v>1255</v>
      </c>
      <c r="C2372" s="72"/>
      <c r="D2372" s="63"/>
      <c r="E2372" s="72"/>
      <c r="F2372" s="72"/>
      <c r="G2372" s="72"/>
      <c r="H2372" s="72"/>
      <c r="I2372" s="72"/>
      <c r="J2372" s="73"/>
      <c r="K2372" s="63"/>
      <c r="L2372" s="53"/>
      <c r="M2372" s="54"/>
      <c r="N2372" s="54"/>
      <c r="O2372" s="54"/>
      <c r="P2372" s="54"/>
      <c r="Q2372" s="54"/>
      <c r="R2372" s="59"/>
      <c r="S2372" s="60"/>
      <c r="T2372" s="19"/>
    </row>
    <row r="2373" spans="1:20">
      <c r="A2373" s="60"/>
      <c r="B2373" s="57" t="s">
        <v>1255</v>
      </c>
      <c r="C2373" s="72"/>
      <c r="D2373" s="63"/>
      <c r="E2373" s="72"/>
      <c r="F2373" s="72"/>
      <c r="G2373" s="72"/>
      <c r="H2373" s="72"/>
      <c r="I2373" s="72"/>
      <c r="J2373" s="73"/>
      <c r="K2373" s="63"/>
      <c r="L2373" s="53"/>
      <c r="M2373" s="54"/>
      <c r="N2373" s="54"/>
      <c r="O2373" s="54"/>
      <c r="P2373" s="54"/>
      <c r="Q2373" s="54"/>
      <c r="R2373" s="59"/>
      <c r="S2373" s="60"/>
      <c r="T2373" s="19"/>
    </row>
    <row r="2374" spans="1:20">
      <c r="A2374" s="60"/>
      <c r="B2374" s="57" t="s">
        <v>1255</v>
      </c>
      <c r="C2374" s="72"/>
      <c r="D2374" s="63"/>
      <c r="E2374" s="72"/>
      <c r="F2374" s="72"/>
      <c r="G2374" s="72"/>
      <c r="H2374" s="72"/>
      <c r="I2374" s="72"/>
      <c r="J2374" s="73"/>
      <c r="K2374" s="63"/>
      <c r="L2374" s="53"/>
      <c r="M2374" s="54"/>
      <c r="N2374" s="54"/>
      <c r="O2374" s="54"/>
      <c r="P2374" s="54"/>
      <c r="Q2374" s="54"/>
      <c r="R2374" s="59"/>
      <c r="S2374" s="60"/>
      <c r="T2374" s="19"/>
    </row>
    <row r="2375" spans="1:20">
      <c r="A2375" s="60"/>
      <c r="B2375" s="57" t="s">
        <v>1255</v>
      </c>
      <c r="C2375" s="72"/>
      <c r="D2375" s="63"/>
      <c r="E2375" s="72"/>
      <c r="F2375" s="72"/>
      <c r="G2375" s="72"/>
      <c r="H2375" s="72"/>
      <c r="I2375" s="72"/>
      <c r="J2375" s="73"/>
      <c r="K2375" s="63"/>
      <c r="L2375" s="53"/>
      <c r="M2375" s="54"/>
      <c r="N2375" s="54"/>
      <c r="O2375" s="54"/>
      <c r="P2375" s="54"/>
      <c r="Q2375" s="54"/>
      <c r="R2375" s="59"/>
      <c r="S2375" s="60"/>
      <c r="T2375" s="19"/>
    </row>
    <row r="2376" spans="1:20">
      <c r="A2376" s="60"/>
      <c r="B2376" s="57" t="s">
        <v>1255</v>
      </c>
      <c r="C2376" s="72"/>
      <c r="D2376" s="63"/>
      <c r="E2376" s="72"/>
      <c r="F2376" s="72"/>
      <c r="G2376" s="72"/>
      <c r="H2376" s="72"/>
      <c r="I2376" s="72"/>
      <c r="J2376" s="73"/>
      <c r="K2376" s="63"/>
      <c r="L2376" s="53"/>
      <c r="M2376" s="54"/>
      <c r="N2376" s="54"/>
      <c r="O2376" s="54"/>
      <c r="P2376" s="54"/>
      <c r="Q2376" s="54"/>
      <c r="R2376" s="59"/>
      <c r="S2376" s="60"/>
      <c r="T2376" s="19"/>
    </row>
    <row r="2377" spans="1:20">
      <c r="A2377" s="60"/>
      <c r="B2377" s="57" t="s">
        <v>1255</v>
      </c>
      <c r="C2377" s="72"/>
      <c r="D2377" s="63"/>
      <c r="E2377" s="72"/>
      <c r="F2377" s="72"/>
      <c r="G2377" s="72"/>
      <c r="H2377" s="72"/>
      <c r="I2377" s="72"/>
      <c r="J2377" s="73"/>
      <c r="K2377" s="63"/>
      <c r="L2377" s="53"/>
      <c r="M2377" s="54"/>
      <c r="N2377" s="54"/>
      <c r="O2377" s="54"/>
      <c r="P2377" s="54"/>
      <c r="Q2377" s="54"/>
      <c r="R2377" s="59"/>
      <c r="S2377" s="60"/>
      <c r="T2377" s="19"/>
    </row>
    <row r="2378" spans="1:20">
      <c r="A2378" s="60"/>
      <c r="B2378" s="57" t="s">
        <v>1255</v>
      </c>
      <c r="C2378" s="72"/>
      <c r="D2378" s="63"/>
      <c r="E2378" s="72"/>
      <c r="F2378" s="72"/>
      <c r="G2378" s="72"/>
      <c r="H2378" s="72"/>
      <c r="I2378" s="72"/>
      <c r="J2378" s="73"/>
      <c r="K2378" s="63"/>
      <c r="L2378" s="53"/>
      <c r="M2378" s="54"/>
      <c r="N2378" s="54"/>
      <c r="O2378" s="54"/>
      <c r="P2378" s="54"/>
      <c r="Q2378" s="54"/>
      <c r="R2378" s="59"/>
      <c r="S2378" s="60"/>
      <c r="T2378" s="19"/>
    </row>
    <row r="2379" spans="1:20">
      <c r="A2379" s="60"/>
      <c r="B2379" s="57" t="s">
        <v>1255</v>
      </c>
      <c r="C2379" s="72"/>
      <c r="D2379" s="63"/>
      <c r="E2379" s="72"/>
      <c r="F2379" s="72"/>
      <c r="G2379" s="72"/>
      <c r="H2379" s="72"/>
      <c r="I2379" s="72"/>
      <c r="J2379" s="73"/>
      <c r="K2379" s="63"/>
      <c r="L2379" s="53"/>
      <c r="M2379" s="54"/>
      <c r="N2379" s="54"/>
      <c r="O2379" s="54"/>
      <c r="P2379" s="54"/>
      <c r="Q2379" s="54"/>
      <c r="R2379" s="59"/>
      <c r="S2379" s="60"/>
      <c r="T2379" s="19"/>
    </row>
    <row r="2380" spans="1:20">
      <c r="A2380" s="57"/>
      <c r="B2380" s="57" t="s">
        <v>1255</v>
      </c>
      <c r="C2380" s="72"/>
      <c r="D2380" s="63"/>
      <c r="E2380" s="72"/>
      <c r="F2380" s="72"/>
      <c r="G2380" s="72"/>
      <c r="H2380" s="72"/>
      <c r="I2380" s="72"/>
      <c r="J2380" s="73"/>
      <c r="K2380" s="63"/>
      <c r="L2380" s="53"/>
      <c r="M2380" s="54"/>
      <c r="N2380" s="54"/>
      <c r="O2380" s="54"/>
      <c r="P2380" s="54"/>
      <c r="Q2380" s="54"/>
      <c r="R2380" s="59"/>
      <c r="S2380" s="60"/>
      <c r="T2380" s="19"/>
    </row>
    <row r="2381" spans="1:20">
      <c r="A2381" s="60"/>
      <c r="B2381" s="57" t="s">
        <v>1255</v>
      </c>
      <c r="C2381" s="72"/>
      <c r="D2381" s="63"/>
      <c r="E2381" s="72"/>
      <c r="F2381" s="72"/>
      <c r="G2381" s="72"/>
      <c r="H2381" s="72"/>
      <c r="I2381" s="72"/>
      <c r="J2381" s="73"/>
      <c r="K2381" s="63"/>
      <c r="L2381" s="53"/>
      <c r="M2381" s="54"/>
      <c r="N2381" s="54"/>
      <c r="O2381" s="54"/>
      <c r="P2381" s="54"/>
      <c r="Q2381" s="54"/>
      <c r="R2381" s="59"/>
      <c r="S2381" s="60"/>
      <c r="T2381" s="19"/>
    </row>
    <row r="2382" spans="1:20">
      <c r="A2382" s="60"/>
      <c r="B2382" s="57" t="s">
        <v>1255</v>
      </c>
      <c r="C2382" s="72"/>
      <c r="D2382" s="63"/>
      <c r="E2382" s="72"/>
      <c r="F2382" s="72"/>
      <c r="G2382" s="72"/>
      <c r="H2382" s="72"/>
      <c r="I2382" s="72"/>
      <c r="J2382" s="73"/>
      <c r="K2382" s="63"/>
      <c r="L2382" s="53"/>
      <c r="M2382" s="54"/>
      <c r="N2382" s="54"/>
      <c r="O2382" s="54"/>
      <c r="P2382" s="54"/>
      <c r="Q2382" s="54"/>
      <c r="R2382" s="59"/>
      <c r="S2382" s="60"/>
      <c r="T2382" s="19"/>
    </row>
    <row r="2383" spans="1:20">
      <c r="A2383" s="60"/>
      <c r="B2383" s="57" t="s">
        <v>1255</v>
      </c>
      <c r="C2383" s="72"/>
      <c r="D2383" s="63"/>
      <c r="E2383" s="72"/>
      <c r="F2383" s="72"/>
      <c r="G2383" s="72"/>
      <c r="H2383" s="72"/>
      <c r="I2383" s="72"/>
      <c r="J2383" s="73"/>
      <c r="K2383" s="63"/>
      <c r="L2383" s="53"/>
      <c r="M2383" s="54"/>
      <c r="N2383" s="54"/>
      <c r="O2383" s="54"/>
      <c r="P2383" s="54"/>
      <c r="Q2383" s="54"/>
      <c r="R2383" s="59"/>
      <c r="S2383" s="60"/>
      <c r="T2383" s="19"/>
    </row>
    <row r="2384" spans="1:20">
      <c r="A2384" s="60"/>
      <c r="B2384" s="57" t="s">
        <v>1255</v>
      </c>
      <c r="C2384" s="72"/>
      <c r="D2384" s="63"/>
      <c r="E2384" s="72"/>
      <c r="F2384" s="72"/>
      <c r="G2384" s="72"/>
      <c r="H2384" s="72"/>
      <c r="I2384" s="72"/>
      <c r="J2384" s="73"/>
      <c r="K2384" s="63"/>
      <c r="L2384" s="53"/>
      <c r="M2384" s="54"/>
      <c r="N2384" s="54"/>
      <c r="O2384" s="54"/>
      <c r="P2384" s="54"/>
      <c r="Q2384" s="54"/>
      <c r="R2384" s="59"/>
      <c r="S2384" s="60"/>
      <c r="T2384" s="19"/>
    </row>
    <row r="2385" spans="1:20">
      <c r="A2385" s="60"/>
      <c r="B2385" s="57" t="s">
        <v>1255</v>
      </c>
      <c r="C2385" s="72"/>
      <c r="D2385" s="63"/>
      <c r="E2385" s="72"/>
      <c r="F2385" s="72"/>
      <c r="G2385" s="72"/>
      <c r="H2385" s="72"/>
      <c r="I2385" s="72"/>
      <c r="J2385" s="73"/>
      <c r="K2385" s="63"/>
      <c r="L2385" s="53"/>
      <c r="M2385" s="54"/>
      <c r="N2385" s="54"/>
      <c r="O2385" s="54"/>
      <c r="P2385" s="54"/>
      <c r="Q2385" s="54"/>
      <c r="R2385" s="59"/>
      <c r="S2385" s="60"/>
      <c r="T2385" s="19"/>
    </row>
    <row r="2386" spans="1:20">
      <c r="A2386" s="60"/>
      <c r="B2386" s="57" t="s">
        <v>1255</v>
      </c>
      <c r="C2386" s="72"/>
      <c r="D2386" s="63"/>
      <c r="E2386" s="72"/>
      <c r="F2386" s="72"/>
      <c r="G2386" s="72"/>
      <c r="H2386" s="72"/>
      <c r="I2386" s="72"/>
      <c r="J2386" s="73"/>
      <c r="K2386" s="63"/>
      <c r="L2386" s="53"/>
      <c r="M2386" s="54"/>
      <c r="N2386" s="54"/>
      <c r="O2386" s="54"/>
      <c r="P2386" s="54"/>
      <c r="Q2386" s="54"/>
      <c r="R2386" s="59"/>
      <c r="S2386" s="60"/>
      <c r="T2386" s="19"/>
    </row>
    <row r="2387" spans="1:20">
      <c r="A2387" s="60"/>
      <c r="B2387" s="57" t="s">
        <v>1255</v>
      </c>
      <c r="C2387" s="72"/>
      <c r="D2387" s="63"/>
      <c r="E2387" s="72"/>
      <c r="F2387" s="72"/>
      <c r="G2387" s="72"/>
      <c r="H2387" s="72"/>
      <c r="I2387" s="72"/>
      <c r="J2387" s="73"/>
      <c r="K2387" s="63"/>
      <c r="L2387" s="53"/>
      <c r="M2387" s="54"/>
      <c r="N2387" s="54"/>
      <c r="O2387" s="54"/>
      <c r="P2387" s="54"/>
      <c r="Q2387" s="54"/>
      <c r="R2387" s="59"/>
      <c r="S2387" s="60"/>
      <c r="T2387" s="19"/>
    </row>
    <row r="2388" spans="1:20">
      <c r="A2388" s="60"/>
      <c r="B2388" s="57" t="s">
        <v>1255</v>
      </c>
      <c r="C2388" s="72"/>
      <c r="D2388" s="63"/>
      <c r="E2388" s="72"/>
      <c r="F2388" s="72"/>
      <c r="G2388" s="72"/>
      <c r="H2388" s="72"/>
      <c r="I2388" s="72"/>
      <c r="J2388" s="73"/>
      <c r="K2388" s="63"/>
      <c r="L2388" s="53"/>
      <c r="M2388" s="54"/>
      <c r="N2388" s="54"/>
      <c r="O2388" s="54"/>
      <c r="P2388" s="54"/>
      <c r="Q2388" s="54"/>
      <c r="R2388" s="59"/>
      <c r="S2388" s="60"/>
      <c r="T2388" s="19"/>
    </row>
    <row r="2389" spans="1:20">
      <c r="A2389" s="60"/>
      <c r="B2389" s="57" t="s">
        <v>1255</v>
      </c>
      <c r="C2389" s="72"/>
      <c r="D2389" s="63"/>
      <c r="E2389" s="72"/>
      <c r="F2389" s="72"/>
      <c r="G2389" s="72"/>
      <c r="H2389" s="72"/>
      <c r="I2389" s="72"/>
      <c r="J2389" s="73"/>
      <c r="K2389" s="63"/>
      <c r="L2389" s="53"/>
      <c r="M2389" s="54"/>
      <c r="N2389" s="54"/>
      <c r="O2389" s="54"/>
      <c r="P2389" s="54"/>
      <c r="Q2389" s="54"/>
      <c r="R2389" s="59"/>
      <c r="S2389" s="60"/>
      <c r="T2389" s="19"/>
    </row>
    <row r="2390" spans="1:20">
      <c r="A2390" s="60"/>
      <c r="B2390" s="57" t="s">
        <v>1255</v>
      </c>
      <c r="C2390" s="72"/>
      <c r="D2390" s="63"/>
      <c r="E2390" s="72"/>
      <c r="F2390" s="72"/>
      <c r="G2390" s="72"/>
      <c r="H2390" s="72"/>
      <c r="I2390" s="72"/>
      <c r="J2390" s="73"/>
      <c r="K2390" s="63"/>
      <c r="L2390" s="53"/>
      <c r="M2390" s="54"/>
      <c r="N2390" s="54"/>
      <c r="O2390" s="54"/>
      <c r="P2390" s="54"/>
      <c r="Q2390" s="54"/>
      <c r="R2390" s="59"/>
      <c r="S2390" s="60"/>
      <c r="T2390" s="19"/>
    </row>
    <row r="2391" spans="1:20">
      <c r="A2391" s="60"/>
      <c r="B2391" s="57" t="s">
        <v>1255</v>
      </c>
      <c r="C2391" s="72"/>
      <c r="D2391" s="63"/>
      <c r="E2391" s="72"/>
      <c r="F2391" s="72"/>
      <c r="G2391" s="72"/>
      <c r="H2391" s="72"/>
      <c r="I2391" s="72"/>
      <c r="J2391" s="73"/>
      <c r="K2391" s="63"/>
      <c r="L2391" s="53"/>
      <c r="M2391" s="54"/>
      <c r="N2391" s="54"/>
      <c r="O2391" s="54"/>
      <c r="P2391" s="54"/>
      <c r="Q2391" s="54"/>
      <c r="R2391" s="59"/>
      <c r="S2391" s="60"/>
      <c r="T2391" s="19"/>
    </row>
    <row r="2392" spans="1:20">
      <c r="A2392" s="60"/>
      <c r="B2392" s="57" t="s">
        <v>1255</v>
      </c>
      <c r="C2392" s="72"/>
      <c r="D2392" s="63"/>
      <c r="E2392" s="72"/>
      <c r="F2392" s="72"/>
      <c r="G2392" s="72"/>
      <c r="H2392" s="72"/>
      <c r="I2392" s="72"/>
      <c r="J2392" s="73"/>
      <c r="K2392" s="63"/>
      <c r="L2392" s="53"/>
      <c r="M2392" s="54"/>
      <c r="N2392" s="54"/>
      <c r="O2392" s="54"/>
      <c r="P2392" s="54"/>
      <c r="Q2392" s="54"/>
      <c r="R2392" s="59"/>
      <c r="S2392" s="60"/>
      <c r="T2392" s="19"/>
    </row>
    <row r="2393" spans="1:20">
      <c r="A2393" s="60"/>
      <c r="B2393" s="57" t="s">
        <v>1255</v>
      </c>
      <c r="C2393" s="72"/>
      <c r="D2393" s="63"/>
      <c r="E2393" s="72"/>
      <c r="F2393" s="72"/>
      <c r="G2393" s="72"/>
      <c r="H2393" s="72"/>
      <c r="I2393" s="72"/>
      <c r="J2393" s="73"/>
      <c r="K2393" s="63"/>
      <c r="L2393" s="53"/>
      <c r="M2393" s="54"/>
      <c r="N2393" s="54"/>
      <c r="O2393" s="54"/>
      <c r="P2393" s="54"/>
      <c r="Q2393" s="54"/>
      <c r="R2393" s="59"/>
      <c r="S2393" s="60"/>
      <c r="T2393" s="19"/>
    </row>
    <row r="2394" spans="1:20">
      <c r="A2394" s="60"/>
      <c r="B2394" s="57" t="s">
        <v>1255</v>
      </c>
      <c r="C2394" s="72"/>
      <c r="D2394" s="63"/>
      <c r="E2394" s="72"/>
      <c r="F2394" s="72"/>
      <c r="G2394" s="72"/>
      <c r="H2394" s="72"/>
      <c r="I2394" s="72"/>
      <c r="J2394" s="73"/>
      <c r="K2394" s="63"/>
      <c r="L2394" s="53"/>
      <c r="M2394" s="54"/>
      <c r="N2394" s="54"/>
      <c r="O2394" s="54"/>
      <c r="P2394" s="54"/>
      <c r="Q2394" s="54"/>
      <c r="R2394" s="59"/>
      <c r="S2394" s="60"/>
      <c r="T2394" s="19"/>
    </row>
    <row r="2395" spans="1:20">
      <c r="A2395" s="60"/>
      <c r="B2395" s="57" t="s">
        <v>1255</v>
      </c>
      <c r="C2395" s="72"/>
      <c r="D2395" s="63"/>
      <c r="E2395" s="72"/>
      <c r="F2395" s="72"/>
      <c r="G2395" s="72"/>
      <c r="H2395" s="72"/>
      <c r="I2395" s="72"/>
      <c r="J2395" s="73"/>
      <c r="K2395" s="63"/>
      <c r="L2395" s="53"/>
      <c r="M2395" s="54"/>
      <c r="N2395" s="54"/>
      <c r="O2395" s="54"/>
      <c r="P2395" s="54"/>
      <c r="Q2395" s="54"/>
      <c r="R2395" s="59"/>
      <c r="S2395" s="60"/>
      <c r="T2395" s="19"/>
    </row>
    <row r="2396" spans="1:20">
      <c r="A2396" s="60"/>
      <c r="B2396" s="57" t="s">
        <v>1255</v>
      </c>
      <c r="C2396" s="72"/>
      <c r="D2396" s="63"/>
      <c r="E2396" s="72"/>
      <c r="F2396" s="72"/>
      <c r="G2396" s="72"/>
      <c r="H2396" s="72"/>
      <c r="I2396" s="72"/>
      <c r="J2396" s="73"/>
      <c r="K2396" s="63"/>
      <c r="L2396" s="53"/>
      <c r="M2396" s="54"/>
      <c r="N2396" s="54"/>
      <c r="O2396" s="54"/>
      <c r="P2396" s="54"/>
      <c r="Q2396" s="54"/>
      <c r="R2396" s="59"/>
      <c r="S2396" s="60"/>
      <c r="T2396" s="19"/>
    </row>
    <row r="2397" spans="1:20">
      <c r="A2397" s="60"/>
      <c r="B2397" s="57" t="s">
        <v>1255</v>
      </c>
      <c r="C2397" s="72"/>
      <c r="D2397" s="63"/>
      <c r="E2397" s="72"/>
      <c r="F2397" s="72"/>
      <c r="G2397" s="72"/>
      <c r="H2397" s="72"/>
      <c r="I2397" s="72"/>
      <c r="J2397" s="73"/>
      <c r="K2397" s="63"/>
      <c r="L2397" s="53"/>
      <c r="M2397" s="54"/>
      <c r="N2397" s="54"/>
      <c r="O2397" s="54"/>
      <c r="P2397" s="54"/>
      <c r="Q2397" s="54"/>
      <c r="R2397" s="59"/>
      <c r="S2397" s="60"/>
      <c r="T2397" s="19"/>
    </row>
    <row r="2398" spans="1:20">
      <c r="A2398" s="60"/>
      <c r="B2398" s="57" t="s">
        <v>1255</v>
      </c>
      <c r="C2398" s="72"/>
      <c r="D2398" s="63"/>
      <c r="E2398" s="72"/>
      <c r="F2398" s="72"/>
      <c r="G2398" s="72"/>
      <c r="H2398" s="72"/>
      <c r="I2398" s="72"/>
      <c r="J2398" s="73"/>
      <c r="K2398" s="63"/>
      <c r="L2398" s="53"/>
      <c r="M2398" s="54"/>
      <c r="N2398" s="54"/>
      <c r="O2398" s="54"/>
      <c r="P2398" s="54"/>
      <c r="Q2398" s="54"/>
      <c r="R2398" s="59"/>
      <c r="S2398" s="60"/>
      <c r="T2398" s="19"/>
    </row>
    <row r="2399" spans="1:20">
      <c r="A2399" s="60"/>
      <c r="B2399" s="57" t="s">
        <v>1255</v>
      </c>
      <c r="C2399" s="72"/>
      <c r="D2399" s="63"/>
      <c r="E2399" s="72"/>
      <c r="F2399" s="72"/>
      <c r="G2399" s="72"/>
      <c r="H2399" s="72"/>
      <c r="I2399" s="72"/>
      <c r="J2399" s="73"/>
      <c r="K2399" s="63"/>
      <c r="L2399" s="53"/>
      <c r="M2399" s="54"/>
      <c r="N2399" s="54"/>
      <c r="O2399" s="54"/>
      <c r="P2399" s="54"/>
      <c r="Q2399" s="54"/>
      <c r="R2399" s="59"/>
      <c r="S2399" s="60"/>
      <c r="T2399" s="19"/>
    </row>
    <row r="2400" spans="1:20">
      <c r="A2400" s="60"/>
      <c r="B2400" s="57" t="s">
        <v>1255</v>
      </c>
      <c r="C2400" s="72"/>
      <c r="D2400" s="63"/>
      <c r="E2400" s="72"/>
      <c r="F2400" s="72"/>
      <c r="G2400" s="72"/>
      <c r="H2400" s="72"/>
      <c r="I2400" s="72"/>
      <c r="J2400" s="73"/>
      <c r="K2400" s="63"/>
      <c r="L2400" s="53"/>
      <c r="M2400" s="54"/>
      <c r="N2400" s="54"/>
      <c r="O2400" s="54"/>
      <c r="P2400" s="54"/>
      <c r="Q2400" s="54"/>
      <c r="R2400" s="59"/>
      <c r="S2400" s="60"/>
      <c r="T2400" s="19"/>
    </row>
    <row r="2401" spans="1:20">
      <c r="A2401" s="60"/>
      <c r="B2401" s="57" t="s">
        <v>1255</v>
      </c>
      <c r="C2401" s="72"/>
      <c r="D2401" s="63"/>
      <c r="E2401" s="72"/>
      <c r="F2401" s="72"/>
      <c r="G2401" s="72"/>
      <c r="H2401" s="72"/>
      <c r="I2401" s="72"/>
      <c r="J2401" s="73"/>
      <c r="K2401" s="63"/>
      <c r="L2401" s="53"/>
      <c r="M2401" s="54"/>
      <c r="N2401" s="54"/>
      <c r="O2401" s="54"/>
      <c r="P2401" s="54"/>
      <c r="Q2401" s="54"/>
      <c r="R2401" s="59"/>
      <c r="S2401" s="60"/>
      <c r="T2401" s="19"/>
    </row>
    <row r="2402" spans="1:20">
      <c r="A2402" s="60"/>
      <c r="B2402" s="57" t="s">
        <v>1255</v>
      </c>
      <c r="C2402" s="72"/>
      <c r="D2402" s="63"/>
      <c r="E2402" s="72"/>
      <c r="F2402" s="72"/>
      <c r="G2402" s="72"/>
      <c r="H2402" s="72"/>
      <c r="I2402" s="72"/>
      <c r="J2402" s="73"/>
      <c r="K2402" s="63"/>
      <c r="L2402" s="53"/>
      <c r="M2402" s="54"/>
      <c r="N2402" s="54"/>
      <c r="O2402" s="54"/>
      <c r="P2402" s="54"/>
      <c r="Q2402" s="54"/>
      <c r="R2402" s="59"/>
      <c r="S2402" s="60"/>
      <c r="T2402" s="19"/>
    </row>
    <row r="2403" spans="1:20">
      <c r="A2403" s="60"/>
      <c r="B2403" s="57" t="s">
        <v>1255</v>
      </c>
      <c r="C2403" s="72"/>
      <c r="D2403" s="63"/>
      <c r="E2403" s="72"/>
      <c r="F2403" s="72"/>
      <c r="G2403" s="72"/>
      <c r="H2403" s="72"/>
      <c r="I2403" s="72"/>
      <c r="J2403" s="73"/>
      <c r="K2403" s="63"/>
      <c r="L2403" s="53"/>
      <c r="M2403" s="54"/>
      <c r="N2403" s="54"/>
      <c r="O2403" s="54"/>
      <c r="P2403" s="54"/>
      <c r="Q2403" s="54"/>
      <c r="R2403" s="59"/>
      <c r="S2403" s="60"/>
      <c r="T2403" s="19"/>
    </row>
    <row r="2404" spans="1:20">
      <c r="A2404" s="60"/>
      <c r="B2404" s="57" t="s">
        <v>1255</v>
      </c>
      <c r="C2404" s="72"/>
      <c r="D2404" s="63"/>
      <c r="E2404" s="72"/>
      <c r="F2404" s="72"/>
      <c r="G2404" s="72"/>
      <c r="H2404" s="72"/>
      <c r="I2404" s="72"/>
      <c r="J2404" s="73"/>
      <c r="K2404" s="63"/>
      <c r="L2404" s="53"/>
      <c r="M2404" s="54"/>
      <c r="N2404" s="54"/>
      <c r="O2404" s="54"/>
      <c r="P2404" s="54"/>
      <c r="Q2404" s="54"/>
      <c r="R2404" s="59"/>
      <c r="S2404" s="60"/>
      <c r="T2404" s="19"/>
    </row>
    <row r="2405" spans="1:20">
      <c r="A2405" s="60"/>
      <c r="B2405" s="57" t="s">
        <v>1255</v>
      </c>
      <c r="C2405" s="72"/>
      <c r="D2405" s="63"/>
      <c r="E2405" s="72"/>
      <c r="F2405" s="72"/>
      <c r="G2405" s="72"/>
      <c r="H2405" s="72"/>
      <c r="I2405" s="72"/>
      <c r="J2405" s="73"/>
      <c r="K2405" s="63"/>
      <c r="L2405" s="53"/>
      <c r="M2405" s="54"/>
      <c r="N2405" s="54"/>
      <c r="O2405" s="54"/>
      <c r="P2405" s="54"/>
      <c r="Q2405" s="54"/>
      <c r="R2405" s="59"/>
      <c r="S2405" s="60"/>
      <c r="T2405" s="19"/>
    </row>
    <row r="2406" spans="1:20">
      <c r="A2406" s="60"/>
      <c r="B2406" s="57" t="s">
        <v>1255</v>
      </c>
      <c r="C2406" s="72"/>
      <c r="D2406" s="63"/>
      <c r="E2406" s="72"/>
      <c r="F2406" s="72"/>
      <c r="G2406" s="72"/>
      <c r="H2406" s="72"/>
      <c r="I2406" s="72"/>
      <c r="J2406" s="73"/>
      <c r="K2406" s="63"/>
      <c r="L2406" s="53"/>
      <c r="M2406" s="54"/>
      <c r="N2406" s="54"/>
      <c r="O2406" s="54"/>
      <c r="P2406" s="54"/>
      <c r="Q2406" s="54"/>
      <c r="R2406" s="59"/>
      <c r="S2406" s="60"/>
      <c r="T2406" s="19"/>
    </row>
    <row r="2407" spans="1:20">
      <c r="A2407" s="60"/>
      <c r="B2407" s="57" t="s">
        <v>1255</v>
      </c>
      <c r="C2407" s="72"/>
      <c r="D2407" s="63"/>
      <c r="E2407" s="72"/>
      <c r="F2407" s="72"/>
      <c r="G2407" s="72"/>
      <c r="H2407" s="72"/>
      <c r="I2407" s="72"/>
      <c r="J2407" s="73"/>
      <c r="K2407" s="63"/>
      <c r="L2407" s="53"/>
      <c r="M2407" s="54"/>
      <c r="N2407" s="54"/>
      <c r="O2407" s="54"/>
      <c r="P2407" s="54"/>
      <c r="Q2407" s="54"/>
      <c r="R2407" s="59"/>
      <c r="S2407" s="60"/>
      <c r="T2407" s="19"/>
    </row>
    <row r="2408" spans="1:20">
      <c r="A2408" s="60"/>
      <c r="B2408" s="57" t="s">
        <v>1255</v>
      </c>
      <c r="C2408" s="72"/>
      <c r="D2408" s="63"/>
      <c r="E2408" s="72"/>
      <c r="F2408" s="72"/>
      <c r="G2408" s="72"/>
      <c r="H2408" s="72"/>
      <c r="I2408" s="72"/>
      <c r="J2408" s="73"/>
      <c r="K2408" s="63"/>
      <c r="L2408" s="53"/>
      <c r="M2408" s="54"/>
      <c r="N2408" s="54"/>
      <c r="O2408" s="54"/>
      <c r="P2408" s="54"/>
      <c r="Q2408" s="54"/>
      <c r="R2408" s="59"/>
      <c r="S2408" s="60"/>
      <c r="T2408" s="19"/>
    </row>
    <row r="2409" spans="1:20">
      <c r="A2409" s="60"/>
      <c r="B2409" s="57" t="s">
        <v>1255</v>
      </c>
      <c r="C2409" s="72"/>
      <c r="D2409" s="63"/>
      <c r="E2409" s="72"/>
      <c r="F2409" s="72"/>
      <c r="G2409" s="72"/>
      <c r="H2409" s="72"/>
      <c r="I2409" s="72"/>
      <c r="J2409" s="73"/>
      <c r="K2409" s="63"/>
      <c r="L2409" s="53"/>
      <c r="M2409" s="54"/>
      <c r="N2409" s="54"/>
      <c r="O2409" s="54"/>
      <c r="P2409" s="54"/>
      <c r="Q2409" s="54"/>
      <c r="R2409" s="59"/>
      <c r="S2409" s="60"/>
      <c r="T2409" s="19"/>
    </row>
    <row r="2410" spans="1:20">
      <c r="A2410" s="60"/>
      <c r="B2410" s="57" t="s">
        <v>1255</v>
      </c>
      <c r="C2410" s="72"/>
      <c r="D2410" s="63"/>
      <c r="E2410" s="72"/>
      <c r="F2410" s="72"/>
      <c r="G2410" s="72"/>
      <c r="H2410" s="72"/>
      <c r="I2410" s="72"/>
      <c r="J2410" s="73"/>
      <c r="K2410" s="63"/>
      <c r="L2410" s="53"/>
      <c r="M2410" s="54"/>
      <c r="N2410" s="54"/>
      <c r="O2410" s="54"/>
      <c r="P2410" s="54"/>
      <c r="Q2410" s="54"/>
      <c r="R2410" s="59"/>
      <c r="S2410" s="60"/>
      <c r="T2410" s="19"/>
    </row>
    <row r="2411" spans="1:20">
      <c r="A2411" s="60"/>
      <c r="B2411" s="57" t="s">
        <v>1255</v>
      </c>
      <c r="C2411" s="72"/>
      <c r="D2411" s="63"/>
      <c r="E2411" s="72"/>
      <c r="F2411" s="72"/>
      <c r="G2411" s="72"/>
      <c r="H2411" s="72"/>
      <c r="I2411" s="72"/>
      <c r="J2411" s="73"/>
      <c r="K2411" s="63"/>
      <c r="L2411" s="53"/>
      <c r="M2411" s="54"/>
      <c r="N2411" s="54"/>
      <c r="O2411" s="54"/>
      <c r="P2411" s="54"/>
      <c r="Q2411" s="54"/>
      <c r="R2411" s="59"/>
      <c r="S2411" s="60"/>
      <c r="T2411" s="19"/>
    </row>
    <row r="2412" spans="1:20">
      <c r="A2412" s="60"/>
      <c r="B2412" s="57" t="s">
        <v>1255</v>
      </c>
      <c r="C2412" s="72"/>
      <c r="D2412" s="63"/>
      <c r="E2412" s="72"/>
      <c r="F2412" s="72"/>
      <c r="G2412" s="72"/>
      <c r="H2412" s="72"/>
      <c r="I2412" s="72"/>
      <c r="J2412" s="73"/>
      <c r="K2412" s="63"/>
      <c r="L2412" s="53"/>
      <c r="M2412" s="54"/>
      <c r="N2412" s="54"/>
      <c r="O2412" s="54"/>
      <c r="P2412" s="54"/>
      <c r="Q2412" s="54"/>
      <c r="R2412" s="59"/>
      <c r="S2412" s="60"/>
      <c r="T2412" s="19"/>
    </row>
    <row r="2413" spans="1:20">
      <c r="A2413" s="60"/>
      <c r="B2413" s="57" t="s">
        <v>1255</v>
      </c>
      <c r="C2413" s="72"/>
      <c r="D2413" s="63"/>
      <c r="E2413" s="72"/>
      <c r="F2413" s="72"/>
      <c r="G2413" s="72"/>
      <c r="H2413" s="72"/>
      <c r="I2413" s="72"/>
      <c r="J2413" s="73"/>
      <c r="K2413" s="63"/>
      <c r="L2413" s="53"/>
      <c r="M2413" s="54"/>
      <c r="N2413" s="54"/>
      <c r="O2413" s="54"/>
      <c r="P2413" s="54"/>
      <c r="Q2413" s="54"/>
      <c r="R2413" s="59"/>
      <c r="S2413" s="60"/>
      <c r="T2413" s="19"/>
    </row>
    <row r="2414" spans="1:20">
      <c r="A2414" s="60"/>
      <c r="B2414" s="57" t="s">
        <v>1255</v>
      </c>
      <c r="C2414" s="72"/>
      <c r="D2414" s="63"/>
      <c r="E2414" s="72"/>
      <c r="F2414" s="72"/>
      <c r="G2414" s="72"/>
      <c r="H2414" s="72"/>
      <c r="I2414" s="72"/>
      <c r="J2414" s="73"/>
      <c r="K2414" s="63"/>
      <c r="L2414" s="53"/>
      <c r="M2414" s="54"/>
      <c r="N2414" s="54"/>
      <c r="O2414" s="54"/>
      <c r="P2414" s="54"/>
      <c r="Q2414" s="54"/>
      <c r="R2414" s="59"/>
      <c r="S2414" s="60"/>
      <c r="T2414" s="19"/>
    </row>
    <row r="2415" spans="1:20">
      <c r="A2415" s="57"/>
      <c r="B2415" s="57" t="s">
        <v>1255</v>
      </c>
      <c r="C2415" s="72"/>
      <c r="D2415" s="63"/>
      <c r="E2415" s="72"/>
      <c r="F2415" s="72"/>
      <c r="G2415" s="72"/>
      <c r="H2415" s="72"/>
      <c r="I2415" s="72"/>
      <c r="J2415" s="73"/>
      <c r="K2415" s="63"/>
      <c r="L2415" s="53"/>
      <c r="M2415" s="54"/>
      <c r="N2415" s="54"/>
      <c r="O2415" s="54"/>
      <c r="P2415" s="54"/>
      <c r="Q2415" s="54"/>
      <c r="R2415" s="59"/>
      <c r="S2415" s="60"/>
      <c r="T2415" s="19"/>
    </row>
    <row r="2416" spans="1:20">
      <c r="A2416" s="60"/>
      <c r="B2416" s="57" t="s">
        <v>1255</v>
      </c>
      <c r="C2416" s="72"/>
      <c r="D2416" s="63"/>
      <c r="E2416" s="72"/>
      <c r="F2416" s="72"/>
      <c r="G2416" s="72"/>
      <c r="H2416" s="72"/>
      <c r="I2416" s="72"/>
      <c r="J2416" s="73"/>
      <c r="K2416" s="63"/>
      <c r="L2416" s="53"/>
      <c r="M2416" s="54"/>
      <c r="N2416" s="54"/>
      <c r="O2416" s="54"/>
      <c r="P2416" s="54"/>
      <c r="Q2416" s="54"/>
      <c r="R2416" s="59"/>
      <c r="S2416" s="60"/>
      <c r="T2416" s="19"/>
    </row>
    <row r="2417" spans="1:20">
      <c r="A2417" s="60"/>
      <c r="B2417" s="57" t="s">
        <v>1255</v>
      </c>
      <c r="C2417" s="72"/>
      <c r="D2417" s="63"/>
      <c r="E2417" s="72"/>
      <c r="F2417" s="72"/>
      <c r="G2417" s="72"/>
      <c r="H2417" s="72"/>
      <c r="I2417" s="72"/>
      <c r="J2417" s="73"/>
      <c r="K2417" s="63"/>
      <c r="L2417" s="53"/>
      <c r="M2417" s="54"/>
      <c r="N2417" s="54"/>
      <c r="O2417" s="54"/>
      <c r="P2417" s="54"/>
      <c r="Q2417" s="54"/>
      <c r="R2417" s="59"/>
      <c r="S2417" s="60"/>
      <c r="T2417" s="19"/>
    </row>
    <row r="2418" spans="1:20">
      <c r="A2418" s="60"/>
      <c r="B2418" s="57" t="s">
        <v>1255</v>
      </c>
      <c r="C2418" s="72"/>
      <c r="D2418" s="63"/>
      <c r="E2418" s="72"/>
      <c r="F2418" s="72"/>
      <c r="G2418" s="72"/>
      <c r="H2418" s="72"/>
      <c r="I2418" s="72"/>
      <c r="J2418" s="73"/>
      <c r="K2418" s="63"/>
      <c r="L2418" s="53"/>
      <c r="M2418" s="54"/>
      <c r="N2418" s="54"/>
      <c r="O2418" s="54"/>
      <c r="P2418" s="54"/>
      <c r="Q2418" s="54"/>
      <c r="R2418" s="59"/>
      <c r="S2418" s="60"/>
      <c r="T2418" s="19"/>
    </row>
    <row r="2419" spans="1:20">
      <c r="A2419" s="60"/>
      <c r="B2419" s="57" t="s">
        <v>1255</v>
      </c>
      <c r="C2419" s="72"/>
      <c r="D2419" s="63"/>
      <c r="E2419" s="72"/>
      <c r="F2419" s="72"/>
      <c r="G2419" s="72"/>
      <c r="H2419" s="72"/>
      <c r="I2419" s="72"/>
      <c r="J2419" s="73"/>
      <c r="K2419" s="63"/>
      <c r="L2419" s="53"/>
      <c r="M2419" s="54"/>
      <c r="N2419" s="54"/>
      <c r="O2419" s="54"/>
      <c r="P2419" s="54"/>
      <c r="Q2419" s="54"/>
      <c r="R2419" s="59"/>
      <c r="S2419" s="60"/>
      <c r="T2419" s="19"/>
    </row>
    <row r="2420" spans="1:20">
      <c r="A2420" s="60"/>
      <c r="B2420" s="57" t="s">
        <v>1255</v>
      </c>
      <c r="C2420" s="72"/>
      <c r="D2420" s="63"/>
      <c r="E2420" s="72"/>
      <c r="F2420" s="72"/>
      <c r="G2420" s="72"/>
      <c r="H2420" s="72"/>
      <c r="I2420" s="72"/>
      <c r="J2420" s="73"/>
      <c r="K2420" s="63"/>
      <c r="L2420" s="53"/>
      <c r="M2420" s="54"/>
      <c r="N2420" s="54"/>
      <c r="O2420" s="54"/>
      <c r="P2420" s="54"/>
      <c r="Q2420" s="54"/>
      <c r="R2420" s="59"/>
      <c r="S2420" s="60"/>
      <c r="T2420" s="19"/>
    </row>
    <row r="2421" spans="1:20">
      <c r="A2421" s="60"/>
      <c r="B2421" s="57" t="s">
        <v>1255</v>
      </c>
      <c r="C2421" s="72"/>
      <c r="D2421" s="63"/>
      <c r="E2421" s="72"/>
      <c r="F2421" s="72"/>
      <c r="G2421" s="72"/>
      <c r="H2421" s="72"/>
      <c r="I2421" s="72"/>
      <c r="J2421" s="73"/>
      <c r="K2421" s="63"/>
      <c r="L2421" s="53"/>
      <c r="M2421" s="54"/>
      <c r="N2421" s="54"/>
      <c r="O2421" s="54"/>
      <c r="P2421" s="54"/>
      <c r="Q2421" s="54"/>
      <c r="R2421" s="59"/>
      <c r="S2421" s="60"/>
      <c r="T2421" s="19"/>
    </row>
    <row r="2422" spans="1:20">
      <c r="A2422" s="60"/>
      <c r="B2422" s="57" t="s">
        <v>1255</v>
      </c>
      <c r="C2422" s="72"/>
      <c r="D2422" s="63"/>
      <c r="E2422" s="72"/>
      <c r="F2422" s="72"/>
      <c r="G2422" s="72"/>
      <c r="H2422" s="72"/>
      <c r="I2422" s="72"/>
      <c r="J2422" s="73"/>
      <c r="K2422" s="63"/>
      <c r="L2422" s="53"/>
      <c r="M2422" s="54"/>
      <c r="N2422" s="54"/>
      <c r="O2422" s="54"/>
      <c r="P2422" s="54"/>
      <c r="Q2422" s="54"/>
      <c r="R2422" s="59"/>
      <c r="S2422" s="60"/>
      <c r="T2422" s="19"/>
    </row>
    <row r="2423" spans="1:20">
      <c r="A2423" s="60"/>
      <c r="B2423" s="57" t="s">
        <v>1255</v>
      </c>
      <c r="C2423" s="72"/>
      <c r="D2423" s="63"/>
      <c r="E2423" s="72"/>
      <c r="F2423" s="72"/>
      <c r="G2423" s="72"/>
      <c r="H2423" s="72"/>
      <c r="I2423" s="72"/>
      <c r="J2423" s="73"/>
      <c r="K2423" s="63"/>
      <c r="L2423" s="53"/>
      <c r="M2423" s="54"/>
      <c r="N2423" s="54"/>
      <c r="O2423" s="54"/>
      <c r="P2423" s="54"/>
      <c r="Q2423" s="54"/>
      <c r="R2423" s="59"/>
      <c r="S2423" s="60"/>
      <c r="T2423" s="19"/>
    </row>
    <row r="2424" spans="1:20">
      <c r="A2424" s="60"/>
      <c r="B2424" s="57" t="s">
        <v>1255</v>
      </c>
      <c r="C2424" s="72"/>
      <c r="D2424" s="63"/>
      <c r="E2424" s="72"/>
      <c r="F2424" s="72"/>
      <c r="G2424" s="72"/>
      <c r="H2424" s="72"/>
      <c r="I2424" s="72"/>
      <c r="J2424" s="73"/>
      <c r="K2424" s="63"/>
      <c r="L2424" s="53"/>
      <c r="M2424" s="54"/>
      <c r="N2424" s="54"/>
      <c r="O2424" s="54"/>
      <c r="P2424" s="54"/>
      <c r="Q2424" s="54"/>
      <c r="R2424" s="59"/>
      <c r="S2424" s="60"/>
      <c r="T2424" s="19"/>
    </row>
    <row r="2425" spans="1:20">
      <c r="A2425" s="60"/>
      <c r="B2425" s="57" t="s">
        <v>1255</v>
      </c>
      <c r="C2425" s="72"/>
      <c r="D2425" s="63"/>
      <c r="E2425" s="72"/>
      <c r="F2425" s="72"/>
      <c r="G2425" s="72"/>
      <c r="H2425" s="72"/>
      <c r="I2425" s="72"/>
      <c r="J2425" s="73"/>
      <c r="K2425" s="63"/>
      <c r="L2425" s="53"/>
      <c r="M2425" s="54"/>
      <c r="N2425" s="54"/>
      <c r="O2425" s="54"/>
      <c r="P2425" s="54"/>
      <c r="Q2425" s="54"/>
      <c r="R2425" s="59"/>
      <c r="S2425" s="60"/>
      <c r="T2425" s="19"/>
    </row>
    <row r="2426" spans="1:20">
      <c r="A2426" s="60"/>
      <c r="B2426" s="57" t="s">
        <v>1255</v>
      </c>
      <c r="C2426" s="72"/>
      <c r="D2426" s="63"/>
      <c r="E2426" s="72"/>
      <c r="F2426" s="72"/>
      <c r="G2426" s="72"/>
      <c r="H2426" s="72"/>
      <c r="I2426" s="72"/>
      <c r="J2426" s="73"/>
      <c r="K2426" s="63"/>
      <c r="L2426" s="53"/>
      <c r="M2426" s="54"/>
      <c r="N2426" s="54"/>
      <c r="O2426" s="54"/>
      <c r="P2426" s="54"/>
      <c r="Q2426" s="54"/>
      <c r="R2426" s="59"/>
      <c r="S2426" s="60"/>
      <c r="T2426" s="19"/>
    </row>
    <row r="2427" spans="1:20">
      <c r="A2427" s="60"/>
      <c r="B2427" s="57" t="s">
        <v>1255</v>
      </c>
      <c r="C2427" s="72"/>
      <c r="D2427" s="63"/>
      <c r="E2427" s="72"/>
      <c r="F2427" s="72"/>
      <c r="G2427" s="72"/>
      <c r="H2427" s="72"/>
      <c r="I2427" s="72"/>
      <c r="J2427" s="73"/>
      <c r="K2427" s="63"/>
      <c r="L2427" s="53"/>
      <c r="M2427" s="54"/>
      <c r="N2427" s="54"/>
      <c r="O2427" s="54"/>
      <c r="P2427" s="54"/>
      <c r="Q2427" s="54"/>
      <c r="R2427" s="59"/>
      <c r="S2427" s="60"/>
      <c r="T2427" s="19"/>
    </row>
    <row r="2428" spans="1:20">
      <c r="A2428" s="60"/>
      <c r="B2428" s="57" t="s">
        <v>1255</v>
      </c>
      <c r="C2428" s="72"/>
      <c r="D2428" s="63"/>
      <c r="E2428" s="72"/>
      <c r="F2428" s="72"/>
      <c r="G2428" s="72"/>
      <c r="H2428" s="72"/>
      <c r="I2428" s="72"/>
      <c r="J2428" s="73"/>
      <c r="K2428" s="63"/>
      <c r="L2428" s="53"/>
      <c r="M2428" s="54"/>
      <c r="N2428" s="54"/>
      <c r="O2428" s="54"/>
      <c r="P2428" s="54"/>
      <c r="Q2428" s="54"/>
      <c r="R2428" s="59"/>
      <c r="S2428" s="60"/>
      <c r="T2428" s="19"/>
    </row>
    <row r="2429" spans="1:20">
      <c r="A2429" s="60"/>
      <c r="B2429" s="57" t="s">
        <v>1255</v>
      </c>
      <c r="C2429" s="72"/>
      <c r="D2429" s="63"/>
      <c r="E2429" s="72"/>
      <c r="F2429" s="72"/>
      <c r="G2429" s="72"/>
      <c r="H2429" s="72"/>
      <c r="I2429" s="72"/>
      <c r="J2429" s="73"/>
      <c r="K2429" s="63"/>
      <c r="L2429" s="53"/>
      <c r="M2429" s="54"/>
      <c r="N2429" s="54"/>
      <c r="O2429" s="54"/>
      <c r="P2429" s="54"/>
      <c r="Q2429" s="54"/>
      <c r="R2429" s="59"/>
      <c r="S2429" s="60"/>
      <c r="T2429" s="19"/>
    </row>
    <row r="2430" spans="1:20">
      <c r="A2430" s="60"/>
      <c r="B2430" s="57" t="s">
        <v>1255</v>
      </c>
      <c r="C2430" s="72"/>
      <c r="D2430" s="63"/>
      <c r="E2430" s="72"/>
      <c r="F2430" s="72"/>
      <c r="G2430" s="72"/>
      <c r="H2430" s="72"/>
      <c r="I2430" s="72"/>
      <c r="J2430" s="73"/>
      <c r="K2430" s="63"/>
      <c r="L2430" s="53"/>
      <c r="M2430" s="54"/>
      <c r="N2430" s="54"/>
      <c r="O2430" s="54"/>
      <c r="P2430" s="54"/>
      <c r="Q2430" s="54"/>
      <c r="R2430" s="59"/>
      <c r="S2430" s="60"/>
      <c r="T2430" s="19"/>
    </row>
    <row r="2431" spans="1:20">
      <c r="A2431" s="60"/>
      <c r="B2431" s="57" t="s">
        <v>1255</v>
      </c>
      <c r="C2431" s="72"/>
      <c r="D2431" s="63"/>
      <c r="E2431" s="72"/>
      <c r="F2431" s="72"/>
      <c r="G2431" s="72"/>
      <c r="H2431" s="72"/>
      <c r="I2431" s="72"/>
      <c r="J2431" s="73"/>
      <c r="K2431" s="63"/>
      <c r="L2431" s="53"/>
      <c r="M2431" s="54"/>
      <c r="N2431" s="54"/>
      <c r="O2431" s="54"/>
      <c r="P2431" s="54"/>
      <c r="Q2431" s="54"/>
      <c r="R2431" s="59"/>
      <c r="S2431" s="60"/>
      <c r="T2431" s="19"/>
    </row>
    <row r="2432" spans="1:20">
      <c r="A2432" s="60"/>
      <c r="B2432" s="57" t="s">
        <v>1255</v>
      </c>
      <c r="C2432" s="72"/>
      <c r="D2432" s="63"/>
      <c r="E2432" s="72"/>
      <c r="F2432" s="72"/>
      <c r="G2432" s="72"/>
      <c r="H2432" s="72"/>
      <c r="I2432" s="72"/>
      <c r="J2432" s="73"/>
      <c r="K2432" s="63"/>
      <c r="L2432" s="53"/>
      <c r="M2432" s="54"/>
      <c r="N2432" s="54"/>
      <c r="O2432" s="54"/>
      <c r="P2432" s="54"/>
      <c r="Q2432" s="54"/>
      <c r="R2432" s="59"/>
      <c r="S2432" s="60"/>
      <c r="T2432" s="19"/>
    </row>
    <row r="2433" spans="1:20">
      <c r="A2433" s="60"/>
      <c r="B2433" s="57" t="s">
        <v>1255</v>
      </c>
      <c r="C2433" s="72"/>
      <c r="D2433" s="63"/>
      <c r="E2433" s="72"/>
      <c r="F2433" s="72"/>
      <c r="G2433" s="72"/>
      <c r="H2433" s="72"/>
      <c r="I2433" s="72"/>
      <c r="J2433" s="73"/>
      <c r="K2433" s="63"/>
      <c r="L2433" s="53"/>
      <c r="M2433" s="54"/>
      <c r="N2433" s="54"/>
      <c r="O2433" s="54"/>
      <c r="P2433" s="54"/>
      <c r="Q2433" s="54"/>
      <c r="R2433" s="59"/>
      <c r="S2433" s="60"/>
      <c r="T2433" s="19"/>
    </row>
    <row r="2434" spans="1:20">
      <c r="A2434" s="60"/>
      <c r="B2434" s="57" t="s">
        <v>1255</v>
      </c>
      <c r="C2434" s="72"/>
      <c r="D2434" s="63"/>
      <c r="E2434" s="72"/>
      <c r="F2434" s="72"/>
      <c r="G2434" s="72"/>
      <c r="H2434" s="72"/>
      <c r="I2434" s="72"/>
      <c r="J2434" s="73"/>
      <c r="K2434" s="63"/>
      <c r="L2434" s="53"/>
      <c r="M2434" s="54"/>
      <c r="N2434" s="54"/>
      <c r="O2434" s="54"/>
      <c r="P2434" s="54"/>
      <c r="Q2434" s="54"/>
      <c r="R2434" s="59"/>
      <c r="S2434" s="60"/>
      <c r="T2434" s="19"/>
    </row>
    <row r="2435" spans="1:20">
      <c r="A2435" s="60"/>
      <c r="B2435" s="57" t="s">
        <v>1255</v>
      </c>
      <c r="C2435" s="72"/>
      <c r="D2435" s="63"/>
      <c r="E2435" s="72"/>
      <c r="F2435" s="72"/>
      <c r="G2435" s="72"/>
      <c r="H2435" s="72"/>
      <c r="I2435" s="72"/>
      <c r="J2435" s="73"/>
      <c r="K2435" s="63"/>
      <c r="L2435" s="53"/>
      <c r="M2435" s="54"/>
      <c r="N2435" s="54"/>
      <c r="O2435" s="54"/>
      <c r="P2435" s="54"/>
      <c r="Q2435" s="54"/>
      <c r="R2435" s="59"/>
      <c r="S2435" s="60"/>
      <c r="T2435" s="19"/>
    </row>
    <row r="2436" spans="1:20">
      <c r="A2436" s="60"/>
      <c r="B2436" s="57" t="s">
        <v>1255</v>
      </c>
      <c r="C2436" s="72"/>
      <c r="D2436" s="63"/>
      <c r="E2436" s="72"/>
      <c r="F2436" s="72"/>
      <c r="G2436" s="72"/>
      <c r="H2436" s="72"/>
      <c r="I2436" s="72"/>
      <c r="J2436" s="73"/>
      <c r="K2436" s="63"/>
      <c r="L2436" s="53"/>
      <c r="M2436" s="54"/>
      <c r="N2436" s="54"/>
      <c r="O2436" s="54"/>
      <c r="P2436" s="54"/>
      <c r="Q2436" s="54"/>
      <c r="R2436" s="59"/>
      <c r="S2436" s="60"/>
      <c r="T2436" s="19"/>
    </row>
    <row r="2437" spans="1:20">
      <c r="A2437" s="60"/>
      <c r="B2437" s="57" t="s">
        <v>1255</v>
      </c>
      <c r="C2437" s="72"/>
      <c r="D2437" s="63"/>
      <c r="E2437" s="72"/>
      <c r="F2437" s="72"/>
      <c r="G2437" s="72"/>
      <c r="H2437" s="72"/>
      <c r="I2437" s="72"/>
      <c r="J2437" s="73"/>
      <c r="K2437" s="63"/>
      <c r="L2437" s="53"/>
      <c r="M2437" s="54"/>
      <c r="N2437" s="54"/>
      <c r="O2437" s="54"/>
      <c r="P2437" s="54"/>
      <c r="Q2437" s="54"/>
      <c r="R2437" s="59"/>
      <c r="S2437" s="60"/>
      <c r="T2437" s="19"/>
    </row>
    <row r="2438" spans="1:20">
      <c r="A2438" s="60"/>
      <c r="B2438" s="57" t="s">
        <v>1255</v>
      </c>
      <c r="C2438" s="72"/>
      <c r="D2438" s="63"/>
      <c r="E2438" s="72"/>
      <c r="F2438" s="72"/>
      <c r="G2438" s="72"/>
      <c r="H2438" s="72"/>
      <c r="I2438" s="72"/>
      <c r="J2438" s="73"/>
      <c r="K2438" s="63"/>
      <c r="L2438" s="53"/>
      <c r="M2438" s="54"/>
      <c r="N2438" s="54"/>
      <c r="O2438" s="54"/>
      <c r="P2438" s="54"/>
      <c r="Q2438" s="54"/>
      <c r="R2438" s="59"/>
      <c r="S2438" s="60"/>
      <c r="T2438" s="19"/>
    </row>
    <row r="2439" spans="1:20">
      <c r="A2439" s="60"/>
      <c r="B2439" s="57" t="s">
        <v>1255</v>
      </c>
      <c r="C2439" s="72"/>
      <c r="D2439" s="63"/>
      <c r="E2439" s="72"/>
      <c r="F2439" s="72"/>
      <c r="G2439" s="72"/>
      <c r="H2439" s="72"/>
      <c r="I2439" s="72"/>
      <c r="J2439" s="73"/>
      <c r="K2439" s="63"/>
      <c r="L2439" s="53"/>
      <c r="M2439" s="54"/>
      <c r="N2439" s="54"/>
      <c r="O2439" s="54"/>
      <c r="P2439" s="54"/>
      <c r="Q2439" s="54"/>
      <c r="R2439" s="59"/>
      <c r="S2439" s="60"/>
      <c r="T2439" s="19"/>
    </row>
    <row r="2440" spans="1:20">
      <c r="A2440" s="60"/>
      <c r="B2440" s="57" t="s">
        <v>1255</v>
      </c>
      <c r="C2440" s="72"/>
      <c r="D2440" s="63"/>
      <c r="E2440" s="72"/>
      <c r="F2440" s="72"/>
      <c r="G2440" s="72"/>
      <c r="H2440" s="72"/>
      <c r="I2440" s="72"/>
      <c r="J2440" s="73"/>
      <c r="K2440" s="63"/>
      <c r="L2440" s="53"/>
      <c r="M2440" s="54"/>
      <c r="N2440" s="54"/>
      <c r="O2440" s="54"/>
      <c r="P2440" s="54"/>
      <c r="Q2440" s="54"/>
      <c r="R2440" s="59"/>
      <c r="S2440" s="60"/>
      <c r="T2440" s="19"/>
    </row>
    <row r="2441" spans="1:20">
      <c r="A2441" s="60"/>
      <c r="B2441" s="57" t="s">
        <v>1255</v>
      </c>
      <c r="C2441" s="72"/>
      <c r="D2441" s="63"/>
      <c r="E2441" s="72"/>
      <c r="F2441" s="72"/>
      <c r="G2441" s="72"/>
      <c r="H2441" s="72"/>
      <c r="I2441" s="72"/>
      <c r="J2441" s="73"/>
      <c r="K2441" s="63"/>
      <c r="L2441" s="53"/>
      <c r="M2441" s="54"/>
      <c r="N2441" s="54"/>
      <c r="O2441" s="54"/>
      <c r="P2441" s="54"/>
      <c r="Q2441" s="54"/>
      <c r="R2441" s="59"/>
      <c r="S2441" s="60"/>
      <c r="T2441" s="19"/>
    </row>
    <row r="2442" spans="1:20">
      <c r="A2442" s="60"/>
      <c r="B2442" s="57" t="s">
        <v>1255</v>
      </c>
      <c r="C2442" s="72"/>
      <c r="D2442" s="63"/>
      <c r="E2442" s="72"/>
      <c r="F2442" s="72"/>
      <c r="G2442" s="72"/>
      <c r="H2442" s="72"/>
      <c r="I2442" s="72"/>
      <c r="J2442" s="73"/>
      <c r="K2442" s="63"/>
      <c r="L2442" s="53"/>
      <c r="M2442" s="54"/>
      <c r="N2442" s="54"/>
      <c r="O2442" s="54"/>
      <c r="P2442" s="54"/>
      <c r="Q2442" s="54"/>
      <c r="R2442" s="59"/>
      <c r="S2442" s="60"/>
      <c r="T2442" s="19"/>
    </row>
    <row r="2443" spans="1:20">
      <c r="A2443" s="60"/>
      <c r="B2443" s="57" t="s">
        <v>1255</v>
      </c>
      <c r="C2443" s="72"/>
      <c r="D2443" s="63"/>
      <c r="E2443" s="72"/>
      <c r="F2443" s="72"/>
      <c r="G2443" s="72"/>
      <c r="H2443" s="72"/>
      <c r="I2443" s="72"/>
      <c r="J2443" s="73"/>
      <c r="K2443" s="63"/>
      <c r="L2443" s="53"/>
      <c r="M2443" s="54"/>
      <c r="N2443" s="54"/>
      <c r="O2443" s="54"/>
      <c r="P2443" s="54"/>
      <c r="Q2443" s="54"/>
      <c r="R2443" s="59"/>
      <c r="S2443" s="60"/>
      <c r="T2443" s="19"/>
    </row>
    <row r="2444" spans="1:20">
      <c r="A2444" s="60"/>
      <c r="B2444" s="57" t="s">
        <v>1255</v>
      </c>
      <c r="C2444" s="72"/>
      <c r="D2444" s="63"/>
      <c r="E2444" s="72"/>
      <c r="F2444" s="72"/>
      <c r="G2444" s="72"/>
      <c r="H2444" s="72"/>
      <c r="I2444" s="72"/>
      <c r="J2444" s="73"/>
      <c r="K2444" s="63"/>
      <c r="L2444" s="53"/>
      <c r="M2444" s="54"/>
      <c r="N2444" s="54"/>
      <c r="O2444" s="54"/>
      <c r="P2444" s="54"/>
      <c r="Q2444" s="54"/>
      <c r="R2444" s="59"/>
      <c r="S2444" s="60"/>
      <c r="T2444" s="19"/>
    </row>
    <row r="2445" spans="1:20">
      <c r="A2445" s="60"/>
      <c r="B2445" s="57" t="s">
        <v>1255</v>
      </c>
      <c r="C2445" s="72"/>
      <c r="D2445" s="63"/>
      <c r="E2445" s="72"/>
      <c r="F2445" s="72"/>
      <c r="G2445" s="72"/>
      <c r="H2445" s="72"/>
      <c r="I2445" s="72"/>
      <c r="J2445" s="73"/>
      <c r="K2445" s="63"/>
      <c r="L2445" s="53"/>
      <c r="M2445" s="54"/>
      <c r="N2445" s="54"/>
      <c r="O2445" s="54"/>
      <c r="P2445" s="54"/>
      <c r="Q2445" s="54"/>
      <c r="R2445" s="59"/>
      <c r="S2445" s="60"/>
      <c r="T2445" s="19"/>
    </row>
    <row r="2446" spans="1:20">
      <c r="A2446" s="60"/>
      <c r="B2446" s="57" t="s">
        <v>1255</v>
      </c>
      <c r="C2446" s="72"/>
      <c r="D2446" s="63"/>
      <c r="E2446" s="72"/>
      <c r="F2446" s="72"/>
      <c r="G2446" s="72"/>
      <c r="H2446" s="72"/>
      <c r="I2446" s="72"/>
      <c r="J2446" s="73"/>
      <c r="K2446" s="63"/>
      <c r="L2446" s="53"/>
      <c r="M2446" s="54"/>
      <c r="N2446" s="54"/>
      <c r="O2446" s="54"/>
      <c r="P2446" s="54"/>
      <c r="Q2446" s="54"/>
      <c r="R2446" s="59"/>
      <c r="S2446" s="60"/>
      <c r="T2446" s="19"/>
    </row>
    <row r="2447" spans="1:20">
      <c r="A2447" s="60"/>
      <c r="B2447" s="57" t="s">
        <v>1255</v>
      </c>
      <c r="C2447" s="72"/>
      <c r="D2447" s="63"/>
      <c r="E2447" s="72"/>
      <c r="F2447" s="72"/>
      <c r="G2447" s="72"/>
      <c r="H2447" s="72"/>
      <c r="I2447" s="72"/>
      <c r="J2447" s="73"/>
      <c r="K2447" s="63"/>
      <c r="L2447" s="53"/>
      <c r="M2447" s="54"/>
      <c r="N2447" s="54"/>
      <c r="O2447" s="54"/>
      <c r="P2447" s="54"/>
      <c r="Q2447" s="54"/>
      <c r="R2447" s="59"/>
      <c r="S2447" s="60"/>
      <c r="T2447" s="19"/>
    </row>
    <row r="2448" spans="1:20">
      <c r="A2448" s="60"/>
      <c r="B2448" s="57" t="s">
        <v>1255</v>
      </c>
      <c r="C2448" s="72"/>
      <c r="D2448" s="63"/>
      <c r="E2448" s="72"/>
      <c r="F2448" s="72"/>
      <c r="G2448" s="72"/>
      <c r="H2448" s="72"/>
      <c r="I2448" s="72"/>
      <c r="J2448" s="73"/>
      <c r="K2448" s="63"/>
      <c r="L2448" s="53"/>
      <c r="M2448" s="54"/>
      <c r="N2448" s="54"/>
      <c r="O2448" s="54"/>
      <c r="P2448" s="54"/>
      <c r="Q2448" s="54"/>
      <c r="R2448" s="59"/>
      <c r="S2448" s="60"/>
      <c r="T2448" s="19"/>
    </row>
    <row r="2449" spans="1:20">
      <c r="A2449" s="60"/>
      <c r="B2449" s="57" t="s">
        <v>1255</v>
      </c>
      <c r="C2449" s="72"/>
      <c r="D2449" s="63"/>
      <c r="E2449" s="72"/>
      <c r="F2449" s="72"/>
      <c r="G2449" s="72"/>
      <c r="H2449" s="72"/>
      <c r="I2449" s="72"/>
      <c r="J2449" s="73"/>
      <c r="K2449" s="63"/>
      <c r="L2449" s="53"/>
      <c r="M2449" s="54"/>
      <c r="N2449" s="54"/>
      <c r="O2449" s="54"/>
      <c r="P2449" s="54"/>
      <c r="Q2449" s="54"/>
      <c r="R2449" s="59"/>
      <c r="S2449" s="60"/>
      <c r="T2449" s="19"/>
    </row>
    <row r="2450" spans="1:20">
      <c r="A2450" s="57"/>
      <c r="B2450" s="57" t="s">
        <v>1255</v>
      </c>
      <c r="C2450" s="72"/>
      <c r="D2450" s="63"/>
      <c r="E2450" s="72"/>
      <c r="F2450" s="72"/>
      <c r="G2450" s="72"/>
      <c r="H2450" s="72"/>
      <c r="I2450" s="72"/>
      <c r="J2450" s="73"/>
      <c r="K2450" s="63"/>
      <c r="L2450" s="53"/>
      <c r="M2450" s="54"/>
      <c r="N2450" s="54"/>
      <c r="O2450" s="54"/>
      <c r="P2450" s="54"/>
      <c r="Q2450" s="54"/>
      <c r="R2450" s="59"/>
      <c r="S2450" s="60"/>
      <c r="T2450" s="19"/>
    </row>
    <row r="2451" spans="1:20">
      <c r="A2451" s="60"/>
      <c r="B2451" s="57" t="s">
        <v>1255</v>
      </c>
      <c r="C2451" s="72"/>
      <c r="D2451" s="63"/>
      <c r="E2451" s="72"/>
      <c r="F2451" s="72"/>
      <c r="G2451" s="72"/>
      <c r="H2451" s="72"/>
      <c r="I2451" s="72"/>
      <c r="J2451" s="73"/>
      <c r="K2451" s="63"/>
      <c r="L2451" s="53"/>
      <c r="M2451" s="54"/>
      <c r="N2451" s="54"/>
      <c r="O2451" s="54"/>
      <c r="P2451" s="54"/>
      <c r="Q2451" s="54"/>
      <c r="R2451" s="59"/>
      <c r="S2451" s="60"/>
      <c r="T2451" s="19"/>
    </row>
    <row r="2452" spans="1:20">
      <c r="A2452" s="60"/>
      <c r="B2452" s="57" t="s">
        <v>1255</v>
      </c>
      <c r="C2452" s="72"/>
      <c r="D2452" s="63"/>
      <c r="E2452" s="72"/>
      <c r="F2452" s="72"/>
      <c r="G2452" s="72"/>
      <c r="H2452" s="72"/>
      <c r="I2452" s="72"/>
      <c r="J2452" s="73"/>
      <c r="K2452" s="63"/>
      <c r="L2452" s="53"/>
      <c r="M2452" s="54"/>
      <c r="N2452" s="54"/>
      <c r="O2452" s="54"/>
      <c r="P2452" s="54"/>
      <c r="Q2452" s="54"/>
      <c r="R2452" s="59"/>
      <c r="S2452" s="60"/>
      <c r="T2452" s="19"/>
    </row>
    <row r="2453" spans="1:20">
      <c r="A2453" s="60"/>
      <c r="B2453" s="57" t="s">
        <v>1255</v>
      </c>
      <c r="C2453" s="72"/>
      <c r="D2453" s="63"/>
      <c r="E2453" s="72"/>
      <c r="F2453" s="72"/>
      <c r="G2453" s="72"/>
      <c r="H2453" s="72"/>
      <c r="I2453" s="72"/>
      <c r="J2453" s="73"/>
      <c r="K2453" s="63"/>
      <c r="L2453" s="53"/>
      <c r="M2453" s="54"/>
      <c r="N2453" s="54"/>
      <c r="O2453" s="54"/>
      <c r="P2453" s="54"/>
      <c r="Q2453" s="54"/>
      <c r="R2453" s="59"/>
      <c r="S2453" s="60"/>
      <c r="T2453" s="19"/>
    </row>
    <row r="2454" spans="1:20">
      <c r="A2454" s="60"/>
      <c r="B2454" s="57" t="s">
        <v>1255</v>
      </c>
      <c r="C2454" s="72"/>
      <c r="D2454" s="63"/>
      <c r="E2454" s="72"/>
      <c r="F2454" s="72"/>
      <c r="G2454" s="72"/>
      <c r="H2454" s="72"/>
      <c r="I2454" s="72"/>
      <c r="J2454" s="73"/>
      <c r="K2454" s="63"/>
      <c r="L2454" s="53"/>
      <c r="M2454" s="54"/>
      <c r="N2454" s="54"/>
      <c r="O2454" s="54"/>
      <c r="P2454" s="54"/>
      <c r="Q2454" s="54"/>
      <c r="R2454" s="59"/>
      <c r="S2454" s="60"/>
      <c r="T2454" s="19"/>
    </row>
    <row r="2455" spans="1:20">
      <c r="A2455" s="60"/>
      <c r="B2455" s="57" t="s">
        <v>1255</v>
      </c>
      <c r="C2455" s="72"/>
      <c r="D2455" s="63"/>
      <c r="E2455" s="72"/>
      <c r="F2455" s="72"/>
      <c r="G2455" s="72"/>
      <c r="H2455" s="72"/>
      <c r="I2455" s="72"/>
      <c r="J2455" s="73"/>
      <c r="K2455" s="63"/>
      <c r="L2455" s="53"/>
      <c r="M2455" s="54"/>
      <c r="N2455" s="54"/>
      <c r="O2455" s="54"/>
      <c r="P2455" s="54"/>
      <c r="Q2455" s="54"/>
      <c r="R2455" s="59"/>
      <c r="S2455" s="60"/>
      <c r="T2455" s="19"/>
    </row>
    <row r="2456" spans="1:20">
      <c r="A2456" s="60"/>
      <c r="B2456" s="57" t="s">
        <v>1255</v>
      </c>
      <c r="C2456" s="72"/>
      <c r="D2456" s="63"/>
      <c r="E2456" s="72"/>
      <c r="F2456" s="72"/>
      <c r="G2456" s="72"/>
      <c r="H2456" s="72"/>
      <c r="I2456" s="72"/>
      <c r="J2456" s="73"/>
      <c r="K2456" s="63"/>
      <c r="L2456" s="53"/>
      <c r="M2456" s="54"/>
      <c r="N2456" s="54"/>
      <c r="O2456" s="54"/>
      <c r="P2456" s="54"/>
      <c r="Q2456" s="54"/>
      <c r="R2456" s="59"/>
      <c r="S2456" s="60"/>
      <c r="T2456" s="19"/>
    </row>
    <row r="2457" spans="1:20">
      <c r="A2457" s="60"/>
      <c r="B2457" s="57" t="s">
        <v>1255</v>
      </c>
      <c r="C2457" s="72"/>
      <c r="D2457" s="63"/>
      <c r="E2457" s="72"/>
      <c r="F2457" s="72"/>
      <c r="G2457" s="72"/>
      <c r="H2457" s="72"/>
      <c r="I2457" s="72"/>
      <c r="J2457" s="73"/>
      <c r="K2457" s="63"/>
      <c r="L2457" s="53"/>
      <c r="M2457" s="54"/>
      <c r="N2457" s="54"/>
      <c r="O2457" s="54"/>
      <c r="P2457" s="54"/>
      <c r="Q2457" s="54"/>
      <c r="R2457" s="59"/>
      <c r="S2457" s="60"/>
      <c r="T2457" s="19"/>
    </row>
    <row r="2458" spans="1:20">
      <c r="A2458" s="60"/>
      <c r="B2458" s="57" t="s">
        <v>1255</v>
      </c>
      <c r="C2458" s="72"/>
      <c r="D2458" s="63"/>
      <c r="E2458" s="72"/>
      <c r="F2458" s="72"/>
      <c r="G2458" s="72"/>
      <c r="H2458" s="72"/>
      <c r="I2458" s="72"/>
      <c r="J2458" s="73"/>
      <c r="K2458" s="63"/>
      <c r="L2458" s="53"/>
      <c r="M2458" s="54"/>
      <c r="N2458" s="54"/>
      <c r="O2458" s="54"/>
      <c r="P2458" s="54"/>
      <c r="Q2458" s="54"/>
      <c r="R2458" s="59"/>
      <c r="S2458" s="60"/>
      <c r="T2458" s="19"/>
    </row>
    <row r="2459" spans="1:20">
      <c r="A2459" s="60"/>
      <c r="B2459" s="57" t="s">
        <v>1255</v>
      </c>
      <c r="C2459" s="72"/>
      <c r="D2459" s="63"/>
      <c r="E2459" s="72"/>
      <c r="F2459" s="72"/>
      <c r="G2459" s="72"/>
      <c r="H2459" s="72"/>
      <c r="I2459" s="72"/>
      <c r="J2459" s="73"/>
      <c r="K2459" s="63"/>
      <c r="L2459" s="53"/>
      <c r="M2459" s="54"/>
      <c r="N2459" s="54"/>
      <c r="O2459" s="54"/>
      <c r="P2459" s="54"/>
      <c r="Q2459" s="54"/>
      <c r="R2459" s="59"/>
      <c r="S2459" s="60"/>
      <c r="T2459" s="19"/>
    </row>
    <row r="2460" spans="1:20">
      <c r="A2460" s="60"/>
      <c r="B2460" s="57" t="s">
        <v>1255</v>
      </c>
      <c r="C2460" s="72"/>
      <c r="D2460" s="63"/>
      <c r="E2460" s="72"/>
      <c r="F2460" s="72"/>
      <c r="G2460" s="72"/>
      <c r="H2460" s="72"/>
      <c r="I2460" s="72"/>
      <c r="J2460" s="73"/>
      <c r="K2460" s="63"/>
      <c r="L2460" s="53"/>
      <c r="M2460" s="54"/>
      <c r="N2460" s="54"/>
      <c r="O2460" s="54"/>
      <c r="P2460" s="54"/>
      <c r="Q2460" s="54"/>
      <c r="R2460" s="59"/>
      <c r="S2460" s="60"/>
      <c r="T2460" s="19"/>
    </row>
    <row r="2461" spans="1:20">
      <c r="A2461" s="60"/>
      <c r="B2461" s="57" t="s">
        <v>1255</v>
      </c>
      <c r="C2461" s="72"/>
      <c r="D2461" s="63"/>
      <c r="E2461" s="72"/>
      <c r="F2461" s="72"/>
      <c r="G2461" s="72"/>
      <c r="H2461" s="72"/>
      <c r="I2461" s="72"/>
      <c r="J2461" s="73"/>
      <c r="K2461" s="63"/>
      <c r="L2461" s="53"/>
      <c r="M2461" s="54"/>
      <c r="N2461" s="54"/>
      <c r="O2461" s="54"/>
      <c r="P2461" s="54"/>
      <c r="Q2461" s="54"/>
      <c r="R2461" s="59"/>
      <c r="S2461" s="60"/>
      <c r="T2461" s="19"/>
    </row>
    <row r="2462" spans="1:20">
      <c r="A2462" s="60"/>
      <c r="B2462" s="57" t="s">
        <v>1255</v>
      </c>
      <c r="C2462" s="72"/>
      <c r="D2462" s="63"/>
      <c r="E2462" s="72"/>
      <c r="F2462" s="72"/>
      <c r="G2462" s="72"/>
      <c r="H2462" s="72"/>
      <c r="I2462" s="72"/>
      <c r="J2462" s="73"/>
      <c r="K2462" s="63"/>
      <c r="L2462" s="53"/>
      <c r="M2462" s="54"/>
      <c r="N2462" s="54"/>
      <c r="O2462" s="54"/>
      <c r="P2462" s="54"/>
      <c r="Q2462" s="54"/>
      <c r="R2462" s="59"/>
      <c r="S2462" s="60"/>
      <c r="T2462" s="19"/>
    </row>
    <row r="2463" spans="1:20">
      <c r="A2463" s="60"/>
      <c r="B2463" s="57" t="s">
        <v>1255</v>
      </c>
      <c r="C2463" s="72"/>
      <c r="D2463" s="63"/>
      <c r="E2463" s="72"/>
      <c r="F2463" s="72"/>
      <c r="G2463" s="72"/>
      <c r="H2463" s="72"/>
      <c r="I2463" s="72"/>
      <c r="J2463" s="73"/>
      <c r="K2463" s="63"/>
      <c r="L2463" s="53"/>
      <c r="M2463" s="54"/>
      <c r="N2463" s="54"/>
      <c r="O2463" s="54"/>
      <c r="P2463" s="54"/>
      <c r="Q2463" s="54"/>
      <c r="R2463" s="59"/>
      <c r="S2463" s="60"/>
      <c r="T2463" s="19"/>
    </row>
    <row r="2464" spans="1:20">
      <c r="A2464" s="60"/>
      <c r="B2464" s="57" t="s">
        <v>1255</v>
      </c>
      <c r="C2464" s="72"/>
      <c r="D2464" s="63"/>
      <c r="E2464" s="72"/>
      <c r="F2464" s="72"/>
      <c r="G2464" s="72"/>
      <c r="H2464" s="72"/>
      <c r="I2464" s="72"/>
      <c r="J2464" s="73"/>
      <c r="K2464" s="63"/>
      <c r="L2464" s="53"/>
      <c r="M2464" s="54"/>
      <c r="N2464" s="54"/>
      <c r="O2464" s="54"/>
      <c r="P2464" s="54"/>
      <c r="Q2464" s="54"/>
      <c r="R2464" s="59"/>
      <c r="S2464" s="60"/>
      <c r="T2464" s="19"/>
    </row>
    <row r="2465" spans="1:20">
      <c r="A2465" s="60"/>
      <c r="B2465" s="57" t="s">
        <v>1255</v>
      </c>
      <c r="C2465" s="72"/>
      <c r="D2465" s="63"/>
      <c r="E2465" s="72"/>
      <c r="F2465" s="72"/>
      <c r="G2465" s="72"/>
      <c r="H2465" s="72"/>
      <c r="I2465" s="72"/>
      <c r="J2465" s="73"/>
      <c r="K2465" s="63"/>
      <c r="L2465" s="53"/>
      <c r="M2465" s="54"/>
      <c r="N2465" s="54"/>
      <c r="O2465" s="54"/>
      <c r="P2465" s="54"/>
      <c r="Q2465" s="54"/>
      <c r="R2465" s="59"/>
      <c r="S2465" s="60"/>
      <c r="T2465" s="19"/>
    </row>
    <row r="2466" spans="1:20">
      <c r="A2466" s="60"/>
      <c r="B2466" s="57" t="s">
        <v>1255</v>
      </c>
      <c r="C2466" s="72"/>
      <c r="D2466" s="63"/>
      <c r="E2466" s="72"/>
      <c r="F2466" s="72"/>
      <c r="G2466" s="72"/>
      <c r="H2466" s="72"/>
      <c r="I2466" s="72"/>
      <c r="J2466" s="73"/>
      <c r="K2466" s="63"/>
      <c r="L2466" s="53"/>
      <c r="M2466" s="54"/>
      <c r="N2466" s="54"/>
      <c r="O2466" s="54"/>
      <c r="P2466" s="54"/>
      <c r="Q2466" s="54"/>
      <c r="R2466" s="59"/>
      <c r="S2466" s="60"/>
      <c r="T2466" s="19"/>
    </row>
    <row r="2467" spans="1:20">
      <c r="A2467" s="60"/>
      <c r="B2467" s="57" t="s">
        <v>1255</v>
      </c>
      <c r="C2467" s="72"/>
      <c r="D2467" s="63"/>
      <c r="E2467" s="72"/>
      <c r="F2467" s="72"/>
      <c r="G2467" s="72"/>
      <c r="H2467" s="72"/>
      <c r="I2467" s="72"/>
      <c r="J2467" s="73"/>
      <c r="K2467" s="63"/>
      <c r="L2467" s="53"/>
      <c r="M2467" s="54"/>
      <c r="N2467" s="54"/>
      <c r="O2467" s="54"/>
      <c r="P2467" s="54"/>
      <c r="Q2467" s="54"/>
      <c r="R2467" s="59"/>
      <c r="S2467" s="60"/>
      <c r="T2467" s="19"/>
    </row>
    <row r="2468" spans="1:20">
      <c r="A2468" s="60"/>
      <c r="B2468" s="57" t="s">
        <v>1255</v>
      </c>
      <c r="C2468" s="72"/>
      <c r="D2468" s="63"/>
      <c r="E2468" s="72"/>
      <c r="F2468" s="72"/>
      <c r="G2468" s="72"/>
      <c r="H2468" s="72"/>
      <c r="I2468" s="72"/>
      <c r="J2468" s="73"/>
      <c r="K2468" s="63"/>
      <c r="L2468" s="53"/>
      <c r="M2468" s="54"/>
      <c r="N2468" s="54"/>
      <c r="O2468" s="54"/>
      <c r="P2468" s="54"/>
      <c r="Q2468" s="54"/>
      <c r="R2468" s="59"/>
      <c r="S2468" s="60"/>
      <c r="T2468" s="19"/>
    </row>
    <row r="2469" spans="1:20">
      <c r="A2469" s="60"/>
      <c r="B2469" s="57" t="s">
        <v>1255</v>
      </c>
      <c r="C2469" s="72"/>
      <c r="D2469" s="63"/>
      <c r="E2469" s="72"/>
      <c r="F2469" s="72"/>
      <c r="G2469" s="72"/>
      <c r="H2469" s="72"/>
      <c r="I2469" s="72"/>
      <c r="J2469" s="73"/>
      <c r="K2469" s="63"/>
      <c r="L2469" s="53"/>
      <c r="M2469" s="54"/>
      <c r="N2469" s="54"/>
      <c r="O2469" s="54"/>
      <c r="P2469" s="54"/>
      <c r="Q2469" s="54"/>
      <c r="R2469" s="59"/>
      <c r="S2469" s="60"/>
      <c r="T2469" s="19"/>
    </row>
    <row r="2470" spans="1:20">
      <c r="A2470" s="60"/>
      <c r="B2470" s="57" t="s">
        <v>1255</v>
      </c>
      <c r="C2470" s="72"/>
      <c r="D2470" s="63"/>
      <c r="E2470" s="72"/>
      <c r="F2470" s="72"/>
      <c r="G2470" s="72"/>
      <c r="H2470" s="72"/>
      <c r="I2470" s="72"/>
      <c r="J2470" s="73"/>
      <c r="K2470" s="63"/>
      <c r="L2470" s="53"/>
      <c r="M2470" s="54"/>
      <c r="N2470" s="54"/>
      <c r="O2470" s="54"/>
      <c r="P2470" s="54"/>
      <c r="Q2470" s="54"/>
      <c r="R2470" s="59"/>
      <c r="S2470" s="60"/>
      <c r="T2470" s="19"/>
    </row>
    <row r="2471" spans="1:20">
      <c r="A2471" s="60"/>
      <c r="B2471" s="57" t="s">
        <v>1255</v>
      </c>
      <c r="C2471" s="72"/>
      <c r="D2471" s="63"/>
      <c r="E2471" s="72"/>
      <c r="F2471" s="72"/>
      <c r="G2471" s="72"/>
      <c r="H2471" s="72"/>
      <c r="I2471" s="72"/>
      <c r="J2471" s="73"/>
      <c r="K2471" s="63"/>
      <c r="L2471" s="53"/>
      <c r="M2471" s="54"/>
      <c r="N2471" s="54"/>
      <c r="O2471" s="54"/>
      <c r="P2471" s="54"/>
      <c r="Q2471" s="54"/>
      <c r="R2471" s="59"/>
      <c r="S2471" s="60"/>
      <c r="T2471" s="19"/>
    </row>
    <row r="2472" spans="1:20">
      <c r="A2472" s="60"/>
      <c r="B2472" s="57" t="s">
        <v>1255</v>
      </c>
      <c r="C2472" s="72"/>
      <c r="D2472" s="63"/>
      <c r="E2472" s="72"/>
      <c r="F2472" s="72"/>
      <c r="G2472" s="72"/>
      <c r="H2472" s="72"/>
      <c r="I2472" s="72"/>
      <c r="J2472" s="73"/>
      <c r="K2472" s="63"/>
      <c r="L2472" s="53"/>
      <c r="M2472" s="54"/>
      <c r="N2472" s="54"/>
      <c r="O2472" s="54"/>
      <c r="P2472" s="54"/>
      <c r="Q2472" s="54"/>
      <c r="R2472" s="59"/>
      <c r="S2472" s="60"/>
      <c r="T2472" s="19"/>
    </row>
    <row r="2473" spans="1:20">
      <c r="A2473" s="60"/>
      <c r="B2473" s="57" t="s">
        <v>1255</v>
      </c>
      <c r="C2473" s="72"/>
      <c r="D2473" s="63"/>
      <c r="E2473" s="72"/>
      <c r="F2473" s="72"/>
      <c r="G2473" s="72"/>
      <c r="H2473" s="72"/>
      <c r="I2473" s="72"/>
      <c r="J2473" s="73"/>
      <c r="K2473" s="63"/>
      <c r="L2473" s="53"/>
      <c r="M2473" s="54"/>
      <c r="N2473" s="54"/>
      <c r="O2473" s="54"/>
      <c r="P2473" s="54"/>
      <c r="Q2473" s="54"/>
      <c r="R2473" s="59"/>
      <c r="S2473" s="60"/>
      <c r="T2473" s="19"/>
    </row>
    <row r="2474" spans="1:20">
      <c r="A2474" s="60"/>
      <c r="B2474" s="57" t="s">
        <v>1255</v>
      </c>
      <c r="C2474" s="72"/>
      <c r="D2474" s="63"/>
      <c r="E2474" s="72"/>
      <c r="F2474" s="72"/>
      <c r="G2474" s="72"/>
      <c r="H2474" s="72"/>
      <c r="I2474" s="72"/>
      <c r="J2474" s="73"/>
      <c r="K2474" s="63"/>
      <c r="L2474" s="53"/>
      <c r="M2474" s="54"/>
      <c r="N2474" s="54"/>
      <c r="O2474" s="54"/>
      <c r="P2474" s="54"/>
      <c r="Q2474" s="54"/>
      <c r="R2474" s="59"/>
      <c r="S2474" s="60"/>
      <c r="T2474" s="19"/>
    </row>
    <row r="2475" spans="1:20">
      <c r="A2475" s="60"/>
      <c r="B2475" s="57" t="s">
        <v>1255</v>
      </c>
      <c r="C2475" s="72"/>
      <c r="D2475" s="63"/>
      <c r="E2475" s="72"/>
      <c r="F2475" s="72"/>
      <c r="G2475" s="72"/>
      <c r="H2475" s="72"/>
      <c r="I2475" s="72"/>
      <c r="J2475" s="73"/>
      <c r="K2475" s="63"/>
      <c r="L2475" s="53"/>
      <c r="M2475" s="54"/>
      <c r="N2475" s="54"/>
      <c r="O2475" s="54"/>
      <c r="P2475" s="54"/>
      <c r="Q2475" s="54"/>
      <c r="R2475" s="59"/>
      <c r="S2475" s="60"/>
      <c r="T2475" s="19"/>
    </row>
    <row r="2476" spans="1:20">
      <c r="A2476" s="60"/>
      <c r="B2476" s="57" t="s">
        <v>1255</v>
      </c>
      <c r="C2476" s="72"/>
      <c r="D2476" s="63"/>
      <c r="E2476" s="72"/>
      <c r="F2476" s="72"/>
      <c r="G2476" s="72"/>
      <c r="H2476" s="72"/>
      <c r="I2476" s="72"/>
      <c r="J2476" s="73"/>
      <c r="K2476" s="63"/>
      <c r="L2476" s="53"/>
      <c r="M2476" s="54"/>
      <c r="N2476" s="54"/>
      <c r="O2476" s="54"/>
      <c r="P2476" s="54"/>
      <c r="Q2476" s="54"/>
      <c r="R2476" s="59"/>
      <c r="S2476" s="60"/>
      <c r="T2476" s="19"/>
    </row>
    <row r="2477" spans="1:20">
      <c r="A2477" s="60"/>
      <c r="B2477" s="57" t="s">
        <v>1255</v>
      </c>
      <c r="C2477" s="72"/>
      <c r="D2477" s="63"/>
      <c r="E2477" s="72"/>
      <c r="F2477" s="72"/>
      <c r="G2477" s="72"/>
      <c r="H2477" s="72"/>
      <c r="I2477" s="72"/>
      <c r="J2477" s="73"/>
      <c r="K2477" s="63"/>
      <c r="L2477" s="53"/>
      <c r="M2477" s="54"/>
      <c r="N2477" s="54"/>
      <c r="O2477" s="54"/>
      <c r="P2477" s="54"/>
      <c r="Q2477" s="54"/>
      <c r="R2477" s="59"/>
      <c r="S2477" s="60"/>
      <c r="T2477" s="19"/>
    </row>
    <row r="2478" spans="1:20">
      <c r="A2478" s="60"/>
      <c r="B2478" s="57" t="s">
        <v>1255</v>
      </c>
      <c r="C2478" s="72"/>
      <c r="D2478" s="63"/>
      <c r="E2478" s="72"/>
      <c r="F2478" s="72"/>
      <c r="G2478" s="72"/>
      <c r="H2478" s="72"/>
      <c r="I2478" s="72"/>
      <c r="J2478" s="73"/>
      <c r="K2478" s="63"/>
      <c r="L2478" s="53"/>
      <c r="M2478" s="54"/>
      <c r="N2478" s="54"/>
      <c r="O2478" s="54"/>
      <c r="P2478" s="54"/>
      <c r="Q2478" s="54"/>
      <c r="R2478" s="59"/>
      <c r="S2478" s="60"/>
      <c r="T2478" s="19"/>
    </row>
    <row r="2479" spans="1:20">
      <c r="A2479" s="60"/>
      <c r="B2479" s="57" t="s">
        <v>1255</v>
      </c>
      <c r="C2479" s="72"/>
      <c r="D2479" s="63"/>
      <c r="E2479" s="72"/>
      <c r="F2479" s="72"/>
      <c r="G2479" s="72"/>
      <c r="H2479" s="72"/>
      <c r="I2479" s="72"/>
      <c r="J2479" s="73"/>
      <c r="K2479" s="63"/>
      <c r="L2479" s="53"/>
      <c r="M2479" s="54"/>
      <c r="N2479" s="54"/>
      <c r="O2479" s="54"/>
      <c r="P2479" s="54"/>
      <c r="Q2479" s="54"/>
      <c r="R2479" s="59"/>
      <c r="S2479" s="60"/>
      <c r="T2479" s="19"/>
    </row>
    <row r="2480" spans="1:20">
      <c r="A2480" s="60"/>
      <c r="B2480" s="57" t="s">
        <v>1255</v>
      </c>
      <c r="C2480" s="72"/>
      <c r="D2480" s="63"/>
      <c r="E2480" s="72"/>
      <c r="F2480" s="72"/>
      <c r="G2480" s="72"/>
      <c r="H2480" s="72"/>
      <c r="I2480" s="72"/>
      <c r="J2480" s="73"/>
      <c r="K2480" s="63"/>
      <c r="L2480" s="53"/>
      <c r="M2480" s="54"/>
      <c r="N2480" s="54"/>
      <c r="O2480" s="54"/>
      <c r="P2480" s="54"/>
      <c r="Q2480" s="54"/>
      <c r="R2480" s="59"/>
      <c r="S2480" s="60"/>
      <c r="T2480" s="19"/>
    </row>
    <row r="2481" spans="1:20">
      <c r="A2481" s="60"/>
      <c r="B2481" s="57" t="s">
        <v>1255</v>
      </c>
      <c r="C2481" s="72"/>
      <c r="D2481" s="63"/>
      <c r="E2481" s="72"/>
      <c r="F2481" s="72"/>
      <c r="G2481" s="72"/>
      <c r="H2481" s="72"/>
      <c r="I2481" s="72"/>
      <c r="J2481" s="73"/>
      <c r="K2481" s="63"/>
      <c r="L2481" s="53"/>
      <c r="M2481" s="54"/>
      <c r="N2481" s="54"/>
      <c r="O2481" s="54"/>
      <c r="P2481" s="54"/>
      <c r="Q2481" s="54"/>
      <c r="R2481" s="59"/>
      <c r="S2481" s="60"/>
      <c r="T2481" s="19"/>
    </row>
    <row r="2482" spans="1:20">
      <c r="A2482" s="60"/>
      <c r="B2482" s="57" t="s">
        <v>1255</v>
      </c>
      <c r="C2482" s="72"/>
      <c r="D2482" s="63"/>
      <c r="E2482" s="72"/>
      <c r="F2482" s="72"/>
      <c r="G2482" s="72"/>
      <c r="H2482" s="72"/>
      <c r="I2482" s="72"/>
      <c r="J2482" s="73"/>
      <c r="K2482" s="63"/>
      <c r="L2482" s="53"/>
      <c r="M2482" s="54"/>
      <c r="N2482" s="54"/>
      <c r="O2482" s="54"/>
      <c r="P2482" s="54"/>
      <c r="Q2482" s="54"/>
      <c r="R2482" s="59"/>
      <c r="S2482" s="60"/>
      <c r="T2482" s="19"/>
    </row>
    <row r="2483" spans="1:20">
      <c r="A2483" s="60"/>
      <c r="B2483" s="57" t="s">
        <v>1255</v>
      </c>
      <c r="C2483" s="72"/>
      <c r="D2483" s="63"/>
      <c r="E2483" s="72"/>
      <c r="F2483" s="72"/>
      <c r="G2483" s="72"/>
      <c r="H2483" s="72"/>
      <c r="I2483" s="72"/>
      <c r="J2483" s="73"/>
      <c r="K2483" s="63"/>
      <c r="L2483" s="53"/>
      <c r="M2483" s="54"/>
      <c r="N2483" s="54"/>
      <c r="O2483" s="54"/>
      <c r="P2483" s="54"/>
      <c r="Q2483" s="54"/>
      <c r="R2483" s="59"/>
      <c r="S2483" s="60"/>
      <c r="T2483" s="19"/>
    </row>
    <row r="2484" spans="1:20">
      <c r="A2484" s="60"/>
      <c r="B2484" s="57" t="s">
        <v>1255</v>
      </c>
      <c r="C2484" s="72"/>
      <c r="D2484" s="63"/>
      <c r="E2484" s="72"/>
      <c r="F2484" s="72"/>
      <c r="G2484" s="72"/>
      <c r="H2484" s="72"/>
      <c r="I2484" s="72"/>
      <c r="J2484" s="73"/>
      <c r="K2484" s="63"/>
      <c r="L2484" s="53"/>
      <c r="M2484" s="54"/>
      <c r="N2484" s="54"/>
      <c r="O2484" s="54"/>
      <c r="P2484" s="54"/>
      <c r="Q2484" s="54"/>
      <c r="R2484" s="59"/>
      <c r="S2484" s="60"/>
      <c r="T2484" s="19"/>
    </row>
    <row r="2485" spans="1:20">
      <c r="A2485" s="57"/>
      <c r="B2485" s="57" t="s">
        <v>1255</v>
      </c>
      <c r="C2485" s="72"/>
      <c r="D2485" s="63"/>
      <c r="E2485" s="72"/>
      <c r="F2485" s="72"/>
      <c r="G2485" s="72"/>
      <c r="H2485" s="72"/>
      <c r="I2485" s="72"/>
      <c r="J2485" s="73"/>
      <c r="K2485" s="63"/>
      <c r="L2485" s="53"/>
      <c r="M2485" s="54"/>
      <c r="N2485" s="54"/>
      <c r="O2485" s="54"/>
      <c r="P2485" s="54"/>
      <c r="Q2485" s="54"/>
      <c r="R2485" s="59"/>
      <c r="S2485" s="60"/>
      <c r="T2485" s="19"/>
    </row>
    <row r="2486" spans="1:20">
      <c r="A2486" s="60"/>
      <c r="B2486" s="57" t="s">
        <v>1255</v>
      </c>
      <c r="C2486" s="72"/>
      <c r="D2486" s="63"/>
      <c r="E2486" s="72"/>
      <c r="F2486" s="72"/>
      <c r="G2486" s="72"/>
      <c r="H2486" s="72"/>
      <c r="I2486" s="72"/>
      <c r="J2486" s="73"/>
      <c r="K2486" s="63"/>
      <c r="L2486" s="53"/>
      <c r="M2486" s="54"/>
      <c r="N2486" s="54"/>
      <c r="O2486" s="54"/>
      <c r="P2486" s="54"/>
      <c r="Q2486" s="54"/>
      <c r="R2486" s="59"/>
      <c r="S2486" s="60"/>
      <c r="T2486" s="19"/>
    </row>
    <row r="2487" spans="1:20">
      <c r="A2487" s="60"/>
      <c r="B2487" s="57" t="s">
        <v>1255</v>
      </c>
      <c r="C2487" s="72"/>
      <c r="D2487" s="63"/>
      <c r="E2487" s="72"/>
      <c r="F2487" s="72"/>
      <c r="G2487" s="72"/>
      <c r="H2487" s="72"/>
      <c r="I2487" s="72"/>
      <c r="J2487" s="73"/>
      <c r="K2487" s="63"/>
      <c r="L2487" s="53"/>
      <c r="M2487" s="54"/>
      <c r="N2487" s="54"/>
      <c r="O2487" s="54"/>
      <c r="P2487" s="54"/>
      <c r="Q2487" s="54"/>
      <c r="R2487" s="59"/>
      <c r="S2487" s="60"/>
      <c r="T2487" s="19"/>
    </row>
    <row r="2488" spans="1:20">
      <c r="A2488" s="60"/>
      <c r="B2488" s="57" t="s">
        <v>1255</v>
      </c>
      <c r="C2488" s="72"/>
      <c r="D2488" s="63"/>
      <c r="E2488" s="72"/>
      <c r="F2488" s="72"/>
      <c r="G2488" s="72"/>
      <c r="H2488" s="72"/>
      <c r="I2488" s="72"/>
      <c r="J2488" s="73"/>
      <c r="K2488" s="63"/>
      <c r="L2488" s="53"/>
      <c r="M2488" s="54"/>
      <c r="N2488" s="54"/>
      <c r="O2488" s="54"/>
      <c r="P2488" s="54"/>
      <c r="Q2488" s="54"/>
      <c r="R2488" s="59"/>
      <c r="S2488" s="60"/>
      <c r="T2488" s="19"/>
    </row>
    <row r="2489" spans="1:20">
      <c r="A2489" s="60"/>
      <c r="B2489" s="57" t="s">
        <v>1255</v>
      </c>
      <c r="C2489" s="72"/>
      <c r="D2489" s="63"/>
      <c r="E2489" s="72"/>
      <c r="F2489" s="72"/>
      <c r="G2489" s="72"/>
      <c r="H2489" s="72"/>
      <c r="I2489" s="72"/>
      <c r="J2489" s="73"/>
      <c r="K2489" s="63"/>
      <c r="L2489" s="53"/>
      <c r="M2489" s="54"/>
      <c r="N2489" s="54"/>
      <c r="O2489" s="54"/>
      <c r="P2489" s="54"/>
      <c r="Q2489" s="54"/>
      <c r="R2489" s="59"/>
      <c r="S2489" s="60"/>
      <c r="T2489" s="19"/>
    </row>
    <row r="2490" spans="1:20">
      <c r="A2490" s="60"/>
      <c r="B2490" s="57" t="s">
        <v>1255</v>
      </c>
      <c r="C2490" s="72"/>
      <c r="D2490" s="63"/>
      <c r="E2490" s="72"/>
      <c r="F2490" s="72"/>
      <c r="G2490" s="72"/>
      <c r="H2490" s="72"/>
      <c r="I2490" s="72"/>
      <c r="J2490" s="73"/>
      <c r="K2490" s="63"/>
      <c r="L2490" s="53"/>
      <c r="M2490" s="54"/>
      <c r="N2490" s="54"/>
      <c r="O2490" s="54"/>
      <c r="P2490" s="54"/>
      <c r="Q2490" s="54"/>
      <c r="R2490" s="59"/>
      <c r="S2490" s="60"/>
      <c r="T2490" s="19"/>
    </row>
    <row r="2491" spans="1:20">
      <c r="A2491" s="60"/>
      <c r="B2491" s="57" t="s">
        <v>1255</v>
      </c>
      <c r="C2491" s="72"/>
      <c r="D2491" s="63"/>
      <c r="E2491" s="72"/>
      <c r="F2491" s="72"/>
      <c r="G2491" s="72"/>
      <c r="H2491" s="72"/>
      <c r="I2491" s="72"/>
      <c r="J2491" s="73"/>
      <c r="K2491" s="63"/>
      <c r="L2491" s="53"/>
      <c r="M2491" s="54"/>
      <c r="N2491" s="54"/>
      <c r="O2491" s="54"/>
      <c r="P2491" s="54"/>
      <c r="Q2491" s="54"/>
      <c r="R2491" s="59"/>
      <c r="S2491" s="60"/>
      <c r="T2491" s="19"/>
    </row>
    <row r="2492" spans="1:20">
      <c r="A2492" s="60"/>
      <c r="B2492" s="57" t="s">
        <v>1255</v>
      </c>
      <c r="C2492" s="72"/>
      <c r="D2492" s="63"/>
      <c r="E2492" s="72"/>
      <c r="F2492" s="72"/>
      <c r="G2492" s="72"/>
      <c r="H2492" s="72"/>
      <c r="I2492" s="72"/>
      <c r="J2492" s="73"/>
      <c r="K2492" s="63"/>
      <c r="L2492" s="53"/>
      <c r="M2492" s="54"/>
      <c r="N2492" s="54"/>
      <c r="O2492" s="54"/>
      <c r="P2492" s="54"/>
      <c r="Q2492" s="54"/>
      <c r="R2492" s="59"/>
      <c r="S2492" s="60"/>
      <c r="T2492" s="19"/>
    </row>
    <row r="2493" spans="1:20">
      <c r="A2493" s="60"/>
      <c r="B2493" s="57" t="s">
        <v>1255</v>
      </c>
      <c r="C2493" s="72"/>
      <c r="D2493" s="63"/>
      <c r="E2493" s="72"/>
      <c r="F2493" s="72"/>
      <c r="G2493" s="72"/>
      <c r="H2493" s="72"/>
      <c r="I2493" s="72"/>
      <c r="J2493" s="73"/>
      <c r="K2493" s="63"/>
      <c r="L2493" s="53"/>
      <c r="M2493" s="54"/>
      <c r="N2493" s="54"/>
      <c r="O2493" s="54"/>
      <c r="P2493" s="54"/>
      <c r="Q2493" s="54"/>
      <c r="R2493" s="59"/>
      <c r="S2493" s="60"/>
      <c r="T2493" s="19"/>
    </row>
    <row r="2494" spans="1:20">
      <c r="A2494" s="60"/>
      <c r="B2494" s="57" t="s">
        <v>1255</v>
      </c>
      <c r="C2494" s="72"/>
      <c r="D2494" s="63"/>
      <c r="E2494" s="72"/>
      <c r="F2494" s="72"/>
      <c r="G2494" s="72"/>
      <c r="H2494" s="72"/>
      <c r="I2494" s="72"/>
      <c r="J2494" s="73"/>
      <c r="K2494" s="63"/>
      <c r="L2494" s="53"/>
      <c r="M2494" s="54"/>
      <c r="N2494" s="54"/>
      <c r="O2494" s="54"/>
      <c r="P2494" s="54"/>
      <c r="Q2494" s="54"/>
      <c r="R2494" s="59"/>
      <c r="S2494" s="60"/>
      <c r="T2494" s="19"/>
    </row>
    <row r="2495" spans="1:20">
      <c r="A2495" s="60"/>
      <c r="B2495" s="57" t="s">
        <v>1255</v>
      </c>
      <c r="C2495" s="72"/>
      <c r="D2495" s="63"/>
      <c r="E2495" s="72"/>
      <c r="F2495" s="72"/>
      <c r="G2495" s="72"/>
      <c r="H2495" s="72"/>
      <c r="I2495" s="72"/>
      <c r="J2495" s="73"/>
      <c r="K2495" s="63"/>
      <c r="L2495" s="53"/>
      <c r="M2495" s="54"/>
      <c r="N2495" s="54"/>
      <c r="O2495" s="54"/>
      <c r="P2495" s="54"/>
      <c r="Q2495" s="54"/>
      <c r="R2495" s="59"/>
      <c r="S2495" s="60"/>
      <c r="T2495" s="19"/>
    </row>
    <row r="2496" spans="1:20">
      <c r="A2496" s="60"/>
      <c r="B2496" s="57" t="s">
        <v>1255</v>
      </c>
      <c r="C2496" s="72"/>
      <c r="D2496" s="63"/>
      <c r="E2496" s="72"/>
      <c r="F2496" s="72"/>
      <c r="G2496" s="72"/>
      <c r="H2496" s="72"/>
      <c r="I2496" s="72"/>
      <c r="J2496" s="73"/>
      <c r="K2496" s="63"/>
      <c r="L2496" s="53"/>
      <c r="M2496" s="54"/>
      <c r="N2496" s="54"/>
      <c r="O2496" s="54"/>
      <c r="P2496" s="54"/>
      <c r="Q2496" s="54"/>
      <c r="R2496" s="59"/>
      <c r="S2496" s="60"/>
      <c r="T2496" s="19"/>
    </row>
    <row r="2497" spans="1:20">
      <c r="A2497" s="60"/>
      <c r="B2497" s="57" t="s">
        <v>1255</v>
      </c>
      <c r="C2497" s="72"/>
      <c r="D2497" s="63"/>
      <c r="E2497" s="72"/>
      <c r="F2497" s="72"/>
      <c r="G2497" s="72"/>
      <c r="H2497" s="72"/>
      <c r="I2497" s="72"/>
      <c r="J2497" s="73"/>
      <c r="K2497" s="63"/>
      <c r="L2497" s="53"/>
      <c r="M2497" s="54"/>
      <c r="N2497" s="54"/>
      <c r="O2497" s="54"/>
      <c r="P2497" s="54"/>
      <c r="Q2497" s="54"/>
      <c r="R2497" s="59"/>
      <c r="S2497" s="60"/>
      <c r="T2497" s="19"/>
    </row>
    <row r="2498" spans="1:20">
      <c r="A2498" s="60"/>
      <c r="B2498" s="57" t="s">
        <v>1255</v>
      </c>
      <c r="C2498" s="72"/>
      <c r="D2498" s="63"/>
      <c r="E2498" s="72"/>
      <c r="F2498" s="72"/>
      <c r="G2498" s="72"/>
      <c r="H2498" s="72"/>
      <c r="I2498" s="72"/>
      <c r="J2498" s="73"/>
      <c r="K2498" s="63"/>
      <c r="L2498" s="53"/>
      <c r="M2498" s="54"/>
      <c r="N2498" s="54"/>
      <c r="O2498" s="54"/>
      <c r="P2498" s="54"/>
      <c r="Q2498" s="54"/>
      <c r="R2498" s="59"/>
      <c r="S2498" s="60"/>
      <c r="T2498" s="19"/>
    </row>
    <row r="2499" spans="1:20">
      <c r="A2499" s="60"/>
      <c r="B2499" s="57" t="s">
        <v>1255</v>
      </c>
      <c r="C2499" s="72"/>
      <c r="D2499" s="63"/>
      <c r="E2499" s="72"/>
      <c r="F2499" s="72"/>
      <c r="G2499" s="72"/>
      <c r="H2499" s="72"/>
      <c r="I2499" s="72"/>
      <c r="J2499" s="73"/>
      <c r="K2499" s="63"/>
      <c r="L2499" s="53"/>
      <c r="M2499" s="54"/>
      <c r="N2499" s="54"/>
      <c r="O2499" s="54"/>
      <c r="P2499" s="54"/>
      <c r="Q2499" s="54"/>
      <c r="R2499" s="59"/>
      <c r="S2499" s="60"/>
      <c r="T2499" s="19"/>
    </row>
    <row r="2500" spans="1:20">
      <c r="A2500" s="60"/>
      <c r="B2500" s="57" t="s">
        <v>1255</v>
      </c>
      <c r="C2500" s="72"/>
      <c r="D2500" s="63"/>
      <c r="E2500" s="72"/>
      <c r="F2500" s="72"/>
      <c r="G2500" s="72"/>
      <c r="H2500" s="72"/>
      <c r="I2500" s="72"/>
      <c r="J2500" s="73"/>
      <c r="K2500" s="63"/>
      <c r="L2500" s="53"/>
      <c r="M2500" s="54"/>
      <c r="N2500" s="54"/>
      <c r="O2500" s="54"/>
      <c r="P2500" s="54"/>
      <c r="Q2500" s="54"/>
      <c r="R2500" s="59"/>
      <c r="S2500" s="60"/>
      <c r="T2500" s="19"/>
    </row>
    <row r="2501" spans="1:20">
      <c r="A2501" s="60"/>
      <c r="B2501" s="57" t="s">
        <v>1255</v>
      </c>
      <c r="C2501" s="72"/>
      <c r="D2501" s="63"/>
      <c r="E2501" s="72"/>
      <c r="F2501" s="72"/>
      <c r="G2501" s="72"/>
      <c r="H2501" s="72"/>
      <c r="I2501" s="72"/>
      <c r="J2501" s="73"/>
      <c r="K2501" s="63"/>
      <c r="L2501" s="53"/>
      <c r="M2501" s="54"/>
      <c r="N2501" s="54"/>
      <c r="O2501" s="54"/>
      <c r="P2501" s="54"/>
      <c r="Q2501" s="54"/>
      <c r="R2501" s="59"/>
      <c r="S2501" s="60"/>
      <c r="T2501" s="19"/>
    </row>
    <row r="2502" spans="1:20">
      <c r="A2502" s="60"/>
      <c r="B2502" s="57" t="s">
        <v>1255</v>
      </c>
      <c r="C2502" s="72"/>
      <c r="D2502" s="63"/>
      <c r="E2502" s="72"/>
      <c r="F2502" s="72"/>
      <c r="G2502" s="72"/>
      <c r="H2502" s="72"/>
      <c r="I2502" s="72"/>
      <c r="J2502" s="73"/>
      <c r="K2502" s="63"/>
      <c r="L2502" s="53"/>
      <c r="M2502" s="54"/>
      <c r="N2502" s="54"/>
      <c r="O2502" s="54"/>
      <c r="P2502" s="54"/>
      <c r="Q2502" s="54"/>
      <c r="R2502" s="59"/>
      <c r="S2502" s="60"/>
      <c r="T2502" s="19"/>
    </row>
    <row r="2503" spans="1:20">
      <c r="A2503" s="60"/>
      <c r="B2503" s="57" t="s">
        <v>1255</v>
      </c>
      <c r="C2503" s="72"/>
      <c r="D2503" s="63"/>
      <c r="E2503" s="72"/>
      <c r="F2503" s="72"/>
      <c r="G2503" s="72"/>
      <c r="H2503" s="72"/>
      <c r="I2503" s="72"/>
      <c r="J2503" s="73"/>
      <c r="K2503" s="63"/>
      <c r="L2503" s="53"/>
      <c r="M2503" s="54"/>
      <c r="N2503" s="54"/>
      <c r="O2503" s="54"/>
      <c r="P2503" s="54"/>
      <c r="Q2503" s="54"/>
      <c r="R2503" s="59"/>
      <c r="S2503" s="60"/>
      <c r="T2503" s="19"/>
    </row>
    <row r="2504" spans="1:20">
      <c r="A2504" s="60"/>
      <c r="B2504" s="57" t="s">
        <v>1255</v>
      </c>
      <c r="C2504" s="72"/>
      <c r="D2504" s="63"/>
      <c r="E2504" s="72"/>
      <c r="F2504" s="72"/>
      <c r="G2504" s="72"/>
      <c r="H2504" s="72"/>
      <c r="I2504" s="72"/>
      <c r="J2504" s="73"/>
      <c r="K2504" s="63"/>
      <c r="L2504" s="53"/>
      <c r="M2504" s="54"/>
      <c r="N2504" s="54"/>
      <c r="O2504" s="54"/>
      <c r="P2504" s="54"/>
      <c r="Q2504" s="54"/>
      <c r="R2504" s="59"/>
      <c r="S2504" s="60"/>
      <c r="T2504" s="19"/>
    </row>
    <row r="2505" spans="1:20">
      <c r="A2505" s="60"/>
      <c r="B2505" s="57" t="s">
        <v>1255</v>
      </c>
      <c r="C2505" s="72"/>
      <c r="D2505" s="63"/>
      <c r="E2505" s="72"/>
      <c r="F2505" s="72"/>
      <c r="G2505" s="72"/>
      <c r="H2505" s="72"/>
      <c r="I2505" s="72"/>
      <c r="J2505" s="73"/>
      <c r="K2505" s="63"/>
      <c r="L2505" s="53"/>
      <c r="M2505" s="54"/>
      <c r="N2505" s="54"/>
      <c r="O2505" s="54"/>
      <c r="P2505" s="54"/>
      <c r="Q2505" s="54"/>
      <c r="R2505" s="59"/>
      <c r="S2505" s="60"/>
      <c r="T2505" s="19"/>
    </row>
    <row r="2506" spans="1:20">
      <c r="A2506" s="60"/>
      <c r="B2506" s="57" t="s">
        <v>1255</v>
      </c>
      <c r="C2506" s="72"/>
      <c r="D2506" s="63"/>
      <c r="E2506" s="72"/>
      <c r="F2506" s="72"/>
      <c r="G2506" s="72"/>
      <c r="H2506" s="72"/>
      <c r="I2506" s="72"/>
      <c r="J2506" s="73"/>
      <c r="K2506" s="63"/>
      <c r="L2506" s="53"/>
      <c r="M2506" s="54"/>
      <c r="N2506" s="54"/>
      <c r="O2506" s="54"/>
      <c r="P2506" s="54"/>
      <c r="Q2506" s="54"/>
      <c r="R2506" s="59"/>
      <c r="S2506" s="60"/>
      <c r="T2506" s="19"/>
    </row>
    <row r="2507" spans="1:20">
      <c r="A2507" s="60"/>
      <c r="B2507" s="57" t="s">
        <v>1255</v>
      </c>
      <c r="C2507" s="72"/>
      <c r="D2507" s="63"/>
      <c r="E2507" s="72"/>
      <c r="F2507" s="72"/>
      <c r="G2507" s="72"/>
      <c r="H2507" s="72"/>
      <c r="I2507" s="72"/>
      <c r="J2507" s="73"/>
      <c r="K2507" s="63"/>
      <c r="L2507" s="53"/>
      <c r="M2507" s="54"/>
      <c r="N2507" s="54"/>
      <c r="O2507" s="54"/>
      <c r="P2507" s="54"/>
      <c r="Q2507" s="54"/>
      <c r="R2507" s="59"/>
      <c r="S2507" s="60"/>
      <c r="T2507" s="19"/>
    </row>
    <row r="2508" spans="1:20">
      <c r="A2508" s="60"/>
      <c r="B2508" s="57" t="s">
        <v>1255</v>
      </c>
      <c r="C2508" s="72"/>
      <c r="D2508" s="63"/>
      <c r="E2508" s="72"/>
      <c r="F2508" s="72"/>
      <c r="G2508" s="72"/>
      <c r="H2508" s="72"/>
      <c r="I2508" s="72"/>
      <c r="J2508" s="73"/>
      <c r="K2508" s="63"/>
      <c r="L2508" s="53"/>
      <c r="M2508" s="54"/>
      <c r="N2508" s="54"/>
      <c r="O2508" s="54"/>
      <c r="P2508" s="54"/>
      <c r="Q2508" s="54"/>
      <c r="R2508" s="59"/>
      <c r="S2508" s="60"/>
      <c r="T2508" s="19"/>
    </row>
    <row r="2509" spans="1:20">
      <c r="A2509" s="60"/>
      <c r="B2509" s="57" t="s">
        <v>1255</v>
      </c>
      <c r="C2509" s="72"/>
      <c r="D2509" s="63"/>
      <c r="E2509" s="72"/>
      <c r="F2509" s="72"/>
      <c r="G2509" s="72"/>
      <c r="H2509" s="72"/>
      <c r="I2509" s="72"/>
      <c r="J2509" s="73"/>
      <c r="K2509" s="63"/>
      <c r="L2509" s="53"/>
      <c r="M2509" s="54"/>
      <c r="N2509" s="54"/>
      <c r="O2509" s="54"/>
      <c r="P2509" s="54"/>
      <c r="Q2509" s="54"/>
      <c r="R2509" s="59"/>
      <c r="S2509" s="60"/>
      <c r="T2509" s="19"/>
    </row>
    <row r="2510" spans="1:20">
      <c r="A2510" s="60"/>
      <c r="B2510" s="57" t="s">
        <v>1255</v>
      </c>
      <c r="C2510" s="72"/>
      <c r="D2510" s="63"/>
      <c r="E2510" s="72"/>
      <c r="F2510" s="72"/>
      <c r="G2510" s="72"/>
      <c r="H2510" s="72"/>
      <c r="I2510" s="72"/>
      <c r="J2510" s="73"/>
      <c r="K2510" s="63"/>
      <c r="L2510" s="53"/>
      <c r="M2510" s="54"/>
      <c r="N2510" s="54"/>
      <c r="O2510" s="54"/>
      <c r="P2510" s="54"/>
      <c r="Q2510" s="54"/>
      <c r="R2510" s="59"/>
      <c r="S2510" s="60"/>
      <c r="T2510" s="19"/>
    </row>
    <row r="2511" spans="1:20">
      <c r="A2511" s="60"/>
      <c r="B2511" s="57" t="s">
        <v>1255</v>
      </c>
      <c r="C2511" s="72"/>
      <c r="D2511" s="63"/>
      <c r="E2511" s="72"/>
      <c r="F2511" s="72"/>
      <c r="G2511" s="72"/>
      <c r="H2511" s="72"/>
      <c r="I2511" s="72"/>
      <c r="J2511" s="73"/>
      <c r="K2511" s="63"/>
      <c r="L2511" s="53"/>
      <c r="M2511" s="54"/>
      <c r="N2511" s="54"/>
      <c r="O2511" s="54"/>
      <c r="P2511" s="54"/>
      <c r="Q2511" s="54"/>
      <c r="R2511" s="59"/>
      <c r="S2511" s="60"/>
      <c r="T2511" s="19"/>
    </row>
    <row r="2512" spans="1:20">
      <c r="A2512" s="60"/>
      <c r="B2512" s="57" t="s">
        <v>1255</v>
      </c>
      <c r="C2512" s="72"/>
      <c r="D2512" s="63"/>
      <c r="E2512" s="72"/>
      <c r="F2512" s="72"/>
      <c r="G2512" s="72"/>
      <c r="H2512" s="72"/>
      <c r="I2512" s="72"/>
      <c r="J2512" s="73"/>
      <c r="K2512" s="63"/>
      <c r="L2512" s="53"/>
      <c r="M2512" s="54"/>
      <c r="N2512" s="54"/>
      <c r="O2512" s="54"/>
      <c r="P2512" s="54"/>
      <c r="Q2512" s="54"/>
      <c r="R2512" s="59"/>
      <c r="S2512" s="60"/>
      <c r="T2512" s="19"/>
    </row>
    <row r="2513" spans="1:20">
      <c r="A2513" s="60"/>
      <c r="B2513" s="57" t="s">
        <v>1255</v>
      </c>
      <c r="C2513" s="72"/>
      <c r="D2513" s="63"/>
      <c r="E2513" s="72"/>
      <c r="F2513" s="72"/>
      <c r="G2513" s="72"/>
      <c r="H2513" s="72"/>
      <c r="I2513" s="72"/>
      <c r="J2513" s="73"/>
      <c r="K2513" s="63"/>
      <c r="L2513" s="53"/>
      <c r="M2513" s="54"/>
      <c r="N2513" s="54"/>
      <c r="O2513" s="54"/>
      <c r="P2513" s="54"/>
      <c r="Q2513" s="54"/>
      <c r="R2513" s="59"/>
      <c r="S2513" s="60"/>
      <c r="T2513" s="19"/>
    </row>
    <row r="2514" spans="1:20">
      <c r="A2514" s="60"/>
      <c r="B2514" s="57" t="s">
        <v>1255</v>
      </c>
      <c r="C2514" s="72"/>
      <c r="D2514" s="63"/>
      <c r="E2514" s="72"/>
      <c r="F2514" s="72"/>
      <c r="G2514" s="72"/>
      <c r="H2514" s="72"/>
      <c r="I2514" s="72"/>
      <c r="J2514" s="73"/>
      <c r="K2514" s="63"/>
      <c r="L2514" s="53"/>
      <c r="M2514" s="54"/>
      <c r="N2514" s="54"/>
      <c r="O2514" s="54"/>
      <c r="P2514" s="54"/>
      <c r="Q2514" s="54"/>
      <c r="R2514" s="59"/>
      <c r="S2514" s="60"/>
      <c r="T2514" s="19"/>
    </row>
    <row r="2515" spans="1:20">
      <c r="A2515" s="60"/>
      <c r="B2515" s="57" t="s">
        <v>1255</v>
      </c>
      <c r="C2515" s="72"/>
      <c r="D2515" s="63"/>
      <c r="E2515" s="72"/>
      <c r="F2515" s="72"/>
      <c r="G2515" s="72"/>
      <c r="H2515" s="72"/>
      <c r="I2515" s="72"/>
      <c r="J2515" s="73"/>
      <c r="K2515" s="63"/>
      <c r="L2515" s="53"/>
      <c r="M2515" s="54"/>
      <c r="N2515" s="54"/>
      <c r="O2515" s="54"/>
      <c r="P2515" s="54"/>
      <c r="Q2515" s="54"/>
      <c r="R2515" s="59"/>
      <c r="S2515" s="60"/>
      <c r="T2515" s="19"/>
    </row>
    <row r="2516" spans="1:20">
      <c r="A2516" s="60"/>
      <c r="B2516" s="57" t="s">
        <v>1255</v>
      </c>
      <c r="C2516" s="72"/>
      <c r="D2516" s="63"/>
      <c r="E2516" s="72"/>
      <c r="F2516" s="72"/>
      <c r="G2516" s="72"/>
      <c r="H2516" s="72"/>
      <c r="I2516" s="72"/>
      <c r="J2516" s="73"/>
      <c r="K2516" s="63"/>
      <c r="L2516" s="53"/>
      <c r="M2516" s="54"/>
      <c r="N2516" s="54"/>
      <c r="O2516" s="54"/>
      <c r="P2516" s="54"/>
      <c r="Q2516" s="54"/>
      <c r="R2516" s="59"/>
      <c r="S2516" s="60"/>
      <c r="T2516" s="19"/>
    </row>
    <row r="2517" spans="1:20">
      <c r="A2517" s="60"/>
      <c r="B2517" s="57" t="s">
        <v>1255</v>
      </c>
      <c r="C2517" s="72"/>
      <c r="D2517" s="63"/>
      <c r="E2517" s="72"/>
      <c r="F2517" s="72"/>
      <c r="G2517" s="72"/>
      <c r="H2517" s="72"/>
      <c r="I2517" s="72"/>
      <c r="J2517" s="73"/>
      <c r="K2517" s="63"/>
      <c r="L2517" s="53"/>
      <c r="M2517" s="54"/>
      <c r="N2517" s="54"/>
      <c r="O2517" s="54"/>
      <c r="P2517" s="54"/>
      <c r="Q2517" s="54"/>
      <c r="R2517" s="59"/>
      <c r="S2517" s="60"/>
      <c r="T2517" s="19"/>
    </row>
    <row r="2518" spans="1:20">
      <c r="A2518" s="60"/>
      <c r="B2518" s="57" t="s">
        <v>1255</v>
      </c>
      <c r="C2518" s="72"/>
      <c r="D2518" s="63"/>
      <c r="E2518" s="72"/>
      <c r="F2518" s="72"/>
      <c r="G2518" s="72"/>
      <c r="H2518" s="72"/>
      <c r="I2518" s="72"/>
      <c r="J2518" s="73"/>
      <c r="K2518" s="63"/>
      <c r="L2518" s="53"/>
      <c r="M2518" s="54"/>
      <c r="N2518" s="54"/>
      <c r="O2518" s="54"/>
      <c r="P2518" s="54"/>
      <c r="Q2518" s="54"/>
      <c r="R2518" s="59"/>
      <c r="S2518" s="60"/>
      <c r="T2518" s="19"/>
    </row>
    <row r="2519" spans="1:20">
      <c r="A2519" s="60"/>
      <c r="B2519" s="57" t="s">
        <v>1255</v>
      </c>
      <c r="C2519" s="72"/>
      <c r="D2519" s="63"/>
      <c r="E2519" s="72"/>
      <c r="F2519" s="72"/>
      <c r="G2519" s="72"/>
      <c r="H2519" s="72"/>
      <c r="I2519" s="72"/>
      <c r="J2519" s="73"/>
      <c r="K2519" s="63"/>
      <c r="L2519" s="53"/>
      <c r="M2519" s="54"/>
      <c r="N2519" s="54"/>
      <c r="O2519" s="54"/>
      <c r="P2519" s="54"/>
      <c r="Q2519" s="54"/>
      <c r="R2519" s="59"/>
      <c r="S2519" s="60"/>
      <c r="T2519" s="19"/>
    </row>
    <row r="2520" spans="1:20">
      <c r="A2520" s="57"/>
      <c r="B2520" s="57" t="s">
        <v>1255</v>
      </c>
      <c r="C2520" s="72"/>
      <c r="D2520" s="63"/>
      <c r="E2520" s="72"/>
      <c r="F2520" s="72"/>
      <c r="G2520" s="72"/>
      <c r="H2520" s="72"/>
      <c r="I2520" s="72"/>
      <c r="J2520" s="73"/>
      <c r="K2520" s="63"/>
      <c r="L2520" s="53"/>
      <c r="M2520" s="54"/>
      <c r="N2520" s="54"/>
      <c r="O2520" s="54"/>
      <c r="P2520" s="54"/>
      <c r="Q2520" s="54"/>
      <c r="R2520" s="59"/>
      <c r="S2520" s="60"/>
      <c r="T2520" s="19"/>
    </row>
    <row r="2521" spans="1:20">
      <c r="A2521" s="60"/>
      <c r="B2521" s="57" t="s">
        <v>1255</v>
      </c>
      <c r="C2521" s="72"/>
      <c r="D2521" s="63"/>
      <c r="E2521" s="72"/>
      <c r="F2521" s="72"/>
      <c r="G2521" s="72"/>
      <c r="H2521" s="72"/>
      <c r="I2521" s="72"/>
      <c r="J2521" s="73"/>
      <c r="K2521" s="63"/>
      <c r="L2521" s="53"/>
      <c r="M2521" s="54"/>
      <c r="N2521" s="54"/>
      <c r="O2521" s="54"/>
      <c r="P2521" s="54"/>
      <c r="Q2521" s="54"/>
      <c r="R2521" s="59"/>
      <c r="S2521" s="60"/>
      <c r="T2521" s="19"/>
    </row>
    <row r="2522" spans="1:20">
      <c r="A2522" s="60"/>
      <c r="B2522" s="57" t="s">
        <v>1255</v>
      </c>
      <c r="C2522" s="72"/>
      <c r="D2522" s="63"/>
      <c r="E2522" s="72"/>
      <c r="F2522" s="72"/>
      <c r="G2522" s="72"/>
      <c r="H2522" s="72"/>
      <c r="I2522" s="72"/>
      <c r="J2522" s="73"/>
      <c r="K2522" s="63"/>
      <c r="L2522" s="53"/>
      <c r="M2522" s="54"/>
      <c r="N2522" s="54"/>
      <c r="O2522" s="54"/>
      <c r="P2522" s="54"/>
      <c r="Q2522" s="54"/>
      <c r="R2522" s="59"/>
      <c r="S2522" s="60"/>
      <c r="T2522" s="19"/>
    </row>
    <row r="2523" spans="1:20">
      <c r="A2523" s="60"/>
      <c r="B2523" s="57" t="s">
        <v>1255</v>
      </c>
      <c r="C2523" s="72"/>
      <c r="D2523" s="63"/>
      <c r="E2523" s="72"/>
      <c r="F2523" s="72"/>
      <c r="G2523" s="72"/>
      <c r="H2523" s="72"/>
      <c r="I2523" s="72"/>
      <c r="J2523" s="73"/>
      <c r="K2523" s="63"/>
      <c r="L2523" s="53"/>
      <c r="M2523" s="54"/>
      <c r="N2523" s="54"/>
      <c r="O2523" s="54"/>
      <c r="P2523" s="54"/>
      <c r="Q2523" s="54"/>
      <c r="R2523" s="59"/>
      <c r="S2523" s="60"/>
      <c r="T2523" s="19"/>
    </row>
    <row r="2524" spans="1:20">
      <c r="A2524" s="60"/>
      <c r="B2524" s="57" t="s">
        <v>1255</v>
      </c>
      <c r="C2524" s="72"/>
      <c r="D2524" s="63"/>
      <c r="E2524" s="72"/>
      <c r="F2524" s="72"/>
      <c r="G2524" s="72"/>
      <c r="H2524" s="72"/>
      <c r="I2524" s="72"/>
      <c r="J2524" s="73"/>
      <c r="K2524" s="63"/>
      <c r="L2524" s="53"/>
      <c r="M2524" s="54"/>
      <c r="N2524" s="54"/>
      <c r="O2524" s="54"/>
      <c r="P2524" s="54"/>
      <c r="Q2524" s="54"/>
      <c r="R2524" s="59"/>
      <c r="S2524" s="60"/>
      <c r="T2524" s="19"/>
    </row>
    <row r="2525" spans="1:20">
      <c r="A2525" s="60"/>
      <c r="B2525" s="57" t="s">
        <v>1255</v>
      </c>
      <c r="C2525" s="72"/>
      <c r="D2525" s="63"/>
      <c r="E2525" s="72"/>
      <c r="F2525" s="72"/>
      <c r="G2525" s="72"/>
      <c r="H2525" s="72"/>
      <c r="I2525" s="72"/>
      <c r="J2525" s="73"/>
      <c r="K2525" s="63"/>
      <c r="L2525" s="53"/>
      <c r="M2525" s="54"/>
      <c r="N2525" s="54"/>
      <c r="O2525" s="54"/>
      <c r="P2525" s="54"/>
      <c r="Q2525" s="54"/>
      <c r="R2525" s="59"/>
      <c r="S2525" s="60"/>
      <c r="T2525" s="19"/>
    </row>
    <row r="2526" spans="1:20">
      <c r="A2526" s="60"/>
      <c r="B2526" s="57" t="s">
        <v>1255</v>
      </c>
      <c r="C2526" s="72"/>
      <c r="D2526" s="63"/>
      <c r="E2526" s="72"/>
      <c r="F2526" s="72"/>
      <c r="G2526" s="72"/>
      <c r="H2526" s="72"/>
      <c r="I2526" s="72"/>
      <c r="J2526" s="73"/>
      <c r="K2526" s="63"/>
      <c r="L2526" s="53"/>
      <c r="M2526" s="54"/>
      <c r="N2526" s="54"/>
      <c r="O2526" s="54"/>
      <c r="P2526" s="54"/>
      <c r="Q2526" s="54"/>
      <c r="R2526" s="59"/>
      <c r="S2526" s="60"/>
      <c r="T2526" s="19"/>
    </row>
    <row r="2527" spans="1:20">
      <c r="A2527" s="60"/>
      <c r="B2527" s="57" t="s">
        <v>1255</v>
      </c>
      <c r="C2527" s="72"/>
      <c r="D2527" s="63"/>
      <c r="E2527" s="72"/>
      <c r="F2527" s="72"/>
      <c r="G2527" s="72"/>
      <c r="H2527" s="72"/>
      <c r="I2527" s="72"/>
      <c r="J2527" s="73"/>
      <c r="K2527" s="63"/>
      <c r="L2527" s="53"/>
      <c r="M2527" s="54"/>
      <c r="N2527" s="54"/>
      <c r="O2527" s="54"/>
      <c r="P2527" s="54"/>
      <c r="Q2527" s="54"/>
      <c r="R2527" s="59"/>
      <c r="S2527" s="60"/>
      <c r="T2527" s="19"/>
    </row>
    <row r="2528" spans="1:20">
      <c r="A2528" s="60"/>
      <c r="B2528" s="57" t="s">
        <v>1255</v>
      </c>
      <c r="C2528" s="72"/>
      <c r="D2528" s="63"/>
      <c r="E2528" s="72"/>
      <c r="F2528" s="72"/>
      <c r="G2528" s="72"/>
      <c r="H2528" s="72"/>
      <c r="I2528" s="72"/>
      <c r="J2528" s="73"/>
      <c r="K2528" s="63"/>
      <c r="L2528" s="53"/>
      <c r="M2528" s="54"/>
      <c r="N2528" s="54"/>
      <c r="O2528" s="54"/>
      <c r="P2528" s="54"/>
      <c r="Q2528" s="54"/>
      <c r="R2528" s="59"/>
      <c r="S2528" s="60"/>
      <c r="T2528" s="19"/>
    </row>
    <row r="2529" spans="1:20">
      <c r="A2529" s="60"/>
      <c r="B2529" s="57" t="s">
        <v>1255</v>
      </c>
      <c r="C2529" s="72"/>
      <c r="D2529" s="63"/>
      <c r="E2529" s="72"/>
      <c r="F2529" s="72"/>
      <c r="G2529" s="72"/>
      <c r="H2529" s="72"/>
      <c r="I2529" s="72"/>
      <c r="J2529" s="73"/>
      <c r="K2529" s="63"/>
      <c r="L2529" s="53"/>
      <c r="M2529" s="54"/>
      <c r="N2529" s="54"/>
      <c r="O2529" s="54"/>
      <c r="P2529" s="54"/>
      <c r="Q2529" s="54"/>
      <c r="R2529" s="59"/>
      <c r="S2529" s="60"/>
      <c r="T2529" s="19"/>
    </row>
    <row r="2530" spans="1:20">
      <c r="A2530" s="60"/>
      <c r="B2530" s="57" t="s">
        <v>1255</v>
      </c>
      <c r="C2530" s="72"/>
      <c r="D2530" s="63"/>
      <c r="E2530" s="72"/>
      <c r="F2530" s="72"/>
      <c r="G2530" s="72"/>
      <c r="H2530" s="72"/>
      <c r="I2530" s="72"/>
      <c r="J2530" s="73"/>
      <c r="K2530" s="63"/>
      <c r="L2530" s="53"/>
      <c r="M2530" s="54"/>
      <c r="N2530" s="54"/>
      <c r="O2530" s="54"/>
      <c r="P2530" s="54"/>
      <c r="Q2530" s="54"/>
      <c r="R2530" s="59"/>
      <c r="S2530" s="60"/>
      <c r="T2530" s="19"/>
    </row>
    <row r="2531" spans="1:20">
      <c r="A2531" s="60"/>
      <c r="B2531" s="57" t="s">
        <v>1255</v>
      </c>
      <c r="C2531" s="72"/>
      <c r="D2531" s="63"/>
      <c r="E2531" s="72"/>
      <c r="F2531" s="72"/>
      <c r="G2531" s="72"/>
      <c r="H2531" s="72"/>
      <c r="I2531" s="72"/>
      <c r="J2531" s="73"/>
      <c r="K2531" s="63"/>
      <c r="L2531" s="53"/>
      <c r="M2531" s="54"/>
      <c r="N2531" s="54"/>
      <c r="O2531" s="54"/>
      <c r="P2531" s="54"/>
      <c r="Q2531" s="54"/>
      <c r="R2531" s="59"/>
      <c r="S2531" s="60"/>
      <c r="T2531" s="19"/>
    </row>
    <row r="2532" spans="1:20">
      <c r="A2532" s="60"/>
      <c r="B2532" s="57" t="s">
        <v>1255</v>
      </c>
      <c r="C2532" s="72"/>
      <c r="D2532" s="63"/>
      <c r="E2532" s="72"/>
      <c r="F2532" s="72"/>
      <c r="G2532" s="72"/>
      <c r="H2532" s="72"/>
      <c r="I2532" s="72"/>
      <c r="J2532" s="73"/>
      <c r="K2532" s="63"/>
      <c r="L2532" s="53"/>
      <c r="M2532" s="54"/>
      <c r="N2532" s="54"/>
      <c r="O2532" s="54"/>
      <c r="P2532" s="54"/>
      <c r="Q2532" s="54"/>
      <c r="R2532" s="59"/>
      <c r="S2532" s="60"/>
      <c r="T2532" s="19"/>
    </row>
    <row r="2533" spans="1:20">
      <c r="A2533" s="60"/>
      <c r="B2533" s="57" t="s">
        <v>1255</v>
      </c>
      <c r="C2533" s="72"/>
      <c r="D2533" s="63"/>
      <c r="E2533" s="72"/>
      <c r="F2533" s="72"/>
      <c r="G2533" s="72"/>
      <c r="H2533" s="72"/>
      <c r="I2533" s="72"/>
      <c r="J2533" s="73"/>
      <c r="K2533" s="63"/>
      <c r="L2533" s="53"/>
      <c r="M2533" s="54"/>
      <c r="N2533" s="54"/>
      <c r="O2533" s="54"/>
      <c r="P2533" s="54"/>
      <c r="Q2533" s="54"/>
      <c r="R2533" s="59"/>
      <c r="S2533" s="60"/>
      <c r="T2533" s="19"/>
    </row>
    <row r="2534" spans="1:20">
      <c r="A2534" s="60"/>
      <c r="B2534" s="57" t="s">
        <v>1255</v>
      </c>
      <c r="C2534" s="72"/>
      <c r="D2534" s="63"/>
      <c r="E2534" s="72"/>
      <c r="F2534" s="72"/>
      <c r="G2534" s="72"/>
      <c r="H2534" s="72"/>
      <c r="I2534" s="72"/>
      <c r="J2534" s="73"/>
      <c r="K2534" s="63"/>
      <c r="L2534" s="53"/>
      <c r="M2534" s="54"/>
      <c r="N2534" s="54"/>
      <c r="O2534" s="54"/>
      <c r="P2534" s="54"/>
      <c r="Q2534" s="54"/>
      <c r="R2534" s="59"/>
      <c r="S2534" s="60"/>
      <c r="T2534" s="19"/>
    </row>
    <row r="2535" spans="1:20">
      <c r="A2535" s="60"/>
      <c r="B2535" s="57" t="s">
        <v>1255</v>
      </c>
      <c r="C2535" s="72"/>
      <c r="D2535" s="63"/>
      <c r="E2535" s="72"/>
      <c r="F2535" s="72"/>
      <c r="G2535" s="72"/>
      <c r="H2535" s="72"/>
      <c r="I2535" s="72"/>
      <c r="J2535" s="73"/>
      <c r="K2535" s="63"/>
      <c r="L2535" s="53"/>
      <c r="M2535" s="54"/>
      <c r="N2535" s="54"/>
      <c r="O2535" s="54"/>
      <c r="P2535" s="54"/>
      <c r="Q2535" s="54"/>
      <c r="R2535" s="59"/>
      <c r="S2535" s="60"/>
      <c r="T2535" s="19"/>
    </row>
    <row r="2536" spans="1:20">
      <c r="A2536" s="60"/>
      <c r="B2536" s="57" t="s">
        <v>1255</v>
      </c>
      <c r="C2536" s="72"/>
      <c r="D2536" s="63"/>
      <c r="E2536" s="72"/>
      <c r="F2536" s="72"/>
      <c r="G2536" s="72"/>
      <c r="H2536" s="72"/>
      <c r="I2536" s="72"/>
      <c r="J2536" s="73"/>
      <c r="K2536" s="63"/>
      <c r="L2536" s="53"/>
      <c r="M2536" s="54"/>
      <c r="N2536" s="54"/>
      <c r="O2536" s="54"/>
      <c r="P2536" s="54"/>
      <c r="Q2536" s="54"/>
      <c r="R2536" s="59"/>
      <c r="S2536" s="60"/>
      <c r="T2536" s="19"/>
    </row>
    <row r="2537" spans="1:20">
      <c r="A2537" s="60"/>
      <c r="B2537" s="57" t="s">
        <v>1255</v>
      </c>
      <c r="C2537" s="72"/>
      <c r="D2537" s="63"/>
      <c r="E2537" s="72"/>
      <c r="F2537" s="72"/>
      <c r="G2537" s="72"/>
      <c r="H2537" s="72"/>
      <c r="I2537" s="72"/>
      <c r="J2537" s="73"/>
      <c r="K2537" s="63"/>
      <c r="L2537" s="53"/>
      <c r="M2537" s="54"/>
      <c r="N2537" s="54"/>
      <c r="O2537" s="54"/>
      <c r="P2537" s="54"/>
      <c r="Q2537" s="54"/>
      <c r="R2537" s="59"/>
      <c r="S2537" s="60"/>
      <c r="T2537" s="19"/>
    </row>
    <row r="2538" spans="1:20">
      <c r="A2538" s="60"/>
      <c r="B2538" s="57" t="s">
        <v>1255</v>
      </c>
      <c r="C2538" s="72"/>
      <c r="D2538" s="63"/>
      <c r="E2538" s="72"/>
      <c r="F2538" s="72"/>
      <c r="G2538" s="72"/>
      <c r="H2538" s="72"/>
      <c r="I2538" s="72"/>
      <c r="J2538" s="73"/>
      <c r="K2538" s="63"/>
      <c r="L2538" s="53"/>
      <c r="M2538" s="54"/>
      <c r="N2538" s="54"/>
      <c r="O2538" s="54"/>
      <c r="P2538" s="54"/>
      <c r="Q2538" s="54"/>
      <c r="R2538" s="59"/>
      <c r="S2538" s="60"/>
      <c r="T2538" s="19"/>
    </row>
    <row r="2539" spans="1:20">
      <c r="A2539" s="60"/>
      <c r="B2539" s="57" t="s">
        <v>1255</v>
      </c>
      <c r="C2539" s="72"/>
      <c r="D2539" s="63"/>
      <c r="E2539" s="72"/>
      <c r="F2539" s="72"/>
      <c r="G2539" s="72"/>
      <c r="H2539" s="72"/>
      <c r="I2539" s="72"/>
      <c r="J2539" s="73"/>
      <c r="K2539" s="63"/>
      <c r="L2539" s="53"/>
      <c r="M2539" s="54"/>
      <c r="N2539" s="54"/>
      <c r="O2539" s="54"/>
      <c r="P2539" s="54"/>
      <c r="Q2539" s="54"/>
      <c r="R2539" s="59"/>
      <c r="S2539" s="60"/>
      <c r="T2539" s="19"/>
    </row>
    <row r="2540" spans="1:20">
      <c r="A2540" s="60"/>
      <c r="B2540" s="57" t="s">
        <v>1255</v>
      </c>
      <c r="C2540" s="72"/>
      <c r="D2540" s="63"/>
      <c r="E2540" s="72"/>
      <c r="F2540" s="72"/>
      <c r="G2540" s="72"/>
      <c r="H2540" s="72"/>
      <c r="I2540" s="72"/>
      <c r="J2540" s="73"/>
      <c r="K2540" s="63"/>
      <c r="L2540" s="53"/>
      <c r="M2540" s="54"/>
      <c r="N2540" s="54"/>
      <c r="O2540" s="54"/>
      <c r="P2540" s="54"/>
      <c r="Q2540" s="54"/>
      <c r="R2540" s="59"/>
      <c r="S2540" s="60"/>
      <c r="T2540" s="19"/>
    </row>
    <row r="2541" spans="1:20">
      <c r="A2541" s="60"/>
      <c r="B2541" s="57" t="s">
        <v>1255</v>
      </c>
      <c r="C2541" s="72"/>
      <c r="D2541" s="63"/>
      <c r="E2541" s="72"/>
      <c r="F2541" s="72"/>
      <c r="G2541" s="72"/>
      <c r="H2541" s="72"/>
      <c r="I2541" s="72"/>
      <c r="J2541" s="73"/>
      <c r="K2541" s="63"/>
      <c r="L2541" s="53"/>
      <c r="M2541" s="54"/>
      <c r="N2541" s="54"/>
      <c r="O2541" s="54"/>
      <c r="P2541" s="54"/>
      <c r="Q2541" s="54"/>
      <c r="R2541" s="59"/>
      <c r="S2541" s="60"/>
      <c r="T2541" s="19"/>
    </row>
    <row r="2542" spans="1:20">
      <c r="A2542" s="60"/>
      <c r="B2542" s="57" t="s">
        <v>1255</v>
      </c>
      <c r="C2542" s="72"/>
      <c r="D2542" s="63"/>
      <c r="E2542" s="72"/>
      <c r="F2542" s="72"/>
      <c r="G2542" s="72"/>
      <c r="H2542" s="72"/>
      <c r="I2542" s="72"/>
      <c r="J2542" s="73"/>
      <c r="K2542" s="63"/>
      <c r="L2542" s="53"/>
      <c r="M2542" s="54"/>
      <c r="N2542" s="54"/>
      <c r="O2542" s="54"/>
      <c r="P2542" s="54"/>
      <c r="Q2542" s="54"/>
      <c r="R2542" s="59"/>
      <c r="S2542" s="60"/>
      <c r="T2542" s="19"/>
    </row>
    <row r="2543" spans="1:20">
      <c r="A2543" s="60"/>
      <c r="B2543" s="57" t="s">
        <v>1255</v>
      </c>
      <c r="C2543" s="72"/>
      <c r="D2543" s="63"/>
      <c r="E2543" s="72"/>
      <c r="F2543" s="72"/>
      <c r="G2543" s="72"/>
      <c r="H2543" s="72"/>
      <c r="I2543" s="72"/>
      <c r="J2543" s="73"/>
      <c r="K2543" s="63"/>
      <c r="L2543" s="53"/>
      <c r="M2543" s="54"/>
      <c r="N2543" s="54"/>
      <c r="O2543" s="54"/>
      <c r="P2543" s="54"/>
      <c r="Q2543" s="54"/>
      <c r="R2543" s="59"/>
      <c r="S2543" s="60"/>
      <c r="T2543" s="19"/>
    </row>
    <row r="2544" spans="1:20">
      <c r="A2544" s="60"/>
      <c r="B2544" s="57" t="s">
        <v>1255</v>
      </c>
      <c r="C2544" s="72"/>
      <c r="D2544" s="63"/>
      <c r="E2544" s="72"/>
      <c r="F2544" s="72"/>
      <c r="G2544" s="72"/>
      <c r="H2544" s="72"/>
      <c r="I2544" s="72"/>
      <c r="J2544" s="73"/>
      <c r="K2544" s="63"/>
      <c r="L2544" s="53"/>
      <c r="M2544" s="54"/>
      <c r="N2544" s="54"/>
      <c r="O2544" s="54"/>
      <c r="P2544" s="54"/>
      <c r="Q2544" s="54"/>
      <c r="R2544" s="59"/>
      <c r="S2544" s="60"/>
      <c r="T2544" s="19"/>
    </row>
    <row r="2545" spans="1:20">
      <c r="A2545" s="60"/>
      <c r="B2545" s="57" t="s">
        <v>1255</v>
      </c>
      <c r="C2545" s="72"/>
      <c r="D2545" s="63"/>
      <c r="E2545" s="72"/>
      <c r="F2545" s="72"/>
      <c r="G2545" s="72"/>
      <c r="H2545" s="72"/>
      <c r="I2545" s="72"/>
      <c r="J2545" s="73"/>
      <c r="K2545" s="63"/>
      <c r="L2545" s="53"/>
      <c r="M2545" s="54"/>
      <c r="N2545" s="54"/>
      <c r="O2545" s="54"/>
      <c r="P2545" s="54"/>
      <c r="Q2545" s="54"/>
      <c r="R2545" s="59"/>
      <c r="S2545" s="60"/>
      <c r="T2545" s="19"/>
    </row>
    <row r="2546" spans="1:20">
      <c r="A2546" s="60"/>
      <c r="B2546" s="57" t="s">
        <v>1255</v>
      </c>
      <c r="C2546" s="72"/>
      <c r="D2546" s="63"/>
      <c r="E2546" s="72"/>
      <c r="F2546" s="72"/>
      <c r="G2546" s="72"/>
      <c r="H2546" s="72"/>
      <c r="I2546" s="72"/>
      <c r="J2546" s="73"/>
      <c r="K2546" s="63"/>
      <c r="L2546" s="53"/>
      <c r="M2546" s="54"/>
      <c r="N2546" s="54"/>
      <c r="O2546" s="54"/>
      <c r="P2546" s="54"/>
      <c r="Q2546" s="54"/>
      <c r="R2546" s="59"/>
      <c r="S2546" s="60"/>
      <c r="T2546" s="19"/>
    </row>
    <row r="2547" spans="1:20">
      <c r="A2547" s="60"/>
      <c r="B2547" s="57" t="s">
        <v>1255</v>
      </c>
      <c r="C2547" s="72"/>
      <c r="D2547" s="63"/>
      <c r="E2547" s="72"/>
      <c r="F2547" s="72"/>
      <c r="G2547" s="72"/>
      <c r="H2547" s="72"/>
      <c r="I2547" s="72"/>
      <c r="J2547" s="73"/>
      <c r="K2547" s="63"/>
      <c r="L2547" s="53"/>
      <c r="M2547" s="54"/>
      <c r="N2547" s="54"/>
      <c r="O2547" s="54"/>
      <c r="P2547" s="54"/>
      <c r="Q2547" s="54"/>
      <c r="R2547" s="59"/>
      <c r="S2547" s="60"/>
      <c r="T2547" s="19"/>
    </row>
    <row r="2548" spans="1:20">
      <c r="A2548" s="60"/>
      <c r="B2548" s="57" t="s">
        <v>1255</v>
      </c>
      <c r="C2548" s="72"/>
      <c r="D2548" s="63"/>
      <c r="E2548" s="72"/>
      <c r="F2548" s="72"/>
      <c r="G2548" s="72"/>
      <c r="H2548" s="72"/>
      <c r="I2548" s="72"/>
      <c r="J2548" s="73"/>
      <c r="K2548" s="63"/>
      <c r="L2548" s="53"/>
      <c r="M2548" s="54"/>
      <c r="N2548" s="54"/>
      <c r="O2548" s="54"/>
      <c r="P2548" s="54"/>
      <c r="Q2548" s="54"/>
      <c r="R2548" s="59"/>
      <c r="S2548" s="60"/>
      <c r="T2548" s="19"/>
    </row>
    <row r="2549" spans="1:20">
      <c r="A2549" s="60"/>
      <c r="B2549" s="57" t="s">
        <v>1255</v>
      </c>
      <c r="C2549" s="72"/>
      <c r="D2549" s="63"/>
      <c r="E2549" s="72"/>
      <c r="F2549" s="72"/>
      <c r="G2549" s="72"/>
      <c r="H2549" s="72"/>
      <c r="I2549" s="72"/>
      <c r="J2549" s="73"/>
      <c r="K2549" s="63"/>
      <c r="L2549" s="53"/>
      <c r="M2549" s="54"/>
      <c r="N2549" s="54"/>
      <c r="O2549" s="54"/>
      <c r="P2549" s="54"/>
      <c r="Q2549" s="54"/>
      <c r="R2549" s="59"/>
      <c r="S2549" s="60"/>
      <c r="T2549" s="19"/>
    </row>
    <row r="2550" spans="1:20">
      <c r="A2550" s="60"/>
      <c r="B2550" s="57" t="s">
        <v>1255</v>
      </c>
      <c r="C2550" s="72"/>
      <c r="D2550" s="63"/>
      <c r="E2550" s="72"/>
      <c r="F2550" s="72"/>
      <c r="G2550" s="72"/>
      <c r="H2550" s="72"/>
      <c r="I2550" s="72"/>
      <c r="J2550" s="73"/>
      <c r="K2550" s="63"/>
      <c r="L2550" s="53"/>
      <c r="M2550" s="54"/>
      <c r="N2550" s="54"/>
      <c r="O2550" s="54"/>
      <c r="P2550" s="54"/>
      <c r="Q2550" s="54"/>
      <c r="R2550" s="59"/>
      <c r="S2550" s="60"/>
      <c r="T2550" s="19"/>
    </row>
    <row r="2551" spans="1:20">
      <c r="A2551" s="60"/>
      <c r="B2551" s="57" t="s">
        <v>1255</v>
      </c>
      <c r="C2551" s="72"/>
      <c r="D2551" s="63"/>
      <c r="E2551" s="72"/>
      <c r="F2551" s="72"/>
      <c r="G2551" s="72"/>
      <c r="H2551" s="72"/>
      <c r="I2551" s="72"/>
      <c r="J2551" s="73"/>
      <c r="K2551" s="63"/>
      <c r="L2551" s="53"/>
      <c r="M2551" s="54"/>
      <c r="N2551" s="54"/>
      <c r="O2551" s="54"/>
      <c r="P2551" s="54"/>
      <c r="Q2551" s="54"/>
      <c r="R2551" s="59"/>
      <c r="S2551" s="60"/>
      <c r="T2551" s="19"/>
    </row>
    <row r="2552" spans="1:20">
      <c r="A2552" s="60"/>
      <c r="B2552" s="57" t="s">
        <v>1255</v>
      </c>
      <c r="C2552" s="72"/>
      <c r="D2552" s="63"/>
      <c r="E2552" s="72"/>
      <c r="F2552" s="72"/>
      <c r="G2552" s="72"/>
      <c r="H2552" s="72"/>
      <c r="I2552" s="72"/>
      <c r="J2552" s="73"/>
      <c r="K2552" s="63"/>
      <c r="L2552" s="53"/>
      <c r="M2552" s="54"/>
      <c r="N2552" s="54"/>
      <c r="O2552" s="54"/>
      <c r="P2552" s="54"/>
      <c r="Q2552" s="54"/>
      <c r="R2552" s="59"/>
      <c r="S2552" s="60"/>
      <c r="T2552" s="19"/>
    </row>
    <row r="2553" spans="1:20">
      <c r="A2553" s="60"/>
      <c r="B2553" s="57" t="s">
        <v>1255</v>
      </c>
      <c r="C2553" s="72"/>
      <c r="D2553" s="63"/>
      <c r="E2553" s="72"/>
      <c r="F2553" s="72"/>
      <c r="G2553" s="72"/>
      <c r="H2553" s="72"/>
      <c r="I2553" s="72"/>
      <c r="J2553" s="73"/>
      <c r="K2553" s="63"/>
      <c r="L2553" s="53"/>
      <c r="M2553" s="54"/>
      <c r="N2553" s="54"/>
      <c r="O2553" s="54"/>
      <c r="P2553" s="54"/>
      <c r="Q2553" s="54"/>
      <c r="R2553" s="59"/>
      <c r="S2553" s="60"/>
      <c r="T2553" s="19"/>
    </row>
    <row r="2554" spans="1:20">
      <c r="A2554" s="60"/>
      <c r="B2554" s="57" t="s">
        <v>1255</v>
      </c>
      <c r="C2554" s="72"/>
      <c r="D2554" s="63"/>
      <c r="E2554" s="72"/>
      <c r="F2554" s="72"/>
      <c r="G2554" s="72"/>
      <c r="H2554" s="72"/>
      <c r="I2554" s="72"/>
      <c r="J2554" s="73"/>
      <c r="K2554" s="63"/>
      <c r="L2554" s="53"/>
      <c r="M2554" s="54"/>
      <c r="N2554" s="54"/>
      <c r="O2554" s="54"/>
      <c r="P2554" s="54"/>
      <c r="Q2554" s="54"/>
      <c r="R2554" s="59"/>
      <c r="S2554" s="60"/>
      <c r="T2554" s="19"/>
    </row>
    <row r="2555" spans="1:20">
      <c r="A2555" s="57"/>
      <c r="B2555" s="57" t="s">
        <v>1255</v>
      </c>
      <c r="C2555" s="72"/>
      <c r="D2555" s="63"/>
      <c r="E2555" s="72"/>
      <c r="F2555" s="72"/>
      <c r="G2555" s="72"/>
      <c r="H2555" s="72"/>
      <c r="I2555" s="72"/>
      <c r="J2555" s="73"/>
      <c r="K2555" s="63"/>
      <c r="L2555" s="53"/>
      <c r="M2555" s="54"/>
      <c r="N2555" s="54"/>
      <c r="O2555" s="54"/>
      <c r="P2555" s="54"/>
      <c r="Q2555" s="54"/>
      <c r="R2555" s="59"/>
      <c r="S2555" s="60"/>
      <c r="T2555" s="19"/>
    </row>
    <row r="2556" spans="1:20">
      <c r="A2556" s="60"/>
      <c r="B2556" s="57" t="s">
        <v>1255</v>
      </c>
      <c r="C2556" s="72"/>
      <c r="D2556" s="63"/>
      <c r="E2556" s="72"/>
      <c r="F2556" s="72"/>
      <c r="G2556" s="72"/>
      <c r="H2556" s="72"/>
      <c r="I2556" s="72"/>
      <c r="J2556" s="73"/>
      <c r="K2556" s="63"/>
      <c r="L2556" s="53"/>
      <c r="M2556" s="54"/>
      <c r="N2556" s="54"/>
      <c r="O2556" s="54"/>
      <c r="P2556" s="54"/>
      <c r="Q2556" s="54"/>
      <c r="R2556" s="59"/>
      <c r="S2556" s="60"/>
      <c r="T2556" s="19"/>
    </row>
    <row r="2557" spans="1:20">
      <c r="A2557" s="60"/>
      <c r="B2557" s="57" t="s">
        <v>1255</v>
      </c>
      <c r="C2557" s="72"/>
      <c r="D2557" s="63"/>
      <c r="E2557" s="72"/>
      <c r="F2557" s="72"/>
      <c r="G2557" s="72"/>
      <c r="H2557" s="72"/>
      <c r="I2557" s="72"/>
      <c r="J2557" s="73"/>
      <c r="K2557" s="63"/>
      <c r="L2557" s="53"/>
      <c r="M2557" s="54"/>
      <c r="N2557" s="54"/>
      <c r="O2557" s="54"/>
      <c r="P2557" s="54"/>
      <c r="Q2557" s="54"/>
      <c r="R2557" s="59"/>
      <c r="S2557" s="60"/>
      <c r="T2557" s="19"/>
    </row>
    <row r="2558" spans="1:20">
      <c r="A2558" s="60"/>
      <c r="B2558" s="57" t="s">
        <v>1255</v>
      </c>
      <c r="C2558" s="72"/>
      <c r="D2558" s="63"/>
      <c r="E2558" s="72"/>
      <c r="F2558" s="72"/>
      <c r="G2558" s="72"/>
      <c r="H2558" s="72"/>
      <c r="I2558" s="72"/>
      <c r="J2558" s="73"/>
      <c r="K2558" s="63"/>
      <c r="L2558" s="53"/>
      <c r="M2558" s="54"/>
      <c r="N2558" s="54"/>
      <c r="O2558" s="54"/>
      <c r="P2558" s="54"/>
      <c r="Q2558" s="54"/>
      <c r="R2558" s="59"/>
      <c r="S2558" s="60"/>
      <c r="T2558" s="19"/>
    </row>
    <row r="2559" spans="1:20">
      <c r="A2559" s="60"/>
      <c r="B2559" s="57" t="s">
        <v>1255</v>
      </c>
      <c r="C2559" s="72"/>
      <c r="D2559" s="63"/>
      <c r="E2559" s="72"/>
      <c r="F2559" s="72"/>
      <c r="G2559" s="72"/>
      <c r="H2559" s="72"/>
      <c r="I2559" s="72"/>
      <c r="J2559" s="73"/>
      <c r="K2559" s="63"/>
      <c r="L2559" s="53"/>
      <c r="M2559" s="54"/>
      <c r="N2559" s="54"/>
      <c r="O2559" s="54"/>
      <c r="P2559" s="54"/>
      <c r="Q2559" s="54"/>
      <c r="R2559" s="59"/>
      <c r="S2559" s="60"/>
      <c r="T2559" s="19"/>
    </row>
    <row r="2560" spans="1:20">
      <c r="A2560" s="60"/>
      <c r="B2560" s="57" t="s">
        <v>1255</v>
      </c>
      <c r="C2560" s="72"/>
      <c r="D2560" s="63"/>
      <c r="E2560" s="72"/>
      <c r="F2560" s="72"/>
      <c r="G2560" s="72"/>
      <c r="H2560" s="72"/>
      <c r="I2560" s="72"/>
      <c r="J2560" s="73"/>
      <c r="K2560" s="63"/>
      <c r="L2560" s="53"/>
      <c r="M2560" s="54"/>
      <c r="N2560" s="54"/>
      <c r="O2560" s="54"/>
      <c r="P2560" s="54"/>
      <c r="Q2560" s="54"/>
      <c r="R2560" s="59"/>
      <c r="S2560" s="60"/>
      <c r="T2560" s="19"/>
    </row>
    <row r="2561" spans="1:20">
      <c r="A2561" s="60"/>
      <c r="B2561" s="57" t="s">
        <v>1255</v>
      </c>
      <c r="C2561" s="72"/>
      <c r="D2561" s="63"/>
      <c r="E2561" s="72"/>
      <c r="F2561" s="72"/>
      <c r="G2561" s="72"/>
      <c r="H2561" s="72"/>
      <c r="I2561" s="72"/>
      <c r="J2561" s="73"/>
      <c r="K2561" s="63"/>
      <c r="L2561" s="53"/>
      <c r="M2561" s="54"/>
      <c r="N2561" s="54"/>
      <c r="O2561" s="54"/>
      <c r="P2561" s="54"/>
      <c r="Q2561" s="54"/>
      <c r="R2561" s="59"/>
      <c r="S2561" s="60"/>
      <c r="T2561" s="19"/>
    </row>
    <row r="2562" spans="1:20">
      <c r="A2562" s="60"/>
      <c r="B2562" s="57" t="s">
        <v>1255</v>
      </c>
      <c r="C2562" s="72"/>
      <c r="D2562" s="63"/>
      <c r="E2562" s="72"/>
      <c r="F2562" s="72"/>
      <c r="G2562" s="72"/>
      <c r="H2562" s="72"/>
      <c r="I2562" s="72"/>
      <c r="J2562" s="73"/>
      <c r="K2562" s="63"/>
      <c r="L2562" s="53"/>
      <c r="M2562" s="54"/>
      <c r="N2562" s="54"/>
      <c r="O2562" s="54"/>
      <c r="P2562" s="54"/>
      <c r="Q2562" s="54"/>
      <c r="R2562" s="59"/>
      <c r="S2562" s="60"/>
      <c r="T2562" s="19"/>
    </row>
    <row r="2563" spans="1:20">
      <c r="A2563" s="60"/>
      <c r="B2563" s="57" t="s">
        <v>1255</v>
      </c>
      <c r="C2563" s="72"/>
      <c r="D2563" s="63"/>
      <c r="E2563" s="72"/>
      <c r="F2563" s="72"/>
      <c r="G2563" s="72"/>
      <c r="H2563" s="72"/>
      <c r="I2563" s="72"/>
      <c r="J2563" s="73"/>
      <c r="K2563" s="63"/>
      <c r="L2563" s="53"/>
      <c r="M2563" s="54"/>
      <c r="N2563" s="54"/>
      <c r="O2563" s="54"/>
      <c r="P2563" s="54"/>
      <c r="Q2563" s="54"/>
      <c r="R2563" s="59"/>
      <c r="S2563" s="60"/>
      <c r="T2563" s="19"/>
    </row>
    <row r="2564" spans="1:20">
      <c r="A2564" s="60"/>
      <c r="B2564" s="57" t="s">
        <v>1255</v>
      </c>
      <c r="C2564" s="72"/>
      <c r="D2564" s="63"/>
      <c r="E2564" s="72"/>
      <c r="F2564" s="72"/>
      <c r="G2564" s="72"/>
      <c r="H2564" s="72"/>
      <c r="I2564" s="72"/>
      <c r="J2564" s="73"/>
      <c r="K2564" s="63"/>
      <c r="L2564" s="53"/>
      <c r="M2564" s="54"/>
      <c r="N2564" s="54"/>
      <c r="O2564" s="54"/>
      <c r="P2564" s="54"/>
      <c r="Q2564" s="54"/>
      <c r="R2564" s="59"/>
      <c r="S2564" s="60"/>
      <c r="T2564" s="19"/>
    </row>
    <row r="2565" spans="1:20">
      <c r="A2565" s="60"/>
      <c r="B2565" s="57" t="s">
        <v>1255</v>
      </c>
      <c r="C2565" s="72"/>
      <c r="D2565" s="63"/>
      <c r="E2565" s="72"/>
      <c r="F2565" s="72"/>
      <c r="G2565" s="72"/>
      <c r="H2565" s="72"/>
      <c r="I2565" s="72"/>
      <c r="J2565" s="73"/>
      <c r="K2565" s="63"/>
      <c r="L2565" s="53"/>
      <c r="M2565" s="54"/>
      <c r="N2565" s="54"/>
      <c r="O2565" s="54"/>
      <c r="P2565" s="54"/>
      <c r="Q2565" s="54"/>
      <c r="R2565" s="59"/>
      <c r="S2565" s="60"/>
      <c r="T2565" s="19"/>
    </row>
    <row r="2566" spans="1:20">
      <c r="A2566" s="60"/>
      <c r="B2566" s="57" t="s">
        <v>1255</v>
      </c>
      <c r="C2566" s="72"/>
      <c r="D2566" s="63"/>
      <c r="E2566" s="72"/>
      <c r="F2566" s="72"/>
      <c r="G2566" s="72"/>
      <c r="H2566" s="72"/>
      <c r="I2566" s="72"/>
      <c r="J2566" s="73"/>
      <c r="K2566" s="63"/>
      <c r="L2566" s="53"/>
      <c r="M2566" s="54"/>
      <c r="N2566" s="54"/>
      <c r="O2566" s="54"/>
      <c r="P2566" s="54"/>
      <c r="Q2566" s="54"/>
      <c r="R2566" s="59"/>
      <c r="S2566" s="60"/>
      <c r="T2566" s="19"/>
    </row>
    <row r="2567" spans="1:20">
      <c r="A2567" s="60"/>
      <c r="B2567" s="57" t="s">
        <v>1255</v>
      </c>
      <c r="C2567" s="72"/>
      <c r="D2567" s="63"/>
      <c r="E2567" s="72"/>
      <c r="F2567" s="72"/>
      <c r="G2567" s="72"/>
      <c r="H2567" s="72"/>
      <c r="I2567" s="72"/>
      <c r="J2567" s="73"/>
      <c r="K2567" s="63"/>
      <c r="L2567" s="53"/>
      <c r="M2567" s="54"/>
      <c r="N2567" s="54"/>
      <c r="O2567" s="54"/>
      <c r="P2567" s="54"/>
      <c r="Q2567" s="54"/>
      <c r="R2567" s="59"/>
      <c r="S2567" s="60"/>
      <c r="T2567" s="19"/>
    </row>
    <row r="2568" spans="1:20">
      <c r="A2568" s="60"/>
      <c r="B2568" s="57" t="s">
        <v>1255</v>
      </c>
      <c r="C2568" s="72"/>
      <c r="D2568" s="63"/>
      <c r="E2568" s="72"/>
      <c r="F2568" s="72"/>
      <c r="G2568" s="72"/>
      <c r="H2568" s="72"/>
      <c r="I2568" s="72"/>
      <c r="J2568" s="73"/>
      <c r="K2568" s="63"/>
      <c r="L2568" s="53"/>
      <c r="M2568" s="54"/>
      <c r="N2568" s="54"/>
      <c r="O2568" s="54"/>
      <c r="P2568" s="54"/>
      <c r="Q2568" s="54"/>
      <c r="R2568" s="59"/>
      <c r="S2568" s="60"/>
      <c r="T2568" s="19"/>
    </row>
    <row r="2569" spans="1:20">
      <c r="A2569" s="60"/>
      <c r="B2569" s="57" t="s">
        <v>1255</v>
      </c>
      <c r="C2569" s="72"/>
      <c r="D2569" s="63"/>
      <c r="E2569" s="72"/>
      <c r="F2569" s="72"/>
      <c r="G2569" s="72"/>
      <c r="H2569" s="72"/>
      <c r="I2569" s="72"/>
      <c r="J2569" s="73"/>
      <c r="K2569" s="63"/>
      <c r="L2569" s="53"/>
      <c r="M2569" s="54"/>
      <c r="N2569" s="54"/>
      <c r="O2569" s="54"/>
      <c r="P2569" s="54"/>
      <c r="Q2569" s="54"/>
      <c r="R2569" s="59"/>
      <c r="S2569" s="60"/>
      <c r="T2569" s="19"/>
    </row>
    <row r="2570" spans="1:20">
      <c r="A2570" s="60"/>
      <c r="B2570" s="57" t="s">
        <v>1255</v>
      </c>
      <c r="C2570" s="72"/>
      <c r="D2570" s="63"/>
      <c r="E2570" s="72"/>
      <c r="F2570" s="72"/>
      <c r="G2570" s="72"/>
      <c r="H2570" s="72"/>
      <c r="I2570" s="72"/>
      <c r="J2570" s="73"/>
      <c r="K2570" s="63"/>
      <c r="L2570" s="53"/>
      <c r="M2570" s="54"/>
      <c r="N2570" s="54"/>
      <c r="O2570" s="54"/>
      <c r="P2570" s="54"/>
      <c r="Q2570" s="54"/>
      <c r="R2570" s="59"/>
      <c r="S2570" s="60"/>
      <c r="T2570" s="19"/>
    </row>
    <row r="2571" spans="1:20">
      <c r="A2571" s="60"/>
      <c r="B2571" s="57" t="s">
        <v>1255</v>
      </c>
      <c r="C2571" s="72"/>
      <c r="D2571" s="63"/>
      <c r="E2571" s="72"/>
      <c r="F2571" s="72"/>
      <c r="G2571" s="72"/>
      <c r="H2571" s="72"/>
      <c r="I2571" s="72"/>
      <c r="J2571" s="73"/>
      <c r="K2571" s="63"/>
      <c r="L2571" s="53"/>
      <c r="M2571" s="54"/>
      <c r="N2571" s="54"/>
      <c r="O2571" s="54"/>
      <c r="P2571" s="54"/>
      <c r="Q2571" s="54"/>
      <c r="R2571" s="59"/>
      <c r="S2571" s="60"/>
      <c r="T2571" s="19"/>
    </row>
    <row r="2572" spans="1:20">
      <c r="A2572" s="60"/>
      <c r="B2572" s="57" t="s">
        <v>1255</v>
      </c>
      <c r="C2572" s="72"/>
      <c r="D2572" s="63"/>
      <c r="E2572" s="72"/>
      <c r="F2572" s="72"/>
      <c r="G2572" s="72"/>
      <c r="H2572" s="72"/>
      <c r="I2572" s="72"/>
      <c r="J2572" s="73"/>
      <c r="K2572" s="63"/>
      <c r="L2572" s="53"/>
      <c r="M2572" s="54"/>
      <c r="N2572" s="54"/>
      <c r="O2572" s="54"/>
      <c r="P2572" s="54"/>
      <c r="Q2572" s="54"/>
      <c r="R2572" s="59"/>
      <c r="S2572" s="60"/>
      <c r="T2572" s="19"/>
    </row>
    <row r="2573" spans="1:20">
      <c r="A2573" s="60"/>
      <c r="B2573" s="57" t="s">
        <v>1255</v>
      </c>
      <c r="C2573" s="72"/>
      <c r="D2573" s="63"/>
      <c r="E2573" s="72"/>
      <c r="F2573" s="72"/>
      <c r="G2573" s="72"/>
      <c r="H2573" s="72"/>
      <c r="I2573" s="72"/>
      <c r="J2573" s="73"/>
      <c r="K2573" s="63"/>
      <c r="L2573" s="53"/>
      <c r="M2573" s="54"/>
      <c r="N2573" s="54"/>
      <c r="O2573" s="54"/>
      <c r="P2573" s="54"/>
      <c r="Q2573" s="54"/>
      <c r="R2573" s="59"/>
      <c r="S2573" s="60"/>
      <c r="T2573" s="19"/>
    </row>
    <row r="2574" spans="1:20">
      <c r="A2574" s="60"/>
      <c r="B2574" s="57" t="s">
        <v>1255</v>
      </c>
      <c r="C2574" s="72"/>
      <c r="D2574" s="63"/>
      <c r="E2574" s="72"/>
      <c r="F2574" s="72"/>
      <c r="G2574" s="72"/>
      <c r="H2574" s="72"/>
      <c r="I2574" s="72"/>
      <c r="J2574" s="73"/>
      <c r="K2574" s="63"/>
      <c r="L2574" s="53"/>
      <c r="M2574" s="54"/>
      <c r="N2574" s="54"/>
      <c r="O2574" s="54"/>
      <c r="P2574" s="54"/>
      <c r="Q2574" s="54"/>
      <c r="R2574" s="59"/>
      <c r="S2574" s="60"/>
      <c r="T2574" s="19"/>
    </row>
    <row r="2575" spans="1:20">
      <c r="A2575" s="60"/>
      <c r="B2575" s="57" t="s">
        <v>1255</v>
      </c>
      <c r="C2575" s="72"/>
      <c r="D2575" s="63"/>
      <c r="E2575" s="72"/>
      <c r="F2575" s="72"/>
      <c r="G2575" s="72"/>
      <c r="H2575" s="72"/>
      <c r="I2575" s="72"/>
      <c r="J2575" s="73"/>
      <c r="K2575" s="63"/>
      <c r="L2575" s="53"/>
      <c r="M2575" s="54"/>
      <c r="N2575" s="54"/>
      <c r="O2575" s="54"/>
      <c r="P2575" s="54"/>
      <c r="Q2575" s="54"/>
      <c r="R2575" s="59"/>
      <c r="S2575" s="60"/>
      <c r="T2575" s="19"/>
    </row>
    <row r="2576" spans="1:20">
      <c r="A2576" s="60"/>
      <c r="B2576" s="57" t="s">
        <v>1255</v>
      </c>
      <c r="C2576" s="72"/>
      <c r="D2576" s="63"/>
      <c r="E2576" s="72"/>
      <c r="F2576" s="72"/>
      <c r="G2576" s="72"/>
      <c r="H2576" s="72"/>
      <c r="I2576" s="72"/>
      <c r="J2576" s="73"/>
      <c r="K2576" s="63"/>
      <c r="L2576" s="53"/>
      <c r="M2576" s="54"/>
      <c r="N2576" s="54"/>
      <c r="O2576" s="54"/>
      <c r="P2576" s="54"/>
      <c r="Q2576" s="54"/>
      <c r="R2576" s="59"/>
      <c r="S2576" s="60"/>
      <c r="T2576" s="19"/>
    </row>
    <row r="2577" spans="1:20">
      <c r="A2577" s="60"/>
      <c r="B2577" s="57" t="s">
        <v>1255</v>
      </c>
      <c r="C2577" s="72"/>
      <c r="D2577" s="63"/>
      <c r="E2577" s="72"/>
      <c r="F2577" s="72"/>
      <c r="G2577" s="72"/>
      <c r="H2577" s="72"/>
      <c r="I2577" s="72"/>
      <c r="J2577" s="73"/>
      <c r="K2577" s="63"/>
      <c r="L2577" s="53"/>
      <c r="M2577" s="54"/>
      <c r="N2577" s="54"/>
      <c r="O2577" s="54"/>
      <c r="P2577" s="54"/>
      <c r="Q2577" s="54"/>
      <c r="R2577" s="59"/>
      <c r="S2577" s="60"/>
      <c r="T2577" s="19"/>
    </row>
    <row r="2578" spans="1:20">
      <c r="A2578" s="60"/>
      <c r="B2578" s="57" t="s">
        <v>1255</v>
      </c>
      <c r="C2578" s="72"/>
      <c r="D2578" s="63"/>
      <c r="E2578" s="72"/>
      <c r="F2578" s="72"/>
      <c r="G2578" s="72"/>
      <c r="H2578" s="72"/>
      <c r="I2578" s="72"/>
      <c r="J2578" s="73"/>
      <c r="K2578" s="63"/>
      <c r="L2578" s="53"/>
      <c r="M2578" s="54"/>
      <c r="N2578" s="54"/>
      <c r="O2578" s="54"/>
      <c r="P2578" s="54"/>
      <c r="Q2578" s="54"/>
      <c r="R2578" s="59"/>
      <c r="S2578" s="60"/>
      <c r="T2578" s="19"/>
    </row>
    <row r="2579" spans="1:20">
      <c r="A2579" s="60"/>
      <c r="B2579" s="57" t="s">
        <v>1255</v>
      </c>
      <c r="C2579" s="72"/>
      <c r="D2579" s="63"/>
      <c r="E2579" s="72"/>
      <c r="F2579" s="72"/>
      <c r="G2579" s="72"/>
      <c r="H2579" s="72"/>
      <c r="I2579" s="72"/>
      <c r="J2579" s="73"/>
      <c r="K2579" s="63"/>
      <c r="L2579" s="53"/>
      <c r="M2579" s="54"/>
      <c r="N2579" s="54"/>
      <c r="O2579" s="54"/>
      <c r="P2579" s="54"/>
      <c r="Q2579" s="54"/>
      <c r="R2579" s="59"/>
      <c r="S2579" s="60"/>
      <c r="T2579" s="19"/>
    </row>
    <row r="2580" spans="1:20">
      <c r="A2580" s="60"/>
      <c r="B2580" s="57" t="s">
        <v>1255</v>
      </c>
      <c r="C2580" s="72"/>
      <c r="D2580" s="63"/>
      <c r="E2580" s="72"/>
      <c r="F2580" s="72"/>
      <c r="G2580" s="72"/>
      <c r="H2580" s="72"/>
      <c r="I2580" s="72"/>
      <c r="J2580" s="73"/>
      <c r="K2580" s="63"/>
      <c r="L2580" s="53"/>
      <c r="M2580" s="54"/>
      <c r="N2580" s="54"/>
      <c r="O2580" s="54"/>
      <c r="P2580" s="54"/>
      <c r="Q2580" s="54"/>
      <c r="R2580" s="59"/>
      <c r="S2580" s="60"/>
      <c r="T2580" s="19"/>
    </row>
    <row r="2581" spans="1:20">
      <c r="A2581" s="60"/>
      <c r="B2581" s="57" t="s">
        <v>1255</v>
      </c>
      <c r="C2581" s="72"/>
      <c r="D2581" s="63"/>
      <c r="E2581" s="72"/>
      <c r="F2581" s="72"/>
      <c r="G2581" s="72"/>
      <c r="H2581" s="72"/>
      <c r="I2581" s="72"/>
      <c r="J2581" s="73"/>
      <c r="K2581" s="63"/>
      <c r="L2581" s="53"/>
      <c r="M2581" s="54"/>
      <c r="N2581" s="54"/>
      <c r="O2581" s="54"/>
      <c r="P2581" s="54"/>
      <c r="Q2581" s="54"/>
      <c r="R2581" s="59"/>
      <c r="S2581" s="60"/>
      <c r="T2581" s="19"/>
    </row>
    <row r="2582" spans="1:20">
      <c r="A2582" s="60"/>
      <c r="B2582" s="57" t="s">
        <v>1255</v>
      </c>
      <c r="C2582" s="72"/>
      <c r="D2582" s="63"/>
      <c r="E2582" s="72"/>
      <c r="F2582" s="72"/>
      <c r="G2582" s="72"/>
      <c r="H2582" s="72"/>
      <c r="I2582" s="72"/>
      <c r="J2582" s="73"/>
      <c r="K2582" s="63"/>
      <c r="L2582" s="53"/>
      <c r="M2582" s="54"/>
      <c r="N2582" s="54"/>
      <c r="O2582" s="54"/>
      <c r="P2582" s="54"/>
      <c r="Q2582" s="54"/>
      <c r="R2582" s="59"/>
      <c r="S2582" s="60"/>
      <c r="T2582" s="19"/>
    </row>
    <row r="2583" spans="1:20">
      <c r="A2583" s="60"/>
      <c r="B2583" s="57" t="s">
        <v>1255</v>
      </c>
      <c r="C2583" s="72"/>
      <c r="D2583" s="63"/>
      <c r="E2583" s="72"/>
      <c r="F2583" s="72"/>
      <c r="G2583" s="72"/>
      <c r="H2583" s="72"/>
      <c r="I2583" s="72"/>
      <c r="J2583" s="73"/>
      <c r="K2583" s="63"/>
      <c r="L2583" s="53"/>
      <c r="M2583" s="54"/>
      <c r="N2583" s="54"/>
      <c r="O2583" s="54"/>
      <c r="P2583" s="54"/>
      <c r="Q2583" s="54"/>
      <c r="R2583" s="59"/>
      <c r="S2583" s="60"/>
      <c r="T2583" s="19"/>
    </row>
    <row r="2584" spans="1:20">
      <c r="A2584" s="60"/>
      <c r="B2584" s="57" t="s">
        <v>1255</v>
      </c>
      <c r="C2584" s="72"/>
      <c r="D2584" s="63"/>
      <c r="E2584" s="72"/>
      <c r="F2584" s="72"/>
      <c r="G2584" s="72"/>
      <c r="H2584" s="72"/>
      <c r="I2584" s="72"/>
      <c r="J2584" s="73"/>
      <c r="K2584" s="63"/>
      <c r="L2584" s="53"/>
      <c r="M2584" s="54"/>
      <c r="N2584" s="54"/>
      <c r="O2584" s="54"/>
      <c r="P2584" s="54"/>
      <c r="Q2584" s="54"/>
      <c r="R2584" s="59"/>
      <c r="S2584" s="60"/>
      <c r="T2584" s="19"/>
    </row>
    <row r="2585" spans="1:20">
      <c r="A2585" s="60"/>
      <c r="B2585" s="57" t="s">
        <v>1255</v>
      </c>
      <c r="C2585" s="72"/>
      <c r="D2585" s="63"/>
      <c r="E2585" s="72"/>
      <c r="F2585" s="72"/>
      <c r="G2585" s="72"/>
      <c r="H2585" s="72"/>
      <c r="I2585" s="72"/>
      <c r="J2585" s="73"/>
      <c r="K2585" s="63"/>
      <c r="L2585" s="53"/>
      <c r="M2585" s="54"/>
      <c r="N2585" s="54"/>
      <c r="O2585" s="54"/>
      <c r="P2585" s="54"/>
      <c r="Q2585" s="54"/>
      <c r="R2585" s="59"/>
      <c r="S2585" s="60"/>
      <c r="T2585" s="19"/>
    </row>
    <row r="2586" spans="1:20">
      <c r="A2586" s="60"/>
      <c r="B2586" s="57" t="s">
        <v>1255</v>
      </c>
      <c r="C2586" s="72"/>
      <c r="D2586" s="63"/>
      <c r="E2586" s="72"/>
      <c r="F2586" s="72"/>
      <c r="G2586" s="72"/>
      <c r="H2586" s="72"/>
      <c r="I2586" s="72"/>
      <c r="J2586" s="73"/>
      <c r="K2586" s="63"/>
      <c r="L2586" s="53"/>
      <c r="M2586" s="54"/>
      <c r="N2586" s="54"/>
      <c r="O2586" s="54"/>
      <c r="P2586" s="54"/>
      <c r="Q2586" s="54"/>
      <c r="R2586" s="59"/>
      <c r="S2586" s="60"/>
      <c r="T2586" s="19"/>
    </row>
    <row r="2587" spans="1:20">
      <c r="A2587" s="60"/>
      <c r="B2587" s="57" t="s">
        <v>1255</v>
      </c>
      <c r="C2587" s="72"/>
      <c r="D2587" s="63"/>
      <c r="E2587" s="72"/>
      <c r="F2587" s="72"/>
      <c r="G2587" s="72"/>
      <c r="H2587" s="72"/>
      <c r="I2587" s="72"/>
      <c r="J2587" s="73"/>
      <c r="K2587" s="63"/>
      <c r="L2587" s="53"/>
      <c r="M2587" s="54"/>
      <c r="N2587" s="54"/>
      <c r="O2587" s="54"/>
      <c r="P2587" s="54"/>
      <c r="Q2587" s="54"/>
      <c r="R2587" s="59"/>
      <c r="S2587" s="60"/>
      <c r="T2587" s="19"/>
    </row>
    <row r="2588" spans="1:20">
      <c r="A2588" s="60"/>
      <c r="B2588" s="57" t="s">
        <v>1255</v>
      </c>
      <c r="C2588" s="72"/>
      <c r="D2588" s="63"/>
      <c r="E2588" s="72"/>
      <c r="F2588" s="72"/>
      <c r="G2588" s="72"/>
      <c r="H2588" s="72"/>
      <c r="I2588" s="72"/>
      <c r="J2588" s="73"/>
      <c r="K2588" s="63"/>
      <c r="L2588" s="53"/>
      <c r="M2588" s="54"/>
      <c r="N2588" s="54"/>
      <c r="O2588" s="54"/>
      <c r="P2588" s="54"/>
      <c r="Q2588" s="54"/>
      <c r="R2588" s="59"/>
      <c r="S2588" s="60"/>
      <c r="T2588" s="19"/>
    </row>
    <row r="2589" spans="1:20">
      <c r="A2589" s="60"/>
      <c r="B2589" s="57" t="s">
        <v>1255</v>
      </c>
      <c r="C2589" s="72"/>
      <c r="D2589" s="63"/>
      <c r="E2589" s="72"/>
      <c r="F2589" s="72"/>
      <c r="G2589" s="72"/>
      <c r="H2589" s="72"/>
      <c r="I2589" s="72"/>
      <c r="J2589" s="73"/>
      <c r="K2589" s="63"/>
      <c r="L2589" s="53"/>
      <c r="M2589" s="54"/>
      <c r="N2589" s="54"/>
      <c r="O2589" s="54"/>
      <c r="P2589" s="54"/>
      <c r="Q2589" s="54"/>
      <c r="R2589" s="59"/>
      <c r="S2589" s="60"/>
      <c r="T2589" s="19"/>
    </row>
    <row r="2590" spans="1:20">
      <c r="A2590" s="57"/>
      <c r="B2590" s="57" t="s">
        <v>1255</v>
      </c>
      <c r="C2590" s="72"/>
      <c r="D2590" s="63"/>
      <c r="E2590" s="72"/>
      <c r="F2590" s="72"/>
      <c r="G2590" s="72"/>
      <c r="H2590" s="72"/>
      <c r="I2590" s="72"/>
      <c r="J2590" s="73"/>
      <c r="K2590" s="63"/>
      <c r="L2590" s="53"/>
      <c r="M2590" s="54"/>
      <c r="N2590" s="54"/>
      <c r="O2590" s="54"/>
      <c r="P2590" s="54"/>
      <c r="Q2590" s="54"/>
      <c r="R2590" s="59"/>
      <c r="S2590" s="60"/>
      <c r="T2590" s="19"/>
    </row>
    <row r="2591" spans="1:20">
      <c r="A2591" s="60"/>
      <c r="B2591" s="57" t="s">
        <v>1255</v>
      </c>
      <c r="C2591" s="72"/>
      <c r="D2591" s="63"/>
      <c r="E2591" s="72"/>
      <c r="F2591" s="72"/>
      <c r="G2591" s="72"/>
      <c r="H2591" s="72"/>
      <c r="I2591" s="72"/>
      <c r="J2591" s="73"/>
      <c r="K2591" s="63"/>
      <c r="L2591" s="53"/>
      <c r="M2591" s="54"/>
      <c r="N2591" s="54"/>
      <c r="O2591" s="54"/>
      <c r="P2591" s="54"/>
      <c r="Q2591" s="54"/>
      <c r="R2591" s="59"/>
      <c r="S2591" s="60"/>
      <c r="T2591" s="19"/>
    </row>
    <row r="2592" spans="1:20">
      <c r="A2592" s="60"/>
      <c r="B2592" s="57" t="s">
        <v>1255</v>
      </c>
      <c r="C2592" s="72"/>
      <c r="D2592" s="63"/>
      <c r="E2592" s="72"/>
      <c r="F2592" s="72"/>
      <c r="G2592" s="72"/>
      <c r="H2592" s="72"/>
      <c r="I2592" s="72"/>
      <c r="J2592" s="73"/>
      <c r="K2592" s="63"/>
      <c r="L2592" s="53"/>
      <c r="M2592" s="54"/>
      <c r="N2592" s="54"/>
      <c r="O2592" s="54"/>
      <c r="P2592" s="54"/>
      <c r="Q2592" s="54"/>
      <c r="R2592" s="59"/>
      <c r="S2592" s="60"/>
      <c r="T2592" s="19"/>
    </row>
    <row r="2593" spans="1:20">
      <c r="A2593" s="60"/>
      <c r="B2593" s="57" t="s">
        <v>1255</v>
      </c>
      <c r="C2593" s="72"/>
      <c r="D2593" s="63"/>
      <c r="E2593" s="72"/>
      <c r="F2593" s="72"/>
      <c r="G2593" s="72"/>
      <c r="H2593" s="72"/>
      <c r="I2593" s="72"/>
      <c r="J2593" s="73"/>
      <c r="K2593" s="63"/>
      <c r="L2593" s="53"/>
      <c r="M2593" s="54"/>
      <c r="N2593" s="54"/>
      <c r="O2593" s="54"/>
      <c r="P2593" s="54"/>
      <c r="Q2593" s="54"/>
      <c r="R2593" s="59"/>
      <c r="S2593" s="60"/>
      <c r="T2593" s="19"/>
    </row>
    <row r="2594" spans="1:20">
      <c r="A2594" s="60"/>
      <c r="B2594" s="57" t="s">
        <v>1255</v>
      </c>
      <c r="C2594" s="72"/>
      <c r="D2594" s="63"/>
      <c r="E2594" s="72"/>
      <c r="F2594" s="72"/>
      <c r="G2594" s="72"/>
      <c r="H2594" s="72"/>
      <c r="I2594" s="72"/>
      <c r="J2594" s="73"/>
      <c r="K2594" s="63"/>
      <c r="L2594" s="53"/>
      <c r="M2594" s="54"/>
      <c r="N2594" s="54"/>
      <c r="O2594" s="54"/>
      <c r="P2594" s="54"/>
      <c r="Q2594" s="54"/>
      <c r="R2594" s="59"/>
      <c r="S2594" s="60"/>
      <c r="T2594" s="19"/>
    </row>
    <row r="2595" spans="1:20">
      <c r="A2595" s="60"/>
      <c r="B2595" s="57" t="s">
        <v>1255</v>
      </c>
      <c r="C2595" s="72"/>
      <c r="D2595" s="63"/>
      <c r="E2595" s="72"/>
      <c r="F2595" s="72"/>
      <c r="G2595" s="72"/>
      <c r="H2595" s="72"/>
      <c r="I2595" s="72"/>
      <c r="J2595" s="73"/>
      <c r="K2595" s="63"/>
      <c r="L2595" s="53"/>
      <c r="M2595" s="54"/>
      <c r="N2595" s="54"/>
      <c r="O2595" s="54"/>
      <c r="P2595" s="54"/>
      <c r="Q2595" s="54"/>
      <c r="R2595" s="59"/>
      <c r="S2595" s="60"/>
      <c r="T2595" s="19"/>
    </row>
    <row r="2596" spans="1:20">
      <c r="A2596" s="60"/>
      <c r="B2596" s="57" t="s">
        <v>1255</v>
      </c>
      <c r="C2596" s="72"/>
      <c r="D2596" s="63"/>
      <c r="E2596" s="72"/>
      <c r="F2596" s="72"/>
      <c r="G2596" s="72"/>
      <c r="H2596" s="72"/>
      <c r="I2596" s="72"/>
      <c r="J2596" s="73"/>
      <c r="K2596" s="63"/>
      <c r="L2596" s="53"/>
      <c r="M2596" s="54"/>
      <c r="N2596" s="54"/>
      <c r="O2596" s="54"/>
      <c r="P2596" s="54"/>
      <c r="Q2596" s="54"/>
      <c r="R2596" s="59"/>
      <c r="S2596" s="60"/>
      <c r="T2596" s="19"/>
    </row>
    <row r="2597" spans="1:20">
      <c r="A2597" s="60"/>
      <c r="B2597" s="57" t="s">
        <v>1255</v>
      </c>
      <c r="C2597" s="72"/>
      <c r="D2597" s="63"/>
      <c r="E2597" s="72"/>
      <c r="F2597" s="72"/>
      <c r="G2597" s="72"/>
      <c r="H2597" s="72"/>
      <c r="I2597" s="72"/>
      <c r="J2597" s="73"/>
      <c r="K2597" s="63"/>
      <c r="L2597" s="53"/>
      <c r="M2597" s="54"/>
      <c r="N2597" s="54"/>
      <c r="O2597" s="54"/>
      <c r="P2597" s="54"/>
      <c r="Q2597" s="54"/>
      <c r="R2597" s="59"/>
      <c r="S2597" s="60"/>
      <c r="T2597" s="19"/>
    </row>
    <row r="2598" spans="1:20">
      <c r="A2598" s="60"/>
      <c r="B2598" s="57" t="s">
        <v>1255</v>
      </c>
      <c r="C2598" s="72"/>
      <c r="D2598" s="63"/>
      <c r="E2598" s="72"/>
      <c r="F2598" s="72"/>
      <c r="G2598" s="72"/>
      <c r="H2598" s="72"/>
      <c r="I2598" s="72"/>
      <c r="J2598" s="73"/>
      <c r="K2598" s="63"/>
      <c r="L2598" s="53"/>
      <c r="M2598" s="54"/>
      <c r="N2598" s="54"/>
      <c r="O2598" s="54"/>
      <c r="P2598" s="54"/>
      <c r="Q2598" s="54"/>
      <c r="R2598" s="59"/>
      <c r="S2598" s="60"/>
      <c r="T2598" s="19"/>
    </row>
    <row r="2599" spans="1:20">
      <c r="A2599" s="60"/>
      <c r="B2599" s="57" t="s">
        <v>1255</v>
      </c>
      <c r="C2599" s="72"/>
      <c r="D2599" s="63"/>
      <c r="E2599" s="72"/>
      <c r="F2599" s="72"/>
      <c r="G2599" s="72"/>
      <c r="H2599" s="72"/>
      <c r="I2599" s="72"/>
      <c r="J2599" s="73"/>
      <c r="K2599" s="63"/>
      <c r="L2599" s="53"/>
      <c r="M2599" s="54"/>
      <c r="N2599" s="54"/>
      <c r="O2599" s="54"/>
      <c r="P2599" s="54"/>
      <c r="Q2599" s="54"/>
      <c r="R2599" s="59"/>
      <c r="S2599" s="60"/>
      <c r="T2599" s="19"/>
    </row>
    <row r="2600" spans="1:20">
      <c r="A2600" s="60"/>
      <c r="B2600" s="57" t="s">
        <v>1255</v>
      </c>
      <c r="C2600" s="72"/>
      <c r="D2600" s="63"/>
      <c r="E2600" s="72"/>
      <c r="F2600" s="72"/>
      <c r="G2600" s="72"/>
      <c r="H2600" s="72"/>
      <c r="I2600" s="72"/>
      <c r="J2600" s="73"/>
      <c r="K2600" s="63"/>
      <c r="L2600" s="53"/>
      <c r="M2600" s="54"/>
      <c r="N2600" s="54"/>
      <c r="O2600" s="54"/>
      <c r="P2600" s="54"/>
      <c r="Q2600" s="54"/>
      <c r="R2600" s="59"/>
      <c r="S2600" s="60"/>
      <c r="T2600" s="19"/>
    </row>
    <row r="2601" spans="1:20">
      <c r="A2601" s="60"/>
      <c r="B2601" s="57" t="s">
        <v>1255</v>
      </c>
      <c r="C2601" s="72"/>
      <c r="D2601" s="63"/>
      <c r="E2601" s="72"/>
      <c r="F2601" s="72"/>
      <c r="G2601" s="72"/>
      <c r="H2601" s="72"/>
      <c r="I2601" s="72"/>
      <c r="J2601" s="73"/>
      <c r="K2601" s="63"/>
      <c r="L2601" s="53"/>
      <c r="M2601" s="54"/>
      <c r="N2601" s="54"/>
      <c r="O2601" s="54"/>
      <c r="P2601" s="54"/>
      <c r="Q2601" s="54"/>
      <c r="R2601" s="59"/>
      <c r="S2601" s="60"/>
      <c r="T2601" s="19"/>
    </row>
    <row r="2602" spans="1:20">
      <c r="A2602" s="60"/>
      <c r="B2602" s="57" t="s">
        <v>1255</v>
      </c>
      <c r="C2602" s="72"/>
      <c r="D2602" s="63"/>
      <c r="E2602" s="72"/>
      <c r="F2602" s="72"/>
      <c r="G2602" s="72"/>
      <c r="H2602" s="72"/>
      <c r="I2602" s="72"/>
      <c r="J2602" s="73"/>
      <c r="K2602" s="63"/>
      <c r="L2602" s="53"/>
      <c r="M2602" s="54"/>
      <c r="N2602" s="54"/>
      <c r="O2602" s="54"/>
      <c r="P2602" s="54"/>
      <c r="Q2602" s="54"/>
      <c r="R2602" s="59"/>
      <c r="S2602" s="60"/>
      <c r="T2602" s="19"/>
    </row>
    <row r="2603" spans="1:20">
      <c r="A2603" s="60"/>
      <c r="B2603" s="57" t="s">
        <v>1255</v>
      </c>
      <c r="C2603" s="72"/>
      <c r="D2603" s="63"/>
      <c r="E2603" s="72"/>
      <c r="F2603" s="72"/>
      <c r="G2603" s="72"/>
      <c r="H2603" s="72"/>
      <c r="I2603" s="72"/>
      <c r="J2603" s="73"/>
      <c r="K2603" s="63"/>
      <c r="L2603" s="53"/>
      <c r="M2603" s="54"/>
      <c r="N2603" s="54"/>
      <c r="O2603" s="54"/>
      <c r="P2603" s="54"/>
      <c r="Q2603" s="54"/>
      <c r="R2603" s="59"/>
      <c r="S2603" s="60"/>
      <c r="T2603" s="19"/>
    </row>
    <row r="2604" spans="1:20">
      <c r="A2604" s="60"/>
      <c r="B2604" s="57" t="s">
        <v>1255</v>
      </c>
      <c r="C2604" s="72"/>
      <c r="D2604" s="63"/>
      <c r="E2604" s="72"/>
      <c r="F2604" s="72"/>
      <c r="G2604" s="72"/>
      <c r="H2604" s="72"/>
      <c r="I2604" s="72"/>
      <c r="J2604" s="73"/>
      <c r="K2604" s="63"/>
      <c r="L2604" s="53"/>
      <c r="M2604" s="54"/>
      <c r="N2604" s="54"/>
      <c r="O2604" s="54"/>
      <c r="P2604" s="54"/>
      <c r="Q2604" s="54"/>
      <c r="R2604" s="59"/>
      <c r="S2604" s="60"/>
      <c r="T2604" s="19"/>
    </row>
    <row r="2605" spans="1:20">
      <c r="A2605" s="60"/>
      <c r="B2605" s="57" t="s">
        <v>1255</v>
      </c>
      <c r="C2605" s="72"/>
      <c r="D2605" s="63"/>
      <c r="E2605" s="72"/>
      <c r="F2605" s="72"/>
      <c r="G2605" s="72"/>
      <c r="H2605" s="72"/>
      <c r="I2605" s="72"/>
      <c r="J2605" s="73"/>
      <c r="K2605" s="63"/>
      <c r="L2605" s="53"/>
      <c r="M2605" s="54"/>
      <c r="N2605" s="54"/>
      <c r="O2605" s="54"/>
      <c r="P2605" s="54"/>
      <c r="Q2605" s="54"/>
      <c r="R2605" s="59"/>
      <c r="S2605" s="60"/>
      <c r="T2605" s="19"/>
    </row>
    <row r="2606" spans="1:20">
      <c r="A2606" s="60"/>
      <c r="B2606" s="57" t="s">
        <v>1255</v>
      </c>
      <c r="C2606" s="72"/>
      <c r="D2606" s="63"/>
      <c r="E2606" s="72"/>
      <c r="F2606" s="72"/>
      <c r="G2606" s="72"/>
      <c r="H2606" s="72"/>
      <c r="I2606" s="72"/>
      <c r="J2606" s="73"/>
      <c r="K2606" s="63"/>
      <c r="L2606" s="53"/>
      <c r="M2606" s="54"/>
      <c r="N2606" s="54"/>
      <c r="O2606" s="54"/>
      <c r="P2606" s="54"/>
      <c r="Q2606" s="54"/>
      <c r="R2606" s="59"/>
      <c r="S2606" s="60"/>
      <c r="T2606" s="19"/>
    </row>
    <row r="2607" spans="1:20">
      <c r="A2607" s="60"/>
      <c r="B2607" s="57" t="s">
        <v>1255</v>
      </c>
      <c r="C2607" s="72"/>
      <c r="D2607" s="63"/>
      <c r="E2607" s="72"/>
      <c r="F2607" s="72"/>
      <c r="G2607" s="72"/>
      <c r="H2607" s="72"/>
      <c r="I2607" s="72"/>
      <c r="J2607" s="73"/>
      <c r="K2607" s="63"/>
      <c r="L2607" s="53"/>
      <c r="M2607" s="54"/>
      <c r="N2607" s="54"/>
      <c r="O2607" s="54"/>
      <c r="P2607" s="54"/>
      <c r="Q2607" s="54"/>
      <c r="R2607" s="59"/>
      <c r="S2607" s="60"/>
      <c r="T2607" s="19"/>
    </row>
    <row r="2608" spans="1:20">
      <c r="A2608" s="60"/>
      <c r="B2608" s="57" t="s">
        <v>1255</v>
      </c>
      <c r="C2608" s="72"/>
      <c r="D2608" s="63"/>
      <c r="E2608" s="72"/>
      <c r="F2608" s="72"/>
      <c r="G2608" s="72"/>
      <c r="H2608" s="72"/>
      <c r="I2608" s="72"/>
      <c r="J2608" s="73"/>
      <c r="K2608" s="63"/>
      <c r="L2608" s="53"/>
      <c r="M2608" s="54"/>
      <c r="N2608" s="54"/>
      <c r="O2608" s="54"/>
      <c r="P2608" s="54"/>
      <c r="Q2608" s="54"/>
      <c r="R2608" s="59"/>
      <c r="S2608" s="60"/>
      <c r="T2608" s="19"/>
    </row>
    <row r="2609" spans="1:20">
      <c r="A2609" s="60"/>
      <c r="B2609" s="57" t="s">
        <v>1255</v>
      </c>
      <c r="C2609" s="72"/>
      <c r="D2609" s="63"/>
      <c r="E2609" s="72"/>
      <c r="F2609" s="72"/>
      <c r="G2609" s="72"/>
      <c r="H2609" s="72"/>
      <c r="I2609" s="72"/>
      <c r="J2609" s="73"/>
      <c r="K2609" s="63"/>
      <c r="L2609" s="53"/>
      <c r="M2609" s="54"/>
      <c r="N2609" s="54"/>
      <c r="O2609" s="54"/>
      <c r="P2609" s="54"/>
      <c r="Q2609" s="54"/>
      <c r="R2609" s="59"/>
      <c r="S2609" s="60"/>
      <c r="T2609" s="19"/>
    </row>
    <row r="2610" spans="1:20">
      <c r="A2610" s="60"/>
      <c r="B2610" s="57" t="s">
        <v>1255</v>
      </c>
      <c r="C2610" s="72"/>
      <c r="D2610" s="63"/>
      <c r="E2610" s="72"/>
      <c r="F2610" s="72"/>
      <c r="G2610" s="72"/>
      <c r="H2610" s="72"/>
      <c r="I2610" s="72"/>
      <c r="J2610" s="73"/>
      <c r="K2610" s="63"/>
      <c r="L2610" s="53"/>
      <c r="M2610" s="54"/>
      <c r="N2610" s="54"/>
      <c r="O2610" s="54"/>
      <c r="P2610" s="54"/>
      <c r="Q2610" s="54"/>
      <c r="R2610" s="59"/>
      <c r="S2610" s="60"/>
      <c r="T2610" s="19"/>
    </row>
    <row r="2611" spans="1:20">
      <c r="A2611" s="60"/>
      <c r="B2611" s="57" t="s">
        <v>1255</v>
      </c>
      <c r="C2611" s="72"/>
      <c r="D2611" s="63"/>
      <c r="E2611" s="72"/>
      <c r="F2611" s="72"/>
      <c r="G2611" s="72"/>
      <c r="H2611" s="72"/>
      <c r="I2611" s="72"/>
      <c r="J2611" s="73"/>
      <c r="K2611" s="63"/>
      <c r="L2611" s="53"/>
      <c r="M2611" s="54"/>
      <c r="N2611" s="54"/>
      <c r="O2611" s="54"/>
      <c r="P2611" s="54"/>
      <c r="Q2611" s="54"/>
      <c r="R2611" s="59"/>
      <c r="S2611" s="60"/>
      <c r="T2611" s="19"/>
    </row>
    <row r="2612" spans="1:20">
      <c r="A2612" s="60"/>
      <c r="B2612" s="57" t="s">
        <v>1255</v>
      </c>
      <c r="C2612" s="72"/>
      <c r="D2612" s="63"/>
      <c r="E2612" s="72"/>
      <c r="F2612" s="72"/>
      <c r="G2612" s="72"/>
      <c r="H2612" s="72"/>
      <c r="I2612" s="72"/>
      <c r="J2612" s="73"/>
      <c r="K2612" s="63"/>
      <c r="L2612" s="53"/>
      <c r="M2612" s="54"/>
      <c r="N2612" s="54"/>
      <c r="O2612" s="54"/>
      <c r="P2612" s="54"/>
      <c r="Q2612" s="54"/>
      <c r="R2612" s="59"/>
      <c r="S2612" s="60"/>
      <c r="T2612" s="19"/>
    </row>
    <row r="2613" spans="1:20">
      <c r="A2613" s="60"/>
      <c r="B2613" s="57" t="s">
        <v>1255</v>
      </c>
      <c r="C2613" s="72"/>
      <c r="D2613" s="63"/>
      <c r="E2613" s="72"/>
      <c r="F2613" s="72"/>
      <c r="G2613" s="72"/>
      <c r="H2613" s="72"/>
      <c r="I2613" s="72"/>
      <c r="J2613" s="73"/>
      <c r="K2613" s="63"/>
      <c r="L2613" s="53"/>
      <c r="M2613" s="54"/>
      <c r="N2613" s="54"/>
      <c r="O2613" s="54"/>
      <c r="P2613" s="54"/>
      <c r="Q2613" s="54"/>
      <c r="R2613" s="59"/>
      <c r="S2613" s="60"/>
      <c r="T2613" s="19"/>
    </row>
    <row r="2614" spans="1:20">
      <c r="A2614" s="60"/>
      <c r="B2614" s="57" t="s">
        <v>1255</v>
      </c>
      <c r="C2614" s="72"/>
      <c r="D2614" s="63"/>
      <c r="E2614" s="72"/>
      <c r="F2614" s="72"/>
      <c r="G2614" s="72"/>
      <c r="H2614" s="72"/>
      <c r="I2614" s="72"/>
      <c r="J2614" s="73"/>
      <c r="K2614" s="63"/>
      <c r="L2614" s="53"/>
      <c r="M2614" s="54"/>
      <c r="N2614" s="54"/>
      <c r="O2614" s="54"/>
      <c r="P2614" s="54"/>
      <c r="Q2614" s="54"/>
      <c r="R2614" s="59"/>
      <c r="S2614" s="60"/>
      <c r="T2614" s="19"/>
    </row>
    <row r="2615" spans="1:20">
      <c r="A2615" s="60"/>
      <c r="B2615" s="57" t="s">
        <v>1255</v>
      </c>
      <c r="C2615" s="72"/>
      <c r="D2615" s="63"/>
      <c r="E2615" s="72"/>
      <c r="F2615" s="72"/>
      <c r="G2615" s="72"/>
      <c r="H2615" s="72"/>
      <c r="I2615" s="72"/>
      <c r="J2615" s="73"/>
      <c r="K2615" s="63"/>
      <c r="L2615" s="53"/>
      <c r="M2615" s="54"/>
      <c r="N2615" s="54"/>
      <c r="O2615" s="54"/>
      <c r="P2615" s="54"/>
      <c r="Q2615" s="54"/>
      <c r="R2615" s="59"/>
      <c r="S2615" s="60"/>
      <c r="T2615" s="19"/>
    </row>
    <row r="2616" spans="1:20">
      <c r="A2616" s="60"/>
      <c r="B2616" s="57" t="s">
        <v>1255</v>
      </c>
      <c r="C2616" s="72"/>
      <c r="D2616" s="63"/>
      <c r="E2616" s="72"/>
      <c r="F2616" s="72"/>
      <c r="G2616" s="72"/>
      <c r="H2616" s="72"/>
      <c r="I2616" s="72"/>
      <c r="J2616" s="73"/>
      <c r="K2616" s="63"/>
      <c r="L2616" s="53"/>
      <c r="M2616" s="54"/>
      <c r="N2616" s="54"/>
      <c r="O2616" s="54"/>
      <c r="P2616" s="54"/>
      <c r="Q2616" s="54"/>
      <c r="R2616" s="59"/>
      <c r="S2616" s="60"/>
      <c r="T2616" s="19"/>
    </row>
    <row r="2617" spans="1:20">
      <c r="A2617" s="60"/>
      <c r="B2617" s="57" t="s">
        <v>1255</v>
      </c>
      <c r="C2617" s="72"/>
      <c r="D2617" s="63"/>
      <c r="E2617" s="72"/>
      <c r="F2617" s="72"/>
      <c r="G2617" s="72"/>
      <c r="H2617" s="72"/>
      <c r="I2617" s="72"/>
      <c r="J2617" s="73"/>
      <c r="K2617" s="63"/>
      <c r="L2617" s="53"/>
      <c r="M2617" s="54"/>
      <c r="N2617" s="54"/>
      <c r="O2617" s="54"/>
      <c r="P2617" s="54"/>
      <c r="Q2617" s="54"/>
      <c r="R2617" s="59"/>
      <c r="S2617" s="60"/>
      <c r="T2617" s="19"/>
    </row>
    <row r="2618" spans="1:20">
      <c r="A2618" s="60"/>
      <c r="B2618" s="57" t="s">
        <v>1255</v>
      </c>
      <c r="C2618" s="72"/>
      <c r="D2618" s="63"/>
      <c r="E2618" s="72"/>
      <c r="F2618" s="72"/>
      <c r="G2618" s="72"/>
      <c r="H2618" s="72"/>
      <c r="I2618" s="72"/>
      <c r="J2618" s="73"/>
      <c r="K2618" s="63"/>
      <c r="L2618" s="53"/>
      <c r="M2618" s="54"/>
      <c r="N2618" s="54"/>
      <c r="O2618" s="54"/>
      <c r="P2618" s="54"/>
      <c r="Q2618" s="54"/>
      <c r="R2618" s="59"/>
      <c r="S2618" s="60"/>
      <c r="T2618" s="19"/>
    </row>
    <row r="2619" spans="1:20">
      <c r="A2619" s="60"/>
      <c r="B2619" s="57" t="s">
        <v>1255</v>
      </c>
      <c r="C2619" s="72"/>
      <c r="D2619" s="63"/>
      <c r="E2619" s="72"/>
      <c r="F2619" s="72"/>
      <c r="G2619" s="72"/>
      <c r="H2619" s="72"/>
      <c r="I2619" s="72"/>
      <c r="J2619" s="73"/>
      <c r="K2619" s="63"/>
      <c r="L2619" s="53"/>
      <c r="M2619" s="54"/>
      <c r="N2619" s="54"/>
      <c r="O2619" s="54"/>
      <c r="P2619" s="54"/>
      <c r="Q2619" s="54"/>
      <c r="R2619" s="59"/>
      <c r="S2619" s="60"/>
      <c r="T2619" s="19"/>
    </row>
    <row r="2620" spans="1:20">
      <c r="A2620" s="60"/>
      <c r="B2620" s="57" t="s">
        <v>1255</v>
      </c>
      <c r="C2620" s="72"/>
      <c r="D2620" s="63"/>
      <c r="E2620" s="72"/>
      <c r="F2620" s="72"/>
      <c r="G2620" s="72"/>
      <c r="H2620" s="72"/>
      <c r="I2620" s="72"/>
      <c r="J2620" s="73"/>
      <c r="K2620" s="63"/>
      <c r="L2620" s="53"/>
      <c r="M2620" s="54"/>
      <c r="N2620" s="54"/>
      <c r="O2620" s="54"/>
      <c r="P2620" s="54"/>
      <c r="Q2620" s="54"/>
      <c r="R2620" s="59"/>
      <c r="S2620" s="60"/>
      <c r="T2620" s="19"/>
    </row>
    <row r="2621" spans="1:20">
      <c r="A2621" s="60"/>
      <c r="B2621" s="57" t="s">
        <v>1255</v>
      </c>
      <c r="C2621" s="72"/>
      <c r="D2621" s="63"/>
      <c r="E2621" s="72"/>
      <c r="F2621" s="72"/>
      <c r="G2621" s="72"/>
      <c r="H2621" s="72"/>
      <c r="I2621" s="72"/>
      <c r="J2621" s="73"/>
      <c r="K2621" s="63"/>
      <c r="L2621" s="53"/>
      <c r="M2621" s="54"/>
      <c r="N2621" s="54"/>
      <c r="O2621" s="54"/>
      <c r="P2621" s="54"/>
      <c r="Q2621" s="54"/>
      <c r="R2621" s="59"/>
      <c r="S2621" s="60"/>
      <c r="T2621" s="19"/>
    </row>
    <row r="2622" spans="1:20">
      <c r="A2622" s="60"/>
      <c r="B2622" s="57" t="s">
        <v>1255</v>
      </c>
      <c r="C2622" s="72"/>
      <c r="D2622" s="63"/>
      <c r="E2622" s="72"/>
      <c r="F2622" s="72"/>
      <c r="G2622" s="72"/>
      <c r="H2622" s="72"/>
      <c r="I2622" s="72"/>
      <c r="J2622" s="73"/>
      <c r="K2622" s="63"/>
      <c r="L2622" s="53"/>
      <c r="M2622" s="54"/>
      <c r="N2622" s="54"/>
      <c r="O2622" s="54"/>
      <c r="P2622" s="54"/>
      <c r="Q2622" s="54"/>
      <c r="R2622" s="59"/>
      <c r="S2622" s="60"/>
      <c r="T2622" s="19"/>
    </row>
    <row r="2623" spans="1:20">
      <c r="A2623" s="60"/>
      <c r="B2623" s="57" t="s">
        <v>1255</v>
      </c>
      <c r="C2623" s="72"/>
      <c r="D2623" s="63"/>
      <c r="E2623" s="72"/>
      <c r="F2623" s="72"/>
      <c r="G2623" s="72"/>
      <c r="H2623" s="72"/>
      <c r="I2623" s="72"/>
      <c r="J2623" s="73"/>
      <c r="K2623" s="63"/>
      <c r="L2623" s="53"/>
      <c r="M2623" s="54"/>
      <c r="N2623" s="54"/>
      <c r="O2623" s="54"/>
      <c r="P2623" s="54"/>
      <c r="Q2623" s="54"/>
      <c r="R2623" s="59"/>
      <c r="S2623" s="60"/>
      <c r="T2623" s="19"/>
    </row>
    <row r="2624" spans="1:20">
      <c r="A2624" s="60"/>
      <c r="B2624" s="57" t="s">
        <v>1255</v>
      </c>
      <c r="C2624" s="72"/>
      <c r="D2624" s="63"/>
      <c r="E2624" s="72"/>
      <c r="F2624" s="72"/>
      <c r="G2624" s="72"/>
      <c r="H2624" s="72"/>
      <c r="I2624" s="72"/>
      <c r="J2624" s="73"/>
      <c r="K2624" s="63"/>
      <c r="L2624" s="53"/>
      <c r="M2624" s="54"/>
      <c r="N2624" s="54"/>
      <c r="O2624" s="54"/>
      <c r="P2624" s="54"/>
      <c r="Q2624" s="54"/>
      <c r="R2624" s="59"/>
      <c r="S2624" s="60"/>
      <c r="T2624" s="19"/>
    </row>
    <row r="2625" spans="1:20">
      <c r="A2625" s="57"/>
      <c r="B2625" s="57" t="s">
        <v>1255</v>
      </c>
      <c r="C2625" s="72"/>
      <c r="D2625" s="63"/>
      <c r="E2625" s="72"/>
      <c r="F2625" s="72"/>
      <c r="G2625" s="72"/>
      <c r="H2625" s="72"/>
      <c r="I2625" s="72"/>
      <c r="J2625" s="73"/>
      <c r="K2625" s="63"/>
      <c r="L2625" s="53"/>
      <c r="M2625" s="54"/>
      <c r="N2625" s="54"/>
      <c r="O2625" s="54"/>
      <c r="P2625" s="54"/>
      <c r="Q2625" s="54"/>
      <c r="R2625" s="59"/>
      <c r="S2625" s="60"/>
      <c r="T2625" s="19"/>
    </row>
    <row r="2626" spans="1:20">
      <c r="A2626" s="60"/>
      <c r="B2626" s="57" t="s">
        <v>1255</v>
      </c>
      <c r="C2626" s="72"/>
      <c r="D2626" s="63"/>
      <c r="E2626" s="72"/>
      <c r="F2626" s="72"/>
      <c r="G2626" s="72"/>
      <c r="H2626" s="72"/>
      <c r="I2626" s="72"/>
      <c r="J2626" s="73"/>
      <c r="K2626" s="63"/>
      <c r="L2626" s="53"/>
      <c r="M2626" s="54"/>
      <c r="N2626" s="54"/>
      <c r="O2626" s="54"/>
      <c r="P2626" s="54"/>
      <c r="Q2626" s="54"/>
      <c r="R2626" s="59"/>
      <c r="S2626" s="60"/>
      <c r="T2626" s="19"/>
    </row>
    <row r="2627" spans="1:20">
      <c r="A2627" s="60"/>
      <c r="B2627" s="57" t="s">
        <v>1255</v>
      </c>
      <c r="C2627" s="72"/>
      <c r="D2627" s="63"/>
      <c r="E2627" s="72"/>
      <c r="F2627" s="72"/>
      <c r="G2627" s="72"/>
      <c r="H2627" s="72"/>
      <c r="I2627" s="72"/>
      <c r="J2627" s="73"/>
      <c r="K2627" s="63"/>
      <c r="L2627" s="53"/>
      <c r="M2627" s="54"/>
      <c r="N2627" s="54"/>
      <c r="O2627" s="54"/>
      <c r="P2627" s="54"/>
      <c r="Q2627" s="54"/>
      <c r="R2627" s="59"/>
      <c r="S2627" s="60"/>
      <c r="T2627" s="19"/>
    </row>
    <row r="2628" spans="1:20">
      <c r="A2628" s="60"/>
      <c r="B2628" s="57" t="s">
        <v>1255</v>
      </c>
      <c r="C2628" s="72"/>
      <c r="D2628" s="63"/>
      <c r="E2628" s="72"/>
      <c r="F2628" s="72"/>
      <c r="G2628" s="72"/>
      <c r="H2628" s="72"/>
      <c r="I2628" s="72"/>
      <c r="J2628" s="73"/>
      <c r="K2628" s="63"/>
      <c r="L2628" s="53"/>
      <c r="M2628" s="54"/>
      <c r="N2628" s="54"/>
      <c r="O2628" s="54"/>
      <c r="P2628" s="54"/>
      <c r="Q2628" s="54"/>
      <c r="R2628" s="59"/>
      <c r="S2628" s="60"/>
      <c r="T2628" s="19"/>
    </row>
    <row r="2629" spans="1:20">
      <c r="A2629" s="60"/>
      <c r="B2629" s="57" t="s">
        <v>1255</v>
      </c>
      <c r="C2629" s="72"/>
      <c r="D2629" s="63"/>
      <c r="E2629" s="72"/>
      <c r="F2629" s="72"/>
      <c r="G2629" s="72"/>
      <c r="H2629" s="72"/>
      <c r="I2629" s="72"/>
      <c r="J2629" s="73"/>
      <c r="K2629" s="63"/>
      <c r="L2629" s="53"/>
      <c r="M2629" s="54"/>
      <c r="N2629" s="54"/>
      <c r="O2629" s="54"/>
      <c r="P2629" s="54"/>
      <c r="Q2629" s="54"/>
      <c r="R2629" s="59"/>
      <c r="S2629" s="60"/>
      <c r="T2629" s="19"/>
    </row>
    <row r="2630" spans="1:20">
      <c r="A2630" s="60"/>
      <c r="B2630" s="57" t="s">
        <v>1255</v>
      </c>
      <c r="C2630" s="72"/>
      <c r="D2630" s="63"/>
      <c r="E2630" s="72"/>
      <c r="F2630" s="72"/>
      <c r="G2630" s="72"/>
      <c r="H2630" s="72"/>
      <c r="I2630" s="72"/>
      <c r="J2630" s="73"/>
      <c r="K2630" s="63"/>
      <c r="L2630" s="53"/>
      <c r="M2630" s="54"/>
      <c r="N2630" s="54"/>
      <c r="O2630" s="54"/>
      <c r="P2630" s="54"/>
      <c r="Q2630" s="54"/>
      <c r="R2630" s="59"/>
      <c r="S2630" s="60"/>
      <c r="T2630" s="19"/>
    </row>
    <row r="2631" spans="1:20">
      <c r="A2631" s="60"/>
      <c r="B2631" s="57" t="s">
        <v>1255</v>
      </c>
      <c r="C2631" s="72"/>
      <c r="D2631" s="63"/>
      <c r="E2631" s="72"/>
      <c r="F2631" s="72"/>
      <c r="G2631" s="72"/>
      <c r="H2631" s="72"/>
      <c r="I2631" s="72"/>
      <c r="J2631" s="73"/>
      <c r="K2631" s="63"/>
      <c r="L2631" s="53"/>
      <c r="M2631" s="54"/>
      <c r="N2631" s="54"/>
      <c r="O2631" s="54"/>
      <c r="P2631" s="54"/>
      <c r="Q2631" s="54"/>
      <c r="R2631" s="59"/>
      <c r="S2631" s="60"/>
      <c r="T2631" s="19"/>
    </row>
    <row r="2632" spans="1:20">
      <c r="A2632" s="60"/>
      <c r="B2632" s="57" t="s">
        <v>1255</v>
      </c>
      <c r="C2632" s="72"/>
      <c r="D2632" s="63"/>
      <c r="E2632" s="72"/>
      <c r="F2632" s="72"/>
      <c r="G2632" s="72"/>
      <c r="H2632" s="72"/>
      <c r="I2632" s="72"/>
      <c r="J2632" s="73"/>
      <c r="K2632" s="63"/>
      <c r="L2632" s="53"/>
      <c r="M2632" s="54"/>
      <c r="N2632" s="54"/>
      <c r="O2632" s="54"/>
      <c r="P2632" s="54"/>
      <c r="Q2632" s="54"/>
      <c r="R2632" s="59"/>
      <c r="S2632" s="60"/>
      <c r="T2632" s="19"/>
    </row>
    <row r="2633" spans="1:20">
      <c r="A2633" s="60"/>
      <c r="B2633" s="57" t="s">
        <v>1255</v>
      </c>
      <c r="C2633" s="72"/>
      <c r="D2633" s="63"/>
      <c r="E2633" s="72"/>
      <c r="F2633" s="72"/>
      <c r="G2633" s="72"/>
      <c r="H2633" s="72"/>
      <c r="I2633" s="72"/>
      <c r="J2633" s="73"/>
      <c r="K2633" s="63"/>
      <c r="L2633" s="53"/>
      <c r="M2633" s="54"/>
      <c r="N2633" s="54"/>
      <c r="O2633" s="54"/>
      <c r="P2633" s="54"/>
      <c r="Q2633" s="54"/>
      <c r="R2633" s="59"/>
      <c r="S2633" s="60"/>
      <c r="T2633" s="19"/>
    </row>
    <row r="2634" spans="1:20">
      <c r="A2634" s="60"/>
      <c r="B2634" s="57" t="s">
        <v>1255</v>
      </c>
      <c r="C2634" s="72"/>
      <c r="D2634" s="63"/>
      <c r="E2634" s="72"/>
      <c r="F2634" s="72"/>
      <c r="G2634" s="72"/>
      <c r="H2634" s="72"/>
      <c r="I2634" s="72"/>
      <c r="J2634" s="73"/>
      <c r="K2634" s="63"/>
      <c r="L2634" s="53"/>
      <c r="M2634" s="54"/>
      <c r="N2634" s="54"/>
      <c r="O2634" s="54"/>
      <c r="P2634" s="54"/>
      <c r="Q2634" s="54"/>
      <c r="R2634" s="59"/>
      <c r="S2634" s="60"/>
      <c r="T2634" s="19"/>
    </row>
    <row r="2635" spans="1:20">
      <c r="A2635" s="60"/>
      <c r="B2635" s="57" t="s">
        <v>1255</v>
      </c>
      <c r="C2635" s="72"/>
      <c r="D2635" s="63"/>
      <c r="E2635" s="72"/>
      <c r="F2635" s="72"/>
      <c r="G2635" s="72"/>
      <c r="H2635" s="72"/>
      <c r="I2635" s="72"/>
      <c r="J2635" s="73"/>
      <c r="K2635" s="63"/>
      <c r="L2635" s="53"/>
      <c r="M2635" s="54"/>
      <c r="N2635" s="54"/>
      <c r="O2635" s="54"/>
      <c r="P2635" s="54"/>
      <c r="Q2635" s="54"/>
      <c r="R2635" s="59"/>
      <c r="S2635" s="60"/>
      <c r="T2635" s="19"/>
    </row>
    <row r="2636" spans="1:20">
      <c r="A2636" s="60"/>
      <c r="B2636" s="57" t="s">
        <v>1255</v>
      </c>
      <c r="C2636" s="72"/>
      <c r="D2636" s="63"/>
      <c r="E2636" s="72"/>
      <c r="F2636" s="72"/>
      <c r="G2636" s="72"/>
      <c r="H2636" s="72"/>
      <c r="I2636" s="72"/>
      <c r="J2636" s="73"/>
      <c r="K2636" s="63"/>
      <c r="L2636" s="53"/>
      <c r="M2636" s="54"/>
      <c r="N2636" s="54"/>
      <c r="O2636" s="54"/>
      <c r="P2636" s="54"/>
      <c r="Q2636" s="54"/>
      <c r="R2636" s="59"/>
      <c r="S2636" s="60"/>
      <c r="T2636" s="19"/>
    </row>
    <row r="2637" spans="1:20">
      <c r="A2637" s="60"/>
      <c r="B2637" s="57" t="s">
        <v>1255</v>
      </c>
      <c r="C2637" s="72"/>
      <c r="D2637" s="63"/>
      <c r="E2637" s="72"/>
      <c r="F2637" s="72"/>
      <c r="G2637" s="72"/>
      <c r="H2637" s="72"/>
      <c r="I2637" s="72"/>
      <c r="J2637" s="73"/>
      <c r="K2637" s="63"/>
      <c r="L2637" s="53"/>
      <c r="M2637" s="54"/>
      <c r="N2637" s="54"/>
      <c r="O2637" s="54"/>
      <c r="P2637" s="54"/>
      <c r="Q2637" s="54"/>
      <c r="R2637" s="59"/>
      <c r="S2637" s="60"/>
      <c r="T2637" s="19"/>
    </row>
    <row r="2638" spans="1:20">
      <c r="A2638" s="60"/>
      <c r="B2638" s="57" t="s">
        <v>1255</v>
      </c>
      <c r="C2638" s="72"/>
      <c r="D2638" s="63"/>
      <c r="E2638" s="72"/>
      <c r="F2638" s="72"/>
      <c r="G2638" s="72"/>
      <c r="H2638" s="72"/>
      <c r="I2638" s="72"/>
      <c r="J2638" s="73"/>
      <c r="K2638" s="63"/>
      <c r="L2638" s="53"/>
      <c r="M2638" s="54"/>
      <c r="N2638" s="54"/>
      <c r="O2638" s="54"/>
      <c r="P2638" s="54"/>
      <c r="Q2638" s="54"/>
      <c r="R2638" s="59"/>
      <c r="S2638" s="60"/>
      <c r="T2638" s="19"/>
    </row>
    <row r="2639" spans="1:20">
      <c r="A2639" s="60"/>
      <c r="B2639" s="57" t="s">
        <v>1255</v>
      </c>
      <c r="C2639" s="72"/>
      <c r="D2639" s="63"/>
      <c r="E2639" s="72"/>
      <c r="F2639" s="72"/>
      <c r="G2639" s="72"/>
      <c r="H2639" s="72"/>
      <c r="I2639" s="72"/>
      <c r="J2639" s="73"/>
      <c r="K2639" s="63"/>
      <c r="L2639" s="53"/>
      <c r="M2639" s="54"/>
      <c r="N2639" s="54"/>
      <c r="O2639" s="54"/>
      <c r="P2639" s="54"/>
      <c r="Q2639" s="54"/>
      <c r="R2639" s="59"/>
      <c r="S2639" s="60"/>
      <c r="T2639" s="19"/>
    </row>
    <row r="2640" spans="1:20">
      <c r="A2640" s="60"/>
      <c r="B2640" s="57" t="s">
        <v>1255</v>
      </c>
      <c r="C2640" s="72"/>
      <c r="D2640" s="63"/>
      <c r="E2640" s="72"/>
      <c r="F2640" s="72"/>
      <c r="G2640" s="72"/>
      <c r="H2640" s="72"/>
      <c r="I2640" s="72"/>
      <c r="J2640" s="73"/>
      <c r="K2640" s="63"/>
      <c r="L2640" s="53"/>
      <c r="M2640" s="54"/>
      <c r="N2640" s="54"/>
      <c r="O2640" s="54"/>
      <c r="P2640" s="54"/>
      <c r="Q2640" s="54"/>
      <c r="R2640" s="59"/>
      <c r="S2640" s="60"/>
      <c r="T2640" s="19"/>
    </row>
    <row r="2641" spans="1:20">
      <c r="A2641" s="60"/>
      <c r="B2641" s="57" t="s">
        <v>1255</v>
      </c>
      <c r="C2641" s="72"/>
      <c r="D2641" s="63"/>
      <c r="E2641" s="72"/>
      <c r="F2641" s="72"/>
      <c r="G2641" s="72"/>
      <c r="H2641" s="72"/>
      <c r="I2641" s="72"/>
      <c r="J2641" s="73"/>
      <c r="K2641" s="63"/>
      <c r="L2641" s="53"/>
      <c r="M2641" s="54"/>
      <c r="N2641" s="54"/>
      <c r="O2641" s="54"/>
      <c r="P2641" s="54"/>
      <c r="Q2641" s="54"/>
      <c r="R2641" s="59"/>
      <c r="S2641" s="60"/>
      <c r="T2641" s="19"/>
    </row>
    <row r="2642" spans="1:20">
      <c r="A2642" s="60"/>
      <c r="B2642" s="57" t="s">
        <v>1255</v>
      </c>
      <c r="C2642" s="72"/>
      <c r="D2642" s="63"/>
      <c r="E2642" s="72"/>
      <c r="F2642" s="72"/>
      <c r="G2642" s="72"/>
      <c r="H2642" s="72"/>
      <c r="I2642" s="72"/>
      <c r="J2642" s="73"/>
      <c r="K2642" s="63"/>
      <c r="L2642" s="53"/>
      <c r="M2642" s="54"/>
      <c r="N2642" s="54"/>
      <c r="O2642" s="54"/>
      <c r="P2642" s="54"/>
      <c r="Q2642" s="54"/>
      <c r="R2642" s="59"/>
      <c r="S2642" s="60"/>
      <c r="T2642" s="19"/>
    </row>
    <row r="2643" spans="1:20">
      <c r="A2643" s="60"/>
      <c r="B2643" s="57" t="s">
        <v>1255</v>
      </c>
      <c r="C2643" s="72"/>
      <c r="D2643" s="63"/>
      <c r="E2643" s="72"/>
      <c r="F2643" s="72"/>
      <c r="G2643" s="72"/>
      <c r="H2643" s="72"/>
      <c r="I2643" s="72"/>
      <c r="J2643" s="73"/>
      <c r="K2643" s="63"/>
      <c r="L2643" s="53"/>
      <c r="M2643" s="54"/>
      <c r="N2643" s="54"/>
      <c r="O2643" s="54"/>
      <c r="P2643" s="54"/>
      <c r="Q2643" s="54"/>
      <c r="R2643" s="59"/>
      <c r="S2643" s="60"/>
      <c r="T2643" s="19"/>
    </row>
    <row r="2644" spans="1:20">
      <c r="A2644" s="60"/>
      <c r="B2644" s="57" t="s">
        <v>1255</v>
      </c>
      <c r="C2644" s="72"/>
      <c r="D2644" s="63"/>
      <c r="E2644" s="72"/>
      <c r="F2644" s="72"/>
      <c r="G2644" s="72"/>
      <c r="H2644" s="72"/>
      <c r="I2644" s="72"/>
      <c r="J2644" s="73"/>
      <c r="K2644" s="63"/>
      <c r="L2644" s="53"/>
      <c r="M2644" s="54"/>
      <c r="N2644" s="54"/>
      <c r="O2644" s="54"/>
      <c r="P2644" s="54"/>
      <c r="Q2644" s="54"/>
      <c r="R2644" s="59"/>
      <c r="S2644" s="60"/>
      <c r="T2644" s="19"/>
    </row>
    <row r="2645" spans="1:20">
      <c r="A2645" s="60"/>
      <c r="B2645" s="57" t="s">
        <v>1255</v>
      </c>
      <c r="C2645" s="72"/>
      <c r="D2645" s="63"/>
      <c r="E2645" s="72"/>
      <c r="F2645" s="72"/>
      <c r="G2645" s="72"/>
      <c r="H2645" s="72"/>
      <c r="I2645" s="72"/>
      <c r="J2645" s="73"/>
      <c r="K2645" s="63"/>
      <c r="L2645" s="53"/>
      <c r="M2645" s="54"/>
      <c r="N2645" s="54"/>
      <c r="O2645" s="54"/>
      <c r="P2645" s="54"/>
      <c r="Q2645" s="54"/>
      <c r="R2645" s="59"/>
      <c r="S2645" s="60"/>
      <c r="T2645" s="19"/>
    </row>
    <row r="2646" spans="1:20">
      <c r="A2646" s="60"/>
      <c r="B2646" s="57" t="s">
        <v>1255</v>
      </c>
      <c r="C2646" s="72"/>
      <c r="D2646" s="63"/>
      <c r="E2646" s="72"/>
      <c r="F2646" s="72"/>
      <c r="G2646" s="72"/>
      <c r="H2646" s="72"/>
      <c r="I2646" s="72"/>
      <c r="J2646" s="73"/>
      <c r="K2646" s="63"/>
      <c r="L2646" s="53"/>
      <c r="M2646" s="54"/>
      <c r="N2646" s="54"/>
      <c r="O2646" s="54"/>
      <c r="P2646" s="54"/>
      <c r="Q2646" s="54"/>
      <c r="R2646" s="59"/>
      <c r="S2646" s="60"/>
      <c r="T2646" s="19"/>
    </row>
    <row r="2647" spans="1:20">
      <c r="A2647" s="60"/>
      <c r="B2647" s="57" t="s">
        <v>1255</v>
      </c>
      <c r="C2647" s="72"/>
      <c r="D2647" s="63"/>
      <c r="E2647" s="72"/>
      <c r="F2647" s="72"/>
      <c r="G2647" s="72"/>
      <c r="H2647" s="72"/>
      <c r="I2647" s="72"/>
      <c r="J2647" s="73"/>
      <c r="K2647" s="63"/>
      <c r="L2647" s="53"/>
      <c r="M2647" s="54"/>
      <c r="N2647" s="54"/>
      <c r="O2647" s="54"/>
      <c r="P2647" s="54"/>
      <c r="Q2647" s="54"/>
      <c r="R2647" s="59"/>
      <c r="S2647" s="60"/>
      <c r="T2647" s="19"/>
    </row>
    <row r="2648" spans="1:20">
      <c r="A2648" s="60"/>
      <c r="B2648" s="57" t="s">
        <v>1255</v>
      </c>
      <c r="C2648" s="72"/>
      <c r="D2648" s="63"/>
      <c r="E2648" s="72"/>
      <c r="F2648" s="72"/>
      <c r="G2648" s="72"/>
      <c r="H2648" s="72"/>
      <c r="I2648" s="72"/>
      <c r="J2648" s="73"/>
      <c r="K2648" s="63"/>
      <c r="L2648" s="53"/>
      <c r="M2648" s="54"/>
      <c r="N2648" s="54"/>
      <c r="O2648" s="54"/>
      <c r="P2648" s="54"/>
      <c r="Q2648" s="54"/>
      <c r="R2648" s="59"/>
      <c r="S2648" s="60"/>
      <c r="T2648" s="19"/>
    </row>
    <row r="2649" spans="1:20">
      <c r="A2649" s="60"/>
      <c r="B2649" s="57" t="s">
        <v>1255</v>
      </c>
      <c r="C2649" s="72"/>
      <c r="D2649" s="63"/>
      <c r="E2649" s="72"/>
      <c r="F2649" s="72"/>
      <c r="G2649" s="72"/>
      <c r="H2649" s="72"/>
      <c r="I2649" s="72"/>
      <c r="J2649" s="73"/>
      <c r="K2649" s="63"/>
      <c r="L2649" s="53"/>
      <c r="M2649" s="54"/>
      <c r="N2649" s="54"/>
      <c r="O2649" s="54"/>
      <c r="P2649" s="54"/>
      <c r="Q2649" s="54"/>
      <c r="R2649" s="59"/>
      <c r="S2649" s="60"/>
      <c r="T2649" s="19"/>
    </row>
    <row r="2650" spans="1:20">
      <c r="A2650" s="60"/>
      <c r="B2650" s="57" t="s">
        <v>1255</v>
      </c>
      <c r="C2650" s="72"/>
      <c r="D2650" s="63"/>
      <c r="E2650" s="72"/>
      <c r="F2650" s="72"/>
      <c r="G2650" s="72"/>
      <c r="H2650" s="72"/>
      <c r="I2650" s="72"/>
      <c r="J2650" s="73"/>
      <c r="K2650" s="63"/>
      <c r="L2650" s="53"/>
      <c r="M2650" s="54"/>
      <c r="N2650" s="54"/>
      <c r="O2650" s="54"/>
      <c r="P2650" s="54"/>
      <c r="Q2650" s="54"/>
      <c r="R2650" s="59"/>
      <c r="S2650" s="60"/>
      <c r="T2650" s="19"/>
    </row>
    <row r="2651" spans="1:20">
      <c r="A2651" s="60"/>
      <c r="B2651" s="57" t="s">
        <v>1255</v>
      </c>
      <c r="C2651" s="72"/>
      <c r="D2651" s="63"/>
      <c r="E2651" s="72"/>
      <c r="F2651" s="72"/>
      <c r="G2651" s="72"/>
      <c r="H2651" s="72"/>
      <c r="I2651" s="72"/>
      <c r="J2651" s="73"/>
      <c r="K2651" s="63"/>
      <c r="L2651" s="53"/>
      <c r="M2651" s="54"/>
      <c r="N2651" s="54"/>
      <c r="O2651" s="54"/>
      <c r="P2651" s="54"/>
      <c r="Q2651" s="54"/>
      <c r="R2651" s="59"/>
      <c r="S2651" s="60"/>
      <c r="T2651" s="19"/>
    </row>
    <row r="2652" spans="1:20">
      <c r="A2652" s="60"/>
      <c r="B2652" s="57" t="s">
        <v>1255</v>
      </c>
      <c r="C2652" s="72"/>
      <c r="D2652" s="63"/>
      <c r="E2652" s="72"/>
      <c r="F2652" s="72"/>
      <c r="G2652" s="72"/>
      <c r="H2652" s="72"/>
      <c r="I2652" s="72"/>
      <c r="J2652" s="73"/>
      <c r="K2652" s="63"/>
      <c r="L2652" s="53"/>
      <c r="M2652" s="54"/>
      <c r="N2652" s="54"/>
      <c r="O2652" s="54"/>
      <c r="P2652" s="54"/>
      <c r="Q2652" s="54"/>
      <c r="R2652" s="59"/>
      <c r="S2652" s="60"/>
      <c r="T2652" s="19"/>
    </row>
    <row r="2653" spans="1:20">
      <c r="A2653" s="60"/>
      <c r="B2653" s="57" t="s">
        <v>1255</v>
      </c>
      <c r="C2653" s="72"/>
      <c r="D2653" s="63"/>
      <c r="E2653" s="72"/>
      <c r="F2653" s="72"/>
      <c r="G2653" s="72"/>
      <c r="H2653" s="72"/>
      <c r="I2653" s="72"/>
      <c r="J2653" s="73"/>
      <c r="K2653" s="63"/>
      <c r="L2653" s="53"/>
      <c r="M2653" s="54"/>
      <c r="N2653" s="54"/>
      <c r="O2653" s="54"/>
      <c r="P2653" s="54"/>
      <c r="Q2653" s="54"/>
      <c r="R2653" s="59"/>
      <c r="S2653" s="60"/>
      <c r="T2653" s="19"/>
    </row>
    <row r="2654" spans="1:20">
      <c r="A2654" s="60"/>
      <c r="B2654" s="57" t="s">
        <v>1255</v>
      </c>
      <c r="C2654" s="72"/>
      <c r="D2654" s="63"/>
      <c r="E2654" s="72"/>
      <c r="F2654" s="72"/>
      <c r="G2654" s="72"/>
      <c r="H2654" s="72"/>
      <c r="I2654" s="72"/>
      <c r="J2654" s="73"/>
      <c r="K2654" s="63"/>
      <c r="L2654" s="53"/>
      <c r="M2654" s="54"/>
      <c r="N2654" s="54"/>
      <c r="O2654" s="54"/>
      <c r="P2654" s="54"/>
      <c r="Q2654" s="54"/>
      <c r="R2654" s="59"/>
      <c r="S2654" s="60"/>
      <c r="T2654" s="19"/>
    </row>
    <row r="2655" spans="1:20">
      <c r="A2655" s="60"/>
      <c r="B2655" s="57" t="s">
        <v>1255</v>
      </c>
      <c r="C2655" s="72"/>
      <c r="D2655" s="63"/>
      <c r="E2655" s="72"/>
      <c r="F2655" s="72"/>
      <c r="G2655" s="72"/>
      <c r="H2655" s="72"/>
      <c r="I2655" s="72"/>
      <c r="J2655" s="73"/>
      <c r="K2655" s="63"/>
      <c r="L2655" s="53"/>
      <c r="M2655" s="54"/>
      <c r="N2655" s="54"/>
      <c r="O2655" s="54"/>
      <c r="P2655" s="54"/>
      <c r="Q2655" s="54"/>
      <c r="R2655" s="59"/>
      <c r="S2655" s="60"/>
      <c r="T2655" s="19"/>
    </row>
    <row r="2656" spans="1:20">
      <c r="A2656" s="60"/>
      <c r="B2656" s="57" t="s">
        <v>1255</v>
      </c>
      <c r="C2656" s="72"/>
      <c r="D2656" s="63"/>
      <c r="E2656" s="72"/>
      <c r="F2656" s="72"/>
      <c r="G2656" s="72"/>
      <c r="H2656" s="72"/>
      <c r="I2656" s="72"/>
      <c r="J2656" s="73"/>
      <c r="K2656" s="63"/>
      <c r="L2656" s="53"/>
      <c r="M2656" s="54"/>
      <c r="N2656" s="54"/>
      <c r="O2656" s="54"/>
      <c r="P2656" s="54"/>
      <c r="Q2656" s="54"/>
      <c r="R2656" s="59"/>
      <c r="S2656" s="60"/>
      <c r="T2656" s="19"/>
    </row>
    <row r="2657" spans="1:20">
      <c r="A2657" s="60"/>
      <c r="B2657" s="57" t="s">
        <v>1255</v>
      </c>
      <c r="C2657" s="72"/>
      <c r="D2657" s="63"/>
      <c r="E2657" s="72"/>
      <c r="F2657" s="72"/>
      <c r="G2657" s="72"/>
      <c r="H2657" s="72"/>
      <c r="I2657" s="72"/>
      <c r="J2657" s="73"/>
      <c r="K2657" s="63"/>
      <c r="L2657" s="53"/>
      <c r="M2657" s="54"/>
      <c r="N2657" s="54"/>
      <c r="O2657" s="54"/>
      <c r="P2657" s="54"/>
      <c r="Q2657" s="54"/>
      <c r="R2657" s="59"/>
      <c r="S2657" s="60"/>
      <c r="T2657" s="19"/>
    </row>
    <row r="2658" spans="1:20">
      <c r="A2658" s="60"/>
      <c r="B2658" s="57" t="s">
        <v>1255</v>
      </c>
      <c r="C2658" s="72"/>
      <c r="D2658" s="63"/>
      <c r="E2658" s="72"/>
      <c r="F2658" s="72"/>
      <c r="G2658" s="72"/>
      <c r="H2658" s="72"/>
      <c r="I2658" s="72"/>
      <c r="J2658" s="73"/>
      <c r="K2658" s="63"/>
      <c r="L2658" s="53"/>
      <c r="M2658" s="54"/>
      <c r="N2658" s="54"/>
      <c r="O2658" s="54"/>
      <c r="P2658" s="54"/>
      <c r="Q2658" s="54"/>
      <c r="R2658" s="59"/>
      <c r="S2658" s="60"/>
      <c r="T2658" s="19"/>
    </row>
    <row r="2659" spans="1:20">
      <c r="A2659" s="60"/>
      <c r="B2659" s="57" t="s">
        <v>1255</v>
      </c>
      <c r="C2659" s="72"/>
      <c r="D2659" s="63"/>
      <c r="E2659" s="72"/>
      <c r="F2659" s="72"/>
      <c r="G2659" s="72"/>
      <c r="H2659" s="72"/>
      <c r="I2659" s="72"/>
      <c r="J2659" s="73"/>
      <c r="K2659" s="63"/>
      <c r="L2659" s="53"/>
      <c r="M2659" s="54"/>
      <c r="N2659" s="54"/>
      <c r="O2659" s="54"/>
      <c r="P2659" s="54"/>
      <c r="Q2659" s="54"/>
      <c r="R2659" s="59"/>
      <c r="S2659" s="60"/>
      <c r="T2659" s="19"/>
    </row>
    <row r="2660" spans="1:20">
      <c r="A2660" s="57"/>
      <c r="B2660" s="57" t="s">
        <v>1255</v>
      </c>
      <c r="C2660" s="72"/>
      <c r="D2660" s="63"/>
      <c r="E2660" s="72"/>
      <c r="F2660" s="72"/>
      <c r="G2660" s="72"/>
      <c r="H2660" s="72"/>
      <c r="I2660" s="72"/>
      <c r="J2660" s="73"/>
      <c r="K2660" s="63"/>
      <c r="L2660" s="53"/>
      <c r="M2660" s="54"/>
      <c r="N2660" s="54"/>
      <c r="O2660" s="54"/>
      <c r="P2660" s="54"/>
      <c r="Q2660" s="54"/>
      <c r="R2660" s="59"/>
      <c r="S2660" s="60"/>
      <c r="T2660" s="19"/>
    </row>
    <row r="2661" spans="1:20">
      <c r="A2661" s="60"/>
      <c r="B2661" s="57" t="s">
        <v>1255</v>
      </c>
      <c r="C2661" s="72"/>
      <c r="D2661" s="63"/>
      <c r="E2661" s="72"/>
      <c r="F2661" s="72"/>
      <c r="G2661" s="72"/>
      <c r="H2661" s="72"/>
      <c r="I2661" s="72"/>
      <c r="J2661" s="73"/>
      <c r="K2661" s="63"/>
      <c r="L2661" s="53"/>
      <c r="M2661" s="54"/>
      <c r="N2661" s="54"/>
      <c r="O2661" s="54"/>
      <c r="P2661" s="54"/>
      <c r="Q2661" s="54"/>
      <c r="R2661" s="59"/>
      <c r="S2661" s="60"/>
      <c r="T2661" s="19"/>
    </row>
    <row r="2662" spans="1:20">
      <c r="A2662" s="60"/>
      <c r="B2662" s="57" t="s">
        <v>1255</v>
      </c>
      <c r="C2662" s="72"/>
      <c r="D2662" s="63"/>
      <c r="E2662" s="72"/>
      <c r="F2662" s="72"/>
      <c r="G2662" s="72"/>
      <c r="H2662" s="72"/>
      <c r="I2662" s="72"/>
      <c r="J2662" s="73"/>
      <c r="K2662" s="63"/>
      <c r="L2662" s="53"/>
      <c r="M2662" s="54"/>
      <c r="N2662" s="54"/>
      <c r="O2662" s="54"/>
      <c r="P2662" s="54"/>
      <c r="Q2662" s="54"/>
      <c r="R2662" s="59"/>
      <c r="S2662" s="60"/>
      <c r="T2662" s="19"/>
    </row>
    <row r="2663" spans="1:20">
      <c r="A2663" s="60"/>
      <c r="B2663" s="57" t="s">
        <v>1255</v>
      </c>
      <c r="C2663" s="72"/>
      <c r="D2663" s="63"/>
      <c r="E2663" s="72"/>
      <c r="F2663" s="72"/>
      <c r="G2663" s="72"/>
      <c r="H2663" s="72"/>
      <c r="I2663" s="72"/>
      <c r="J2663" s="73"/>
      <c r="K2663" s="63"/>
      <c r="L2663" s="53"/>
      <c r="M2663" s="54"/>
      <c r="N2663" s="54"/>
      <c r="O2663" s="54"/>
      <c r="P2663" s="54"/>
      <c r="Q2663" s="54"/>
      <c r="R2663" s="59"/>
      <c r="S2663" s="60"/>
      <c r="T2663" s="19"/>
    </row>
    <row r="2664" spans="1:20">
      <c r="A2664" s="60"/>
      <c r="B2664" s="57" t="s">
        <v>1255</v>
      </c>
      <c r="C2664" s="72"/>
      <c r="D2664" s="63"/>
      <c r="E2664" s="72"/>
      <c r="F2664" s="72"/>
      <c r="G2664" s="72"/>
      <c r="H2664" s="72"/>
      <c r="I2664" s="72"/>
      <c r="J2664" s="73"/>
      <c r="K2664" s="63"/>
      <c r="L2664" s="53"/>
      <c r="M2664" s="54"/>
      <c r="N2664" s="54"/>
      <c r="O2664" s="54"/>
      <c r="P2664" s="54"/>
      <c r="Q2664" s="54"/>
      <c r="R2664" s="59"/>
      <c r="S2664" s="60"/>
      <c r="T2664" s="19"/>
    </row>
    <row r="2665" spans="1:20">
      <c r="A2665" s="60"/>
      <c r="B2665" s="57" t="s">
        <v>1255</v>
      </c>
      <c r="C2665" s="72"/>
      <c r="D2665" s="63"/>
      <c r="E2665" s="72"/>
      <c r="F2665" s="72"/>
      <c r="G2665" s="72"/>
      <c r="H2665" s="72"/>
      <c r="I2665" s="72"/>
      <c r="J2665" s="73"/>
      <c r="K2665" s="63"/>
      <c r="L2665" s="53"/>
      <c r="M2665" s="54"/>
      <c r="N2665" s="54"/>
      <c r="O2665" s="54"/>
      <c r="P2665" s="54"/>
      <c r="Q2665" s="54"/>
      <c r="R2665" s="59"/>
      <c r="S2665" s="60"/>
      <c r="T2665" s="19"/>
    </row>
    <row r="2666" spans="1:20">
      <c r="A2666" s="60"/>
      <c r="B2666" s="57" t="s">
        <v>1255</v>
      </c>
      <c r="C2666" s="72"/>
      <c r="D2666" s="63"/>
      <c r="E2666" s="72"/>
      <c r="F2666" s="72"/>
      <c r="G2666" s="72"/>
      <c r="H2666" s="72"/>
      <c r="I2666" s="72"/>
      <c r="J2666" s="73"/>
      <c r="K2666" s="63"/>
      <c r="L2666" s="53"/>
      <c r="M2666" s="54"/>
      <c r="N2666" s="54"/>
      <c r="O2666" s="54"/>
      <c r="P2666" s="54"/>
      <c r="Q2666" s="54"/>
      <c r="R2666" s="59"/>
      <c r="S2666" s="60"/>
      <c r="T2666" s="19"/>
    </row>
    <row r="2667" spans="1:20">
      <c r="A2667" s="60"/>
      <c r="B2667" s="57" t="s">
        <v>1255</v>
      </c>
      <c r="C2667" s="72"/>
      <c r="D2667" s="63"/>
      <c r="E2667" s="72"/>
      <c r="F2667" s="72"/>
      <c r="G2667" s="72"/>
      <c r="H2667" s="72"/>
      <c r="I2667" s="72"/>
      <c r="J2667" s="73"/>
      <c r="K2667" s="63"/>
      <c r="L2667" s="53"/>
      <c r="M2667" s="54"/>
      <c r="N2667" s="54"/>
      <c r="O2667" s="54"/>
      <c r="P2667" s="54"/>
      <c r="Q2667" s="54"/>
      <c r="R2667" s="59"/>
      <c r="S2667" s="60"/>
      <c r="T2667" s="19"/>
    </row>
    <row r="2668" spans="1:20">
      <c r="A2668" s="60"/>
      <c r="B2668" s="57" t="s">
        <v>1255</v>
      </c>
      <c r="C2668" s="72"/>
      <c r="D2668" s="63"/>
      <c r="E2668" s="72"/>
      <c r="F2668" s="72"/>
      <c r="G2668" s="72"/>
      <c r="H2668" s="72"/>
      <c r="I2668" s="72"/>
      <c r="J2668" s="73"/>
      <c r="K2668" s="63"/>
      <c r="L2668" s="53"/>
      <c r="M2668" s="54"/>
      <c r="N2668" s="54"/>
      <c r="O2668" s="54"/>
      <c r="P2668" s="54"/>
      <c r="Q2668" s="54"/>
      <c r="R2668" s="59"/>
      <c r="S2668" s="60"/>
      <c r="T2668" s="19"/>
    </row>
    <row r="2669" spans="1:20">
      <c r="A2669" s="60"/>
      <c r="B2669" s="57" t="s">
        <v>1255</v>
      </c>
      <c r="C2669" s="72"/>
      <c r="D2669" s="63"/>
      <c r="E2669" s="72"/>
      <c r="F2669" s="72"/>
      <c r="G2669" s="72"/>
      <c r="H2669" s="72"/>
      <c r="I2669" s="72"/>
      <c r="J2669" s="73"/>
      <c r="K2669" s="63"/>
      <c r="L2669" s="53"/>
      <c r="M2669" s="54"/>
      <c r="N2669" s="54"/>
      <c r="O2669" s="54"/>
      <c r="P2669" s="54"/>
      <c r="Q2669" s="54"/>
      <c r="R2669" s="59"/>
      <c r="S2669" s="60"/>
      <c r="T2669" s="19"/>
    </row>
    <row r="2670" spans="1:20">
      <c r="A2670" s="60"/>
      <c r="B2670" s="57" t="s">
        <v>1255</v>
      </c>
      <c r="C2670" s="72"/>
      <c r="D2670" s="63"/>
      <c r="E2670" s="72"/>
      <c r="F2670" s="72"/>
      <c r="G2670" s="72"/>
      <c r="H2670" s="72"/>
      <c r="I2670" s="72"/>
      <c r="J2670" s="73"/>
      <c r="K2670" s="63"/>
      <c r="L2670" s="53"/>
      <c r="M2670" s="54"/>
      <c r="N2670" s="54"/>
      <c r="O2670" s="54"/>
      <c r="P2670" s="54"/>
      <c r="Q2670" s="54"/>
      <c r="R2670" s="59"/>
      <c r="S2670" s="60"/>
      <c r="T2670" s="19"/>
    </row>
    <row r="2671" spans="1:20">
      <c r="A2671" s="60"/>
      <c r="B2671" s="57" t="s">
        <v>1255</v>
      </c>
      <c r="C2671" s="72"/>
      <c r="D2671" s="63"/>
      <c r="E2671" s="72"/>
      <c r="F2671" s="72"/>
      <c r="G2671" s="72"/>
      <c r="H2671" s="72"/>
      <c r="I2671" s="72"/>
      <c r="J2671" s="73"/>
      <c r="K2671" s="63"/>
      <c r="L2671" s="53"/>
      <c r="M2671" s="54"/>
      <c r="N2671" s="54"/>
      <c r="O2671" s="54"/>
      <c r="P2671" s="54"/>
      <c r="Q2671" s="54"/>
      <c r="R2671" s="59"/>
      <c r="S2671" s="60"/>
      <c r="T2671" s="19"/>
    </row>
    <row r="2672" spans="1:20">
      <c r="A2672" s="60"/>
      <c r="B2672" s="57" t="s">
        <v>1255</v>
      </c>
      <c r="C2672" s="72"/>
      <c r="D2672" s="63"/>
      <c r="E2672" s="72"/>
      <c r="F2672" s="72"/>
      <c r="G2672" s="72"/>
      <c r="H2672" s="72"/>
      <c r="I2672" s="72"/>
      <c r="J2672" s="73"/>
      <c r="K2672" s="63"/>
      <c r="L2672" s="53"/>
      <c r="M2672" s="54"/>
      <c r="N2672" s="54"/>
      <c r="O2672" s="54"/>
      <c r="P2672" s="54"/>
      <c r="Q2672" s="54"/>
      <c r="R2672" s="59"/>
      <c r="S2672" s="60"/>
      <c r="T2672" s="19"/>
    </row>
    <row r="2673" spans="1:20">
      <c r="A2673" s="60"/>
      <c r="B2673" s="57" t="s">
        <v>1255</v>
      </c>
      <c r="C2673" s="72"/>
      <c r="D2673" s="63"/>
      <c r="E2673" s="72"/>
      <c r="F2673" s="72"/>
      <c r="G2673" s="72"/>
      <c r="H2673" s="72"/>
      <c r="I2673" s="72"/>
      <c r="J2673" s="73"/>
      <c r="K2673" s="63"/>
      <c r="L2673" s="53"/>
      <c r="M2673" s="54"/>
      <c r="N2673" s="54"/>
      <c r="O2673" s="54"/>
      <c r="P2673" s="54"/>
      <c r="Q2673" s="54"/>
      <c r="R2673" s="59"/>
      <c r="S2673" s="60"/>
      <c r="T2673" s="19"/>
    </row>
    <row r="2674" spans="1:20">
      <c r="A2674" s="60"/>
      <c r="B2674" s="57" t="s">
        <v>1255</v>
      </c>
      <c r="C2674" s="72"/>
      <c r="D2674" s="63"/>
      <c r="E2674" s="72"/>
      <c r="F2674" s="72"/>
      <c r="G2674" s="72"/>
      <c r="H2674" s="72"/>
      <c r="I2674" s="72"/>
      <c r="J2674" s="73"/>
      <c r="K2674" s="63"/>
      <c r="L2674" s="53"/>
      <c r="M2674" s="54"/>
      <c r="N2674" s="54"/>
      <c r="O2674" s="54"/>
      <c r="P2674" s="54"/>
      <c r="Q2674" s="54"/>
      <c r="R2674" s="59"/>
      <c r="S2674" s="60"/>
      <c r="T2674" s="19"/>
    </row>
    <row r="2675" spans="1:20">
      <c r="A2675" s="60"/>
      <c r="B2675" s="57" t="s">
        <v>1255</v>
      </c>
      <c r="C2675" s="72"/>
      <c r="D2675" s="63"/>
      <c r="E2675" s="72"/>
      <c r="F2675" s="72"/>
      <c r="G2675" s="72"/>
      <c r="H2675" s="72"/>
      <c r="I2675" s="72"/>
      <c r="J2675" s="73"/>
      <c r="K2675" s="63"/>
      <c r="L2675" s="53"/>
      <c r="M2675" s="54"/>
      <c r="N2675" s="54"/>
      <c r="O2675" s="54"/>
      <c r="P2675" s="54"/>
      <c r="Q2675" s="54"/>
      <c r="R2675" s="59"/>
      <c r="S2675" s="60"/>
      <c r="T2675" s="19"/>
    </row>
    <row r="2676" spans="1:20">
      <c r="A2676" s="60"/>
      <c r="B2676" s="57" t="s">
        <v>1255</v>
      </c>
      <c r="C2676" s="72"/>
      <c r="D2676" s="63"/>
      <c r="E2676" s="72"/>
      <c r="F2676" s="72"/>
      <c r="G2676" s="72"/>
      <c r="H2676" s="72"/>
      <c r="I2676" s="72"/>
      <c r="J2676" s="73"/>
      <c r="K2676" s="63"/>
      <c r="L2676" s="53"/>
      <c r="M2676" s="54"/>
      <c r="N2676" s="54"/>
      <c r="O2676" s="54"/>
      <c r="P2676" s="54"/>
      <c r="Q2676" s="54"/>
      <c r="R2676" s="59"/>
      <c r="S2676" s="60"/>
      <c r="T2676" s="19"/>
    </row>
    <row r="2677" spans="1:20">
      <c r="A2677" s="60"/>
      <c r="B2677" s="57" t="s">
        <v>1255</v>
      </c>
      <c r="C2677" s="72"/>
      <c r="D2677" s="63"/>
      <c r="E2677" s="72"/>
      <c r="F2677" s="72"/>
      <c r="G2677" s="72"/>
      <c r="H2677" s="72"/>
      <c r="I2677" s="72"/>
      <c r="J2677" s="73"/>
      <c r="K2677" s="63"/>
      <c r="L2677" s="53"/>
      <c r="M2677" s="54"/>
      <c r="N2677" s="54"/>
      <c r="O2677" s="54"/>
      <c r="P2677" s="54"/>
      <c r="Q2677" s="54"/>
      <c r="R2677" s="59"/>
      <c r="S2677" s="60"/>
      <c r="T2677" s="19"/>
    </row>
    <row r="2678" spans="1:20">
      <c r="A2678" s="60"/>
      <c r="B2678" s="57" t="s">
        <v>1255</v>
      </c>
      <c r="C2678" s="72"/>
      <c r="D2678" s="63"/>
      <c r="E2678" s="72"/>
      <c r="F2678" s="72"/>
      <c r="G2678" s="72"/>
      <c r="H2678" s="72"/>
      <c r="I2678" s="72"/>
      <c r="J2678" s="73"/>
      <c r="K2678" s="63"/>
      <c r="L2678" s="53"/>
      <c r="M2678" s="54"/>
      <c r="N2678" s="54"/>
      <c r="O2678" s="54"/>
      <c r="P2678" s="54"/>
      <c r="Q2678" s="54"/>
      <c r="R2678" s="59"/>
      <c r="S2678" s="60"/>
      <c r="T2678" s="19"/>
    </row>
    <row r="2679" spans="1:20">
      <c r="A2679" s="60"/>
      <c r="B2679" s="57" t="s">
        <v>1255</v>
      </c>
      <c r="C2679" s="72"/>
      <c r="D2679" s="63"/>
      <c r="E2679" s="72"/>
      <c r="F2679" s="72"/>
      <c r="G2679" s="72"/>
      <c r="H2679" s="72"/>
      <c r="I2679" s="72"/>
      <c r="J2679" s="73"/>
      <c r="K2679" s="63"/>
      <c r="L2679" s="53"/>
      <c r="M2679" s="54"/>
      <c r="N2679" s="54"/>
      <c r="O2679" s="54"/>
      <c r="P2679" s="54"/>
      <c r="Q2679" s="54"/>
      <c r="R2679" s="59"/>
      <c r="S2679" s="60"/>
      <c r="T2679" s="19"/>
    </row>
    <row r="2680" spans="1:20">
      <c r="A2680" s="60"/>
      <c r="B2680" s="57" t="s">
        <v>1255</v>
      </c>
      <c r="C2680" s="72"/>
      <c r="D2680" s="63"/>
      <c r="E2680" s="72"/>
      <c r="F2680" s="72"/>
      <c r="G2680" s="72"/>
      <c r="H2680" s="72"/>
      <c r="I2680" s="72"/>
      <c r="J2680" s="73"/>
      <c r="K2680" s="63"/>
      <c r="L2680" s="53"/>
      <c r="M2680" s="54"/>
      <c r="N2680" s="54"/>
      <c r="O2680" s="54"/>
      <c r="P2680" s="54"/>
      <c r="Q2680" s="54"/>
      <c r="R2680" s="59"/>
      <c r="S2680" s="60"/>
      <c r="T2680" s="19"/>
    </row>
    <row r="2681" spans="1:20">
      <c r="A2681" s="60"/>
      <c r="B2681" s="57" t="s">
        <v>1255</v>
      </c>
      <c r="C2681" s="72"/>
      <c r="D2681" s="63"/>
      <c r="E2681" s="72"/>
      <c r="F2681" s="72"/>
      <c r="G2681" s="72"/>
      <c r="H2681" s="72"/>
      <c r="I2681" s="72"/>
      <c r="J2681" s="73"/>
      <c r="K2681" s="63"/>
      <c r="L2681" s="53"/>
      <c r="M2681" s="54"/>
      <c r="N2681" s="54"/>
      <c r="O2681" s="54"/>
      <c r="P2681" s="54"/>
      <c r="Q2681" s="54"/>
      <c r="R2681" s="59"/>
      <c r="S2681" s="60"/>
      <c r="T2681" s="19"/>
    </row>
    <row r="2682" spans="1:20">
      <c r="A2682" s="60"/>
      <c r="B2682" s="57" t="s">
        <v>1255</v>
      </c>
      <c r="C2682" s="72"/>
      <c r="D2682" s="63"/>
      <c r="E2682" s="72"/>
      <c r="F2682" s="72"/>
      <c r="G2682" s="72"/>
      <c r="H2682" s="72"/>
      <c r="I2682" s="72"/>
      <c r="J2682" s="73"/>
      <c r="K2682" s="63"/>
      <c r="L2682" s="53"/>
      <c r="M2682" s="54"/>
      <c r="N2682" s="54"/>
      <c r="O2682" s="54"/>
      <c r="P2682" s="54"/>
      <c r="Q2682" s="54"/>
      <c r="R2682" s="59"/>
      <c r="S2682" s="60"/>
      <c r="T2682" s="19"/>
    </row>
    <row r="2683" spans="1:20">
      <c r="A2683" s="60"/>
      <c r="B2683" s="57" t="s">
        <v>1255</v>
      </c>
      <c r="C2683" s="72"/>
      <c r="D2683" s="63"/>
      <c r="E2683" s="72"/>
      <c r="F2683" s="72"/>
      <c r="G2683" s="72"/>
      <c r="H2683" s="72"/>
      <c r="I2683" s="72"/>
      <c r="J2683" s="73"/>
      <c r="K2683" s="63"/>
      <c r="L2683" s="53"/>
      <c r="M2683" s="54"/>
      <c r="N2683" s="54"/>
      <c r="O2683" s="54"/>
      <c r="P2683" s="54"/>
      <c r="Q2683" s="54"/>
      <c r="R2683" s="59"/>
      <c r="S2683" s="60"/>
      <c r="T2683" s="19"/>
    </row>
    <row r="2684" spans="1:20">
      <c r="A2684" s="60"/>
      <c r="B2684" s="57" t="s">
        <v>1255</v>
      </c>
      <c r="C2684" s="72"/>
      <c r="D2684" s="63"/>
      <c r="E2684" s="72"/>
      <c r="F2684" s="72"/>
      <c r="G2684" s="72"/>
      <c r="H2684" s="72"/>
      <c r="I2684" s="72"/>
      <c r="J2684" s="73"/>
      <c r="K2684" s="63"/>
      <c r="L2684" s="53"/>
      <c r="M2684" s="54"/>
      <c r="N2684" s="54"/>
      <c r="O2684" s="54"/>
      <c r="P2684" s="54"/>
      <c r="Q2684" s="54"/>
      <c r="R2684" s="59"/>
      <c r="S2684" s="60"/>
      <c r="T2684" s="19"/>
    </row>
    <row r="2685" spans="1:20">
      <c r="A2685" s="60"/>
      <c r="B2685" s="57" t="s">
        <v>1255</v>
      </c>
      <c r="C2685" s="72"/>
      <c r="D2685" s="63"/>
      <c r="E2685" s="72"/>
      <c r="F2685" s="72"/>
      <c r="G2685" s="72"/>
      <c r="H2685" s="72"/>
      <c r="I2685" s="72"/>
      <c r="J2685" s="73"/>
      <c r="K2685" s="63"/>
      <c r="L2685" s="53"/>
      <c r="M2685" s="54"/>
      <c r="N2685" s="54"/>
      <c r="O2685" s="54"/>
      <c r="P2685" s="54"/>
      <c r="Q2685" s="54"/>
      <c r="R2685" s="59"/>
      <c r="S2685" s="60"/>
      <c r="T2685" s="19"/>
    </row>
    <row r="2686" spans="1:20">
      <c r="A2686" s="60"/>
      <c r="B2686" s="57" t="s">
        <v>1255</v>
      </c>
      <c r="C2686" s="72"/>
      <c r="D2686" s="63"/>
      <c r="E2686" s="72"/>
      <c r="F2686" s="72"/>
      <c r="G2686" s="72"/>
      <c r="H2686" s="72"/>
      <c r="I2686" s="72"/>
      <c r="J2686" s="73"/>
      <c r="K2686" s="63"/>
      <c r="L2686" s="53"/>
      <c r="M2686" s="54"/>
      <c r="N2686" s="54"/>
      <c r="O2686" s="54"/>
      <c r="P2686" s="54"/>
      <c r="Q2686" s="54"/>
      <c r="R2686" s="59"/>
      <c r="S2686" s="60"/>
      <c r="T2686" s="19"/>
    </row>
    <row r="2687" spans="1:20">
      <c r="A2687" s="60"/>
      <c r="B2687" s="57" t="s">
        <v>1255</v>
      </c>
      <c r="C2687" s="72"/>
      <c r="D2687" s="63"/>
      <c r="E2687" s="72"/>
      <c r="F2687" s="72"/>
      <c r="G2687" s="72"/>
      <c r="H2687" s="72"/>
      <c r="I2687" s="72"/>
      <c r="J2687" s="73"/>
      <c r="K2687" s="63"/>
      <c r="L2687" s="53"/>
      <c r="M2687" s="54"/>
      <c r="N2687" s="54"/>
      <c r="O2687" s="54"/>
      <c r="P2687" s="54"/>
      <c r="Q2687" s="54"/>
      <c r="R2687" s="59"/>
      <c r="S2687" s="60"/>
      <c r="T2687" s="19"/>
    </row>
    <row r="2688" spans="1:20">
      <c r="A2688" s="60"/>
      <c r="B2688" s="57" t="s">
        <v>1255</v>
      </c>
      <c r="C2688" s="72"/>
      <c r="D2688" s="63"/>
      <c r="E2688" s="72"/>
      <c r="F2688" s="72"/>
      <c r="G2688" s="72"/>
      <c r="H2688" s="72"/>
      <c r="I2688" s="72"/>
      <c r="J2688" s="73"/>
      <c r="K2688" s="63"/>
      <c r="L2688" s="53"/>
      <c r="M2688" s="54"/>
      <c r="N2688" s="54"/>
      <c r="O2688" s="54"/>
      <c r="P2688" s="54"/>
      <c r="Q2688" s="54"/>
      <c r="R2688" s="59"/>
      <c r="S2688" s="60"/>
      <c r="T2688" s="19"/>
    </row>
    <row r="2689" spans="1:20">
      <c r="A2689" s="60"/>
      <c r="B2689" s="57" t="s">
        <v>1255</v>
      </c>
      <c r="C2689" s="72"/>
      <c r="D2689" s="63"/>
      <c r="E2689" s="72"/>
      <c r="F2689" s="72"/>
      <c r="G2689" s="72"/>
      <c r="H2689" s="72"/>
      <c r="I2689" s="72"/>
      <c r="J2689" s="73"/>
      <c r="K2689" s="63"/>
      <c r="L2689" s="53"/>
      <c r="M2689" s="54"/>
      <c r="N2689" s="54"/>
      <c r="O2689" s="54"/>
      <c r="P2689" s="54"/>
      <c r="Q2689" s="54"/>
      <c r="R2689" s="59"/>
      <c r="S2689" s="60"/>
      <c r="T2689" s="19"/>
    </row>
    <row r="2690" spans="1:20">
      <c r="A2690" s="60"/>
      <c r="B2690" s="57" t="s">
        <v>1255</v>
      </c>
      <c r="C2690" s="72"/>
      <c r="D2690" s="63"/>
      <c r="E2690" s="72"/>
      <c r="F2690" s="72"/>
      <c r="G2690" s="72"/>
      <c r="H2690" s="72"/>
      <c r="I2690" s="72"/>
      <c r="J2690" s="73"/>
      <c r="K2690" s="63"/>
      <c r="L2690" s="53"/>
      <c r="M2690" s="54"/>
      <c r="N2690" s="54"/>
      <c r="O2690" s="54"/>
      <c r="P2690" s="54"/>
      <c r="Q2690" s="54"/>
      <c r="R2690" s="59"/>
      <c r="S2690" s="60"/>
      <c r="T2690" s="19"/>
    </row>
    <row r="2691" spans="1:20">
      <c r="A2691" s="60"/>
      <c r="B2691" s="57" t="s">
        <v>1255</v>
      </c>
      <c r="C2691" s="72"/>
      <c r="D2691" s="63"/>
      <c r="E2691" s="72"/>
      <c r="F2691" s="72"/>
      <c r="G2691" s="72"/>
      <c r="H2691" s="72"/>
      <c r="I2691" s="72"/>
      <c r="J2691" s="73"/>
      <c r="K2691" s="63"/>
      <c r="L2691" s="53"/>
      <c r="M2691" s="54"/>
      <c r="N2691" s="54"/>
      <c r="O2691" s="54"/>
      <c r="P2691" s="54"/>
      <c r="Q2691" s="54"/>
      <c r="R2691" s="59"/>
      <c r="S2691" s="60"/>
      <c r="T2691" s="19"/>
    </row>
    <row r="2692" spans="1:20">
      <c r="A2692" s="60"/>
      <c r="B2692" s="57" t="s">
        <v>1255</v>
      </c>
      <c r="C2692" s="72"/>
      <c r="D2692" s="63"/>
      <c r="E2692" s="72"/>
      <c r="F2692" s="72"/>
      <c r="G2692" s="72"/>
      <c r="H2692" s="72"/>
      <c r="I2692" s="72"/>
      <c r="J2692" s="73"/>
      <c r="K2692" s="63"/>
      <c r="L2692" s="53"/>
      <c r="M2692" s="54"/>
      <c r="N2692" s="54"/>
      <c r="O2692" s="54"/>
      <c r="P2692" s="54"/>
      <c r="Q2692" s="54"/>
      <c r="R2692" s="59"/>
      <c r="S2692" s="60"/>
      <c r="T2692" s="19"/>
    </row>
    <row r="2693" spans="1:20">
      <c r="A2693" s="60"/>
      <c r="B2693" s="57" t="s">
        <v>1255</v>
      </c>
      <c r="C2693" s="72"/>
      <c r="D2693" s="63"/>
      <c r="E2693" s="72"/>
      <c r="F2693" s="72"/>
      <c r="G2693" s="72"/>
      <c r="H2693" s="72"/>
      <c r="I2693" s="72"/>
      <c r="J2693" s="73"/>
      <c r="K2693" s="63"/>
      <c r="L2693" s="53"/>
      <c r="M2693" s="54"/>
      <c r="N2693" s="54"/>
      <c r="O2693" s="54"/>
      <c r="P2693" s="54"/>
      <c r="Q2693" s="54"/>
      <c r="R2693" s="59"/>
      <c r="S2693" s="60"/>
      <c r="T2693" s="19"/>
    </row>
    <row r="2694" spans="1:20">
      <c r="A2694" s="60"/>
      <c r="B2694" s="57" t="s">
        <v>1255</v>
      </c>
      <c r="C2694" s="72"/>
      <c r="D2694" s="63"/>
      <c r="E2694" s="72"/>
      <c r="F2694" s="72"/>
      <c r="G2694" s="72"/>
      <c r="H2694" s="72"/>
      <c r="I2694" s="72"/>
      <c r="J2694" s="73"/>
      <c r="K2694" s="63"/>
      <c r="L2694" s="53"/>
      <c r="M2694" s="54"/>
      <c r="N2694" s="54"/>
      <c r="O2694" s="54"/>
      <c r="P2694" s="54"/>
      <c r="Q2694" s="54"/>
      <c r="R2694" s="59"/>
      <c r="S2694" s="60"/>
      <c r="T2694" s="19"/>
    </row>
    <row r="2695" spans="1:20">
      <c r="A2695" s="57"/>
      <c r="B2695" s="57" t="s">
        <v>1255</v>
      </c>
      <c r="C2695" s="72"/>
      <c r="D2695" s="63"/>
      <c r="E2695" s="72"/>
      <c r="F2695" s="72"/>
      <c r="G2695" s="72"/>
      <c r="H2695" s="72"/>
      <c r="I2695" s="72"/>
      <c r="J2695" s="73"/>
      <c r="K2695" s="63"/>
      <c r="L2695" s="53"/>
      <c r="M2695" s="54"/>
      <c r="N2695" s="54"/>
      <c r="O2695" s="54"/>
      <c r="P2695" s="54"/>
      <c r="Q2695" s="54"/>
      <c r="R2695" s="59"/>
      <c r="S2695" s="60"/>
      <c r="T2695" s="19"/>
    </row>
    <row r="2696" spans="1:20">
      <c r="A2696" s="60"/>
      <c r="B2696" s="57" t="s">
        <v>1255</v>
      </c>
      <c r="C2696" s="72"/>
      <c r="D2696" s="63"/>
      <c r="E2696" s="72"/>
      <c r="F2696" s="72"/>
      <c r="G2696" s="72"/>
      <c r="H2696" s="72"/>
      <c r="I2696" s="72"/>
      <c r="J2696" s="73"/>
      <c r="K2696" s="63"/>
      <c r="L2696" s="53"/>
      <c r="M2696" s="54"/>
      <c r="N2696" s="54"/>
      <c r="O2696" s="54"/>
      <c r="P2696" s="54"/>
      <c r="Q2696" s="54"/>
      <c r="R2696" s="59"/>
      <c r="S2696" s="60"/>
      <c r="T2696" s="19"/>
    </row>
    <row r="2697" spans="1:20">
      <c r="A2697" s="60"/>
      <c r="B2697" s="57" t="s">
        <v>1255</v>
      </c>
      <c r="C2697" s="72"/>
      <c r="D2697" s="63"/>
      <c r="E2697" s="72"/>
      <c r="F2697" s="72"/>
      <c r="G2697" s="72"/>
      <c r="H2697" s="72"/>
      <c r="I2697" s="72"/>
      <c r="J2697" s="73"/>
      <c r="K2697" s="63"/>
      <c r="L2697" s="53"/>
      <c r="M2697" s="54"/>
      <c r="N2697" s="54"/>
      <c r="O2697" s="54"/>
      <c r="P2697" s="54"/>
      <c r="Q2697" s="54"/>
      <c r="R2697" s="59"/>
      <c r="S2697" s="60"/>
      <c r="T2697" s="19"/>
    </row>
    <row r="2698" spans="1:20">
      <c r="A2698" s="60"/>
      <c r="B2698" s="57" t="s">
        <v>1255</v>
      </c>
      <c r="C2698" s="72"/>
      <c r="D2698" s="63"/>
      <c r="E2698" s="72"/>
      <c r="F2698" s="72"/>
      <c r="G2698" s="72"/>
      <c r="H2698" s="72"/>
      <c r="I2698" s="72"/>
      <c r="J2698" s="73"/>
      <c r="K2698" s="63"/>
      <c r="L2698" s="53"/>
      <c r="M2698" s="54"/>
      <c r="N2698" s="54"/>
      <c r="O2698" s="54"/>
      <c r="P2698" s="54"/>
      <c r="Q2698" s="54"/>
      <c r="R2698" s="59"/>
      <c r="S2698" s="60"/>
      <c r="T2698" s="19"/>
    </row>
    <row r="2699" spans="1:20">
      <c r="A2699" s="60"/>
      <c r="B2699" s="57" t="s">
        <v>1255</v>
      </c>
      <c r="C2699" s="72"/>
      <c r="D2699" s="63"/>
      <c r="E2699" s="72"/>
      <c r="F2699" s="72"/>
      <c r="G2699" s="72"/>
      <c r="H2699" s="72"/>
      <c r="I2699" s="72"/>
      <c r="J2699" s="73"/>
      <c r="K2699" s="63"/>
      <c r="L2699" s="53"/>
      <c r="M2699" s="54"/>
      <c r="N2699" s="54"/>
      <c r="O2699" s="54"/>
      <c r="P2699" s="54"/>
      <c r="Q2699" s="54"/>
      <c r="R2699" s="59"/>
      <c r="S2699" s="60"/>
      <c r="T2699" s="19"/>
    </row>
    <row r="2700" spans="1:20">
      <c r="A2700" s="60"/>
      <c r="B2700" s="57" t="s">
        <v>1255</v>
      </c>
      <c r="C2700" s="72"/>
      <c r="D2700" s="63"/>
      <c r="E2700" s="72"/>
      <c r="F2700" s="72"/>
      <c r="G2700" s="72"/>
      <c r="H2700" s="72"/>
      <c r="I2700" s="72"/>
      <c r="J2700" s="73"/>
      <c r="K2700" s="63"/>
      <c r="L2700" s="53"/>
      <c r="M2700" s="54"/>
      <c r="N2700" s="54"/>
      <c r="O2700" s="54"/>
      <c r="P2700" s="54"/>
      <c r="Q2700" s="54"/>
      <c r="R2700" s="59"/>
      <c r="S2700" s="60"/>
      <c r="T2700" s="19"/>
    </row>
    <row r="2701" spans="1:20">
      <c r="A2701" s="60"/>
      <c r="B2701" s="57" t="s">
        <v>1255</v>
      </c>
      <c r="C2701" s="72"/>
      <c r="D2701" s="63"/>
      <c r="E2701" s="72"/>
      <c r="F2701" s="72"/>
      <c r="G2701" s="72"/>
      <c r="H2701" s="72"/>
      <c r="I2701" s="72"/>
      <c r="J2701" s="73"/>
      <c r="K2701" s="63"/>
      <c r="L2701" s="53"/>
      <c r="M2701" s="54"/>
      <c r="N2701" s="54"/>
      <c r="O2701" s="54"/>
      <c r="P2701" s="54"/>
      <c r="Q2701" s="54"/>
      <c r="R2701" s="59"/>
      <c r="S2701" s="60"/>
      <c r="T2701" s="19"/>
    </row>
    <row r="2702" spans="1:20">
      <c r="A2702" s="60"/>
      <c r="B2702" s="57" t="s">
        <v>1255</v>
      </c>
      <c r="C2702" s="72"/>
      <c r="D2702" s="63"/>
      <c r="E2702" s="72"/>
      <c r="F2702" s="72"/>
      <c r="G2702" s="72"/>
      <c r="H2702" s="72"/>
      <c r="I2702" s="72"/>
      <c r="J2702" s="73"/>
      <c r="K2702" s="63"/>
      <c r="L2702" s="53"/>
      <c r="M2702" s="54"/>
      <c r="N2702" s="54"/>
      <c r="O2702" s="54"/>
      <c r="P2702" s="54"/>
      <c r="Q2702" s="54"/>
      <c r="R2702" s="59"/>
      <c r="S2702" s="60"/>
      <c r="T2702" s="19"/>
    </row>
    <row r="2703" spans="1:20">
      <c r="A2703" s="60"/>
      <c r="B2703" s="57" t="s">
        <v>1255</v>
      </c>
      <c r="C2703" s="72"/>
      <c r="D2703" s="63"/>
      <c r="E2703" s="72"/>
      <c r="F2703" s="72"/>
      <c r="G2703" s="72"/>
      <c r="H2703" s="72"/>
      <c r="I2703" s="72"/>
      <c r="J2703" s="73"/>
      <c r="K2703" s="63"/>
      <c r="L2703" s="53"/>
      <c r="M2703" s="54"/>
      <c r="N2703" s="54"/>
      <c r="O2703" s="54"/>
      <c r="P2703" s="54"/>
      <c r="Q2703" s="54"/>
      <c r="R2703" s="59"/>
      <c r="S2703" s="60"/>
      <c r="T2703" s="19"/>
    </row>
    <row r="2704" spans="1:20">
      <c r="A2704" s="60"/>
      <c r="B2704" s="57" t="s">
        <v>1255</v>
      </c>
      <c r="C2704" s="72"/>
      <c r="D2704" s="63"/>
      <c r="E2704" s="72"/>
      <c r="F2704" s="72"/>
      <c r="G2704" s="72"/>
      <c r="H2704" s="72"/>
      <c r="I2704" s="72"/>
      <c r="J2704" s="73"/>
      <c r="K2704" s="63"/>
      <c r="L2704" s="53"/>
      <c r="M2704" s="54"/>
      <c r="N2704" s="54"/>
      <c r="O2704" s="54"/>
      <c r="P2704" s="54"/>
      <c r="Q2704" s="54"/>
      <c r="R2704" s="59"/>
      <c r="S2704" s="60"/>
      <c r="T2704" s="19"/>
    </row>
    <row r="2705" spans="1:20">
      <c r="A2705" s="60"/>
      <c r="B2705" s="57" t="s">
        <v>1255</v>
      </c>
      <c r="C2705" s="72"/>
      <c r="D2705" s="63"/>
      <c r="E2705" s="72"/>
      <c r="F2705" s="72"/>
      <c r="G2705" s="72"/>
      <c r="H2705" s="72"/>
      <c r="I2705" s="72"/>
      <c r="J2705" s="73"/>
      <c r="K2705" s="63"/>
      <c r="L2705" s="53"/>
      <c r="M2705" s="54"/>
      <c r="N2705" s="54"/>
      <c r="O2705" s="54"/>
      <c r="P2705" s="54"/>
      <c r="Q2705" s="54"/>
      <c r="R2705" s="59"/>
      <c r="S2705" s="60"/>
      <c r="T2705" s="19"/>
    </row>
    <row r="2706" spans="1:20">
      <c r="A2706" s="60"/>
      <c r="B2706" s="57" t="s">
        <v>1255</v>
      </c>
      <c r="C2706" s="72"/>
      <c r="D2706" s="63"/>
      <c r="E2706" s="72"/>
      <c r="F2706" s="72"/>
      <c r="G2706" s="72"/>
      <c r="H2706" s="72"/>
      <c r="I2706" s="72"/>
      <c r="J2706" s="73"/>
      <c r="K2706" s="63"/>
      <c r="L2706" s="53"/>
      <c r="M2706" s="54"/>
      <c r="N2706" s="54"/>
      <c r="O2706" s="54"/>
      <c r="P2706" s="54"/>
      <c r="Q2706" s="54"/>
      <c r="R2706" s="59"/>
      <c r="S2706" s="60"/>
      <c r="T2706" s="19"/>
    </row>
    <row r="2707" spans="1:20">
      <c r="A2707" s="60"/>
      <c r="B2707" s="57" t="s">
        <v>1255</v>
      </c>
      <c r="C2707" s="72"/>
      <c r="D2707" s="63"/>
      <c r="E2707" s="72"/>
      <c r="F2707" s="72"/>
      <c r="G2707" s="72"/>
      <c r="H2707" s="72"/>
      <c r="I2707" s="72"/>
      <c r="J2707" s="73"/>
      <c r="K2707" s="63"/>
      <c r="L2707" s="53"/>
      <c r="M2707" s="54"/>
      <c r="N2707" s="54"/>
      <c r="O2707" s="54"/>
      <c r="P2707" s="54"/>
      <c r="Q2707" s="54"/>
      <c r="R2707" s="59"/>
      <c r="S2707" s="60"/>
      <c r="T2707" s="19"/>
    </row>
    <row r="2708" spans="1:20">
      <c r="A2708" s="60"/>
      <c r="B2708" s="57" t="s">
        <v>1255</v>
      </c>
      <c r="C2708" s="72"/>
      <c r="D2708" s="63"/>
      <c r="E2708" s="72"/>
      <c r="F2708" s="72"/>
      <c r="G2708" s="72"/>
      <c r="H2708" s="72"/>
      <c r="I2708" s="72"/>
      <c r="J2708" s="73"/>
      <c r="K2708" s="63"/>
      <c r="L2708" s="53"/>
      <c r="M2708" s="54"/>
      <c r="N2708" s="54"/>
      <c r="O2708" s="54"/>
      <c r="P2708" s="54"/>
      <c r="Q2708" s="54"/>
      <c r="R2708" s="59"/>
      <c r="S2708" s="60"/>
      <c r="T2708" s="19"/>
    </row>
    <row r="2709" spans="1:20">
      <c r="A2709" s="60"/>
      <c r="B2709" s="57" t="s">
        <v>1255</v>
      </c>
      <c r="C2709" s="72"/>
      <c r="D2709" s="63"/>
      <c r="E2709" s="72"/>
      <c r="F2709" s="72"/>
      <c r="G2709" s="72"/>
      <c r="H2709" s="72"/>
      <c r="I2709" s="72"/>
      <c r="J2709" s="73"/>
      <c r="K2709" s="63"/>
      <c r="L2709" s="53"/>
      <c r="M2709" s="54"/>
      <c r="N2709" s="54"/>
      <c r="O2709" s="54"/>
      <c r="P2709" s="54"/>
      <c r="Q2709" s="54"/>
      <c r="R2709" s="59"/>
      <c r="S2709" s="60"/>
      <c r="T2709" s="19"/>
    </row>
    <row r="2710" spans="1:20">
      <c r="A2710" s="60"/>
      <c r="B2710" s="57" t="s">
        <v>1255</v>
      </c>
      <c r="C2710" s="72"/>
      <c r="D2710" s="63"/>
      <c r="E2710" s="72"/>
      <c r="F2710" s="72"/>
      <c r="G2710" s="72"/>
      <c r="H2710" s="72"/>
      <c r="I2710" s="72"/>
      <c r="J2710" s="73"/>
      <c r="K2710" s="63"/>
      <c r="L2710" s="53"/>
      <c r="M2710" s="54"/>
      <c r="N2710" s="54"/>
      <c r="O2710" s="54"/>
      <c r="P2710" s="54"/>
      <c r="Q2710" s="54"/>
      <c r="R2710" s="59"/>
      <c r="S2710" s="60"/>
      <c r="T2710" s="19"/>
    </row>
    <row r="2711" spans="1:20">
      <c r="A2711" s="60"/>
      <c r="B2711" s="57" t="s">
        <v>1255</v>
      </c>
      <c r="C2711" s="72"/>
      <c r="D2711" s="63"/>
      <c r="E2711" s="72"/>
      <c r="F2711" s="72"/>
      <c r="G2711" s="72"/>
      <c r="H2711" s="72"/>
      <c r="I2711" s="72"/>
      <c r="J2711" s="73"/>
      <c r="K2711" s="63"/>
      <c r="L2711" s="53"/>
      <c r="M2711" s="54"/>
      <c r="N2711" s="54"/>
      <c r="O2711" s="54"/>
      <c r="P2711" s="54"/>
      <c r="Q2711" s="54"/>
      <c r="R2711" s="59"/>
      <c r="S2711" s="60"/>
      <c r="T2711" s="19"/>
    </row>
    <row r="2712" spans="1:20">
      <c r="A2712" s="60"/>
      <c r="B2712" s="57" t="s">
        <v>1255</v>
      </c>
      <c r="C2712" s="72"/>
      <c r="D2712" s="63"/>
      <c r="E2712" s="72"/>
      <c r="F2712" s="72"/>
      <c r="G2712" s="72"/>
      <c r="H2712" s="72"/>
      <c r="I2712" s="72"/>
      <c r="J2712" s="73"/>
      <c r="K2712" s="63"/>
      <c r="L2712" s="53"/>
      <c r="M2712" s="54"/>
      <c r="N2712" s="54"/>
      <c r="O2712" s="54"/>
      <c r="P2712" s="54"/>
      <c r="Q2712" s="54"/>
      <c r="R2712" s="59"/>
      <c r="S2712" s="60"/>
      <c r="T2712" s="19"/>
    </row>
    <row r="2713" spans="1:20">
      <c r="A2713" s="60"/>
      <c r="B2713" s="57" t="s">
        <v>1255</v>
      </c>
      <c r="C2713" s="72"/>
      <c r="D2713" s="63"/>
      <c r="E2713" s="72"/>
      <c r="F2713" s="72"/>
      <c r="G2713" s="72"/>
      <c r="H2713" s="72"/>
      <c r="I2713" s="72"/>
      <c r="J2713" s="73"/>
      <c r="K2713" s="63"/>
      <c r="L2713" s="53"/>
      <c r="M2713" s="54"/>
      <c r="N2713" s="54"/>
      <c r="O2713" s="54"/>
      <c r="P2713" s="54"/>
      <c r="Q2713" s="54"/>
      <c r="R2713" s="59"/>
      <c r="S2713" s="60"/>
      <c r="T2713" s="19"/>
    </row>
    <row r="2714" spans="1:20">
      <c r="A2714" s="60"/>
      <c r="B2714" s="57" t="s">
        <v>1255</v>
      </c>
      <c r="C2714" s="72"/>
      <c r="D2714" s="63"/>
      <c r="E2714" s="72"/>
      <c r="F2714" s="72"/>
      <c r="G2714" s="72"/>
      <c r="H2714" s="72"/>
      <c r="I2714" s="72"/>
      <c r="J2714" s="73"/>
      <c r="K2714" s="63"/>
      <c r="L2714" s="53"/>
      <c r="M2714" s="54"/>
      <c r="N2714" s="54"/>
      <c r="O2714" s="54"/>
      <c r="P2714" s="54"/>
      <c r="Q2714" s="54"/>
      <c r="R2714" s="59"/>
      <c r="S2714" s="60"/>
      <c r="T2714" s="19"/>
    </row>
    <row r="2715" spans="1:20">
      <c r="A2715" s="60"/>
      <c r="B2715" s="57" t="s">
        <v>1255</v>
      </c>
      <c r="C2715" s="72"/>
      <c r="D2715" s="63"/>
      <c r="E2715" s="72"/>
      <c r="F2715" s="72"/>
      <c r="G2715" s="72"/>
      <c r="H2715" s="72"/>
      <c r="I2715" s="72"/>
      <c r="J2715" s="73"/>
      <c r="K2715" s="63"/>
      <c r="L2715" s="53"/>
      <c r="M2715" s="54"/>
      <c r="N2715" s="54"/>
      <c r="O2715" s="54"/>
      <c r="P2715" s="54"/>
      <c r="Q2715" s="54"/>
      <c r="R2715" s="59"/>
      <c r="S2715" s="60"/>
      <c r="T2715" s="19"/>
    </row>
    <row r="2716" spans="1:20">
      <c r="A2716" s="60"/>
      <c r="B2716" s="57" t="s">
        <v>1255</v>
      </c>
      <c r="C2716" s="72"/>
      <c r="D2716" s="63"/>
      <c r="E2716" s="72"/>
      <c r="F2716" s="72"/>
      <c r="G2716" s="72"/>
      <c r="H2716" s="72"/>
      <c r="I2716" s="72"/>
      <c r="J2716" s="73"/>
      <c r="K2716" s="63"/>
      <c r="L2716" s="53"/>
      <c r="M2716" s="54"/>
      <c r="N2716" s="54"/>
      <c r="O2716" s="54"/>
      <c r="P2716" s="54"/>
      <c r="Q2716" s="54"/>
      <c r="R2716" s="59"/>
      <c r="S2716" s="60"/>
      <c r="T2716" s="19"/>
    </row>
    <row r="2717" spans="1:20">
      <c r="A2717" s="60"/>
      <c r="B2717" s="57" t="s">
        <v>1255</v>
      </c>
      <c r="C2717" s="72"/>
      <c r="D2717" s="63"/>
      <c r="E2717" s="72"/>
      <c r="F2717" s="72"/>
      <c r="G2717" s="72"/>
      <c r="H2717" s="72"/>
      <c r="I2717" s="72"/>
      <c r="J2717" s="73"/>
      <c r="K2717" s="63"/>
      <c r="L2717" s="53"/>
      <c r="M2717" s="54"/>
      <c r="N2717" s="54"/>
      <c r="O2717" s="54"/>
      <c r="P2717" s="54"/>
      <c r="Q2717" s="54"/>
      <c r="R2717" s="59"/>
      <c r="S2717" s="60"/>
      <c r="T2717" s="19"/>
    </row>
    <row r="2718" spans="1:20">
      <c r="A2718" s="60"/>
      <c r="B2718" s="57" t="s">
        <v>1255</v>
      </c>
      <c r="C2718" s="72"/>
      <c r="D2718" s="63"/>
      <c r="E2718" s="72"/>
      <c r="F2718" s="72"/>
      <c r="G2718" s="72"/>
      <c r="H2718" s="72"/>
      <c r="I2718" s="72"/>
      <c r="J2718" s="73"/>
      <c r="K2718" s="63"/>
      <c r="L2718" s="53"/>
      <c r="M2718" s="54"/>
      <c r="N2718" s="54"/>
      <c r="O2718" s="54"/>
      <c r="P2718" s="54"/>
      <c r="Q2718" s="54"/>
      <c r="R2718" s="59"/>
      <c r="S2718" s="60"/>
      <c r="T2718" s="19"/>
    </row>
    <row r="2719" spans="1:20">
      <c r="A2719" s="60"/>
      <c r="B2719" s="57" t="s">
        <v>1255</v>
      </c>
      <c r="C2719" s="72"/>
      <c r="D2719" s="63"/>
      <c r="E2719" s="72"/>
      <c r="F2719" s="72"/>
      <c r="G2719" s="72"/>
      <c r="H2719" s="72"/>
      <c r="I2719" s="72"/>
      <c r="J2719" s="73"/>
      <c r="K2719" s="63"/>
      <c r="L2719" s="53"/>
      <c r="M2719" s="54"/>
      <c r="N2719" s="54"/>
      <c r="O2719" s="54"/>
      <c r="P2719" s="54"/>
      <c r="Q2719" s="54"/>
      <c r="R2719" s="59"/>
      <c r="S2719" s="60"/>
      <c r="T2719" s="19"/>
    </row>
    <row r="2720" spans="1:20">
      <c r="A2720" s="60"/>
      <c r="B2720" s="57" t="s">
        <v>1255</v>
      </c>
      <c r="C2720" s="72"/>
      <c r="D2720" s="63"/>
      <c r="E2720" s="72"/>
      <c r="F2720" s="72"/>
      <c r="G2720" s="72"/>
      <c r="H2720" s="72"/>
      <c r="I2720" s="72"/>
      <c r="J2720" s="73"/>
      <c r="K2720" s="63"/>
      <c r="L2720" s="53"/>
      <c r="M2720" s="54"/>
      <c r="N2720" s="54"/>
      <c r="O2720" s="54"/>
      <c r="P2720" s="54"/>
      <c r="Q2720" s="54"/>
      <c r="R2720" s="59"/>
      <c r="S2720" s="60"/>
      <c r="T2720" s="19"/>
    </row>
    <row r="2721" spans="1:20">
      <c r="A2721" s="60"/>
      <c r="B2721" s="57" t="s">
        <v>1255</v>
      </c>
      <c r="C2721" s="72"/>
      <c r="D2721" s="63"/>
      <c r="E2721" s="72"/>
      <c r="F2721" s="72"/>
      <c r="G2721" s="72"/>
      <c r="H2721" s="72"/>
      <c r="I2721" s="72"/>
      <c r="J2721" s="73"/>
      <c r="K2721" s="63"/>
      <c r="L2721" s="53"/>
      <c r="M2721" s="54"/>
      <c r="N2721" s="54"/>
      <c r="O2721" s="54"/>
      <c r="P2721" s="54"/>
      <c r="Q2721" s="54"/>
      <c r="R2721" s="59"/>
      <c r="S2721" s="60"/>
      <c r="T2721" s="19"/>
    </row>
    <row r="2722" spans="1:20">
      <c r="A2722" s="60"/>
      <c r="B2722" s="57" t="s">
        <v>1255</v>
      </c>
      <c r="C2722" s="72"/>
      <c r="D2722" s="63"/>
      <c r="E2722" s="72"/>
      <c r="F2722" s="72"/>
      <c r="G2722" s="72"/>
      <c r="H2722" s="72"/>
      <c r="I2722" s="72"/>
      <c r="J2722" s="73"/>
      <c r="K2722" s="63"/>
      <c r="L2722" s="53"/>
      <c r="M2722" s="54"/>
      <c r="N2722" s="54"/>
      <c r="O2722" s="54"/>
      <c r="P2722" s="54"/>
      <c r="Q2722" s="54"/>
      <c r="R2722" s="59"/>
      <c r="S2722" s="60"/>
      <c r="T2722" s="19"/>
    </row>
    <row r="2723" spans="1:20">
      <c r="A2723" s="60"/>
      <c r="B2723" s="57" t="s">
        <v>1255</v>
      </c>
      <c r="C2723" s="72"/>
      <c r="D2723" s="63"/>
      <c r="E2723" s="72"/>
      <c r="F2723" s="72"/>
      <c r="G2723" s="72"/>
      <c r="H2723" s="72"/>
      <c r="I2723" s="72"/>
      <c r="J2723" s="73"/>
      <c r="K2723" s="63"/>
      <c r="L2723" s="53"/>
      <c r="M2723" s="54"/>
      <c r="N2723" s="54"/>
      <c r="O2723" s="54"/>
      <c r="P2723" s="54"/>
      <c r="Q2723" s="54"/>
      <c r="R2723" s="59"/>
      <c r="S2723" s="60"/>
      <c r="T2723" s="19"/>
    </row>
    <row r="2724" spans="1:20">
      <c r="A2724" s="60"/>
      <c r="B2724" s="57" t="s">
        <v>1255</v>
      </c>
      <c r="C2724" s="72"/>
      <c r="D2724" s="63"/>
      <c r="E2724" s="72"/>
      <c r="F2724" s="72"/>
      <c r="G2724" s="72"/>
      <c r="H2724" s="72"/>
      <c r="I2724" s="72"/>
      <c r="J2724" s="73"/>
      <c r="K2724" s="63"/>
      <c r="L2724" s="53"/>
      <c r="M2724" s="54"/>
      <c r="N2724" s="54"/>
      <c r="O2724" s="54"/>
      <c r="P2724" s="54"/>
      <c r="Q2724" s="54"/>
      <c r="R2724" s="59"/>
      <c r="S2724" s="60"/>
      <c r="T2724" s="19"/>
    </row>
    <row r="2725" spans="1:20">
      <c r="A2725" s="60"/>
      <c r="B2725" s="57" t="s">
        <v>1255</v>
      </c>
      <c r="C2725" s="72"/>
      <c r="D2725" s="63"/>
      <c r="E2725" s="72"/>
      <c r="F2725" s="72"/>
      <c r="G2725" s="72"/>
      <c r="H2725" s="72"/>
      <c r="I2725" s="72"/>
      <c r="J2725" s="73"/>
      <c r="K2725" s="63"/>
      <c r="L2725" s="53"/>
      <c r="M2725" s="54"/>
      <c r="N2725" s="54"/>
      <c r="O2725" s="54"/>
      <c r="P2725" s="54"/>
      <c r="Q2725" s="54"/>
      <c r="R2725" s="59"/>
      <c r="S2725" s="60"/>
      <c r="T2725" s="19"/>
    </row>
    <row r="2726" spans="1:20">
      <c r="A2726" s="60"/>
      <c r="B2726" s="57" t="s">
        <v>1255</v>
      </c>
      <c r="C2726" s="72"/>
      <c r="D2726" s="63"/>
      <c r="E2726" s="72"/>
      <c r="F2726" s="72"/>
      <c r="G2726" s="72"/>
      <c r="H2726" s="72"/>
      <c r="I2726" s="72"/>
      <c r="J2726" s="73"/>
      <c r="K2726" s="63"/>
      <c r="L2726" s="53"/>
      <c r="M2726" s="54"/>
      <c r="N2726" s="54"/>
      <c r="O2726" s="54"/>
      <c r="P2726" s="54"/>
      <c r="Q2726" s="54"/>
      <c r="R2726" s="59"/>
      <c r="S2726" s="60"/>
      <c r="T2726" s="19"/>
    </row>
    <row r="2727" spans="1:20">
      <c r="A2727" s="60"/>
      <c r="B2727" s="57" t="s">
        <v>1255</v>
      </c>
      <c r="C2727" s="72"/>
      <c r="D2727" s="63"/>
      <c r="E2727" s="72"/>
      <c r="F2727" s="72"/>
      <c r="G2727" s="72"/>
      <c r="H2727" s="72"/>
      <c r="I2727" s="72"/>
      <c r="J2727" s="73"/>
      <c r="K2727" s="63"/>
      <c r="L2727" s="53"/>
      <c r="M2727" s="54"/>
      <c r="N2727" s="54"/>
      <c r="O2727" s="54"/>
      <c r="P2727" s="54"/>
      <c r="Q2727" s="54"/>
      <c r="R2727" s="59"/>
      <c r="S2727" s="60"/>
      <c r="T2727" s="19"/>
    </row>
    <row r="2728" spans="1:20">
      <c r="A2728" s="60"/>
      <c r="B2728" s="57" t="s">
        <v>1255</v>
      </c>
      <c r="C2728" s="72"/>
      <c r="D2728" s="63"/>
      <c r="E2728" s="72"/>
      <c r="F2728" s="72"/>
      <c r="G2728" s="72"/>
      <c r="H2728" s="72"/>
      <c r="I2728" s="72"/>
      <c r="J2728" s="73"/>
      <c r="K2728" s="63"/>
      <c r="L2728" s="53"/>
      <c r="M2728" s="54"/>
      <c r="N2728" s="54"/>
      <c r="O2728" s="54"/>
      <c r="P2728" s="54"/>
      <c r="Q2728" s="54"/>
      <c r="R2728" s="59"/>
      <c r="S2728" s="60"/>
      <c r="T2728" s="19"/>
    </row>
    <row r="2729" spans="1:20">
      <c r="A2729" s="60"/>
      <c r="B2729" s="57" t="s">
        <v>1255</v>
      </c>
      <c r="C2729" s="72"/>
      <c r="D2729" s="63"/>
      <c r="E2729" s="72"/>
      <c r="F2729" s="72"/>
      <c r="G2729" s="72"/>
      <c r="H2729" s="72"/>
      <c r="I2729" s="72"/>
      <c r="J2729" s="73"/>
      <c r="K2729" s="63"/>
      <c r="L2729" s="53"/>
      <c r="M2729" s="54"/>
      <c r="N2729" s="54"/>
      <c r="O2729" s="54"/>
      <c r="P2729" s="54"/>
      <c r="Q2729" s="54"/>
      <c r="R2729" s="59"/>
      <c r="S2729" s="60"/>
      <c r="T2729" s="19"/>
    </row>
    <row r="2730" spans="1:20">
      <c r="A2730" s="57"/>
      <c r="B2730" s="57" t="s">
        <v>1255</v>
      </c>
      <c r="C2730" s="72"/>
      <c r="D2730" s="63"/>
      <c r="E2730" s="72"/>
      <c r="F2730" s="72"/>
      <c r="G2730" s="72"/>
      <c r="H2730" s="72"/>
      <c r="I2730" s="72"/>
      <c r="J2730" s="73"/>
      <c r="K2730" s="63"/>
      <c r="L2730" s="53"/>
      <c r="M2730" s="54"/>
      <c r="N2730" s="54"/>
      <c r="O2730" s="54"/>
      <c r="P2730" s="54"/>
      <c r="Q2730" s="54"/>
      <c r="R2730" s="59"/>
      <c r="S2730" s="60"/>
      <c r="T2730" s="19"/>
    </row>
    <row r="2731" spans="1:20">
      <c r="A2731" s="60"/>
      <c r="B2731" s="57" t="s">
        <v>1255</v>
      </c>
      <c r="C2731" s="72"/>
      <c r="D2731" s="63"/>
      <c r="E2731" s="72"/>
      <c r="F2731" s="72"/>
      <c r="G2731" s="72"/>
      <c r="H2731" s="72"/>
      <c r="I2731" s="72"/>
      <c r="J2731" s="73"/>
      <c r="K2731" s="63"/>
      <c r="L2731" s="53"/>
      <c r="M2731" s="54"/>
      <c r="N2731" s="54"/>
      <c r="O2731" s="54"/>
      <c r="P2731" s="54"/>
      <c r="Q2731" s="54"/>
      <c r="R2731" s="59"/>
      <c r="S2731" s="60"/>
      <c r="T2731" s="19"/>
    </row>
    <row r="2732" spans="1:20">
      <c r="A2732" s="60"/>
      <c r="B2732" s="57" t="s">
        <v>1255</v>
      </c>
      <c r="C2732" s="72"/>
      <c r="D2732" s="63"/>
      <c r="E2732" s="72"/>
      <c r="F2732" s="72"/>
      <c r="G2732" s="72"/>
      <c r="H2732" s="72"/>
      <c r="I2732" s="72"/>
      <c r="J2732" s="73"/>
      <c r="K2732" s="63"/>
      <c r="L2732" s="53"/>
      <c r="M2732" s="54"/>
      <c r="N2732" s="54"/>
      <c r="O2732" s="54"/>
      <c r="P2732" s="54"/>
      <c r="Q2732" s="54"/>
      <c r="R2732" s="59"/>
      <c r="S2732" s="60"/>
      <c r="T2732" s="19"/>
    </row>
    <row r="2733" spans="1:20">
      <c r="A2733" s="60"/>
      <c r="B2733" s="57" t="s">
        <v>1255</v>
      </c>
      <c r="C2733" s="72"/>
      <c r="D2733" s="63"/>
      <c r="E2733" s="72"/>
      <c r="F2733" s="72"/>
      <c r="G2733" s="72"/>
      <c r="H2733" s="72"/>
      <c r="I2733" s="72"/>
      <c r="J2733" s="73"/>
      <c r="K2733" s="63"/>
      <c r="L2733" s="53"/>
      <c r="M2733" s="54"/>
      <c r="N2733" s="54"/>
      <c r="O2733" s="54"/>
      <c r="P2733" s="54"/>
      <c r="Q2733" s="54"/>
      <c r="R2733" s="59"/>
      <c r="S2733" s="60"/>
      <c r="T2733" s="19"/>
    </row>
    <row r="2734" spans="1:20">
      <c r="A2734" s="60"/>
      <c r="B2734" s="57" t="s">
        <v>1255</v>
      </c>
      <c r="C2734" s="72"/>
      <c r="D2734" s="63"/>
      <c r="E2734" s="72"/>
      <c r="F2734" s="72"/>
      <c r="G2734" s="72"/>
      <c r="H2734" s="72"/>
      <c r="I2734" s="72"/>
      <c r="J2734" s="73"/>
      <c r="K2734" s="63"/>
      <c r="L2734" s="53"/>
      <c r="M2734" s="54"/>
      <c r="N2734" s="54"/>
      <c r="O2734" s="54"/>
      <c r="P2734" s="54"/>
      <c r="Q2734" s="54"/>
      <c r="R2734" s="59"/>
      <c r="S2734" s="60"/>
      <c r="T2734" s="19"/>
    </row>
    <row r="2735" spans="1:20">
      <c r="A2735" s="60"/>
      <c r="B2735" s="57" t="s">
        <v>1255</v>
      </c>
      <c r="C2735" s="72"/>
      <c r="D2735" s="63"/>
      <c r="E2735" s="72"/>
      <c r="F2735" s="72"/>
      <c r="G2735" s="72"/>
      <c r="H2735" s="72"/>
      <c r="I2735" s="72"/>
      <c r="J2735" s="73"/>
      <c r="K2735" s="63"/>
      <c r="L2735" s="53"/>
      <c r="M2735" s="54"/>
      <c r="N2735" s="54"/>
      <c r="O2735" s="54"/>
      <c r="P2735" s="54"/>
      <c r="Q2735" s="54"/>
      <c r="R2735" s="59"/>
      <c r="S2735" s="60"/>
      <c r="T2735" s="19"/>
    </row>
    <row r="2736" spans="1:20">
      <c r="A2736" s="60"/>
      <c r="B2736" s="57" t="s">
        <v>1255</v>
      </c>
      <c r="C2736" s="72"/>
      <c r="D2736" s="63"/>
      <c r="E2736" s="72"/>
      <c r="F2736" s="72"/>
      <c r="G2736" s="72"/>
      <c r="H2736" s="72"/>
      <c r="I2736" s="72"/>
      <c r="J2736" s="73"/>
      <c r="K2736" s="63"/>
      <c r="L2736" s="53"/>
      <c r="M2736" s="54"/>
      <c r="N2736" s="54"/>
      <c r="O2736" s="54"/>
      <c r="P2736" s="54"/>
      <c r="Q2736" s="54"/>
      <c r="R2736" s="59"/>
      <c r="S2736" s="60"/>
      <c r="T2736" s="19"/>
    </row>
    <row r="2737" spans="1:20">
      <c r="A2737" s="60"/>
      <c r="B2737" s="57" t="s">
        <v>1255</v>
      </c>
      <c r="C2737" s="72"/>
      <c r="D2737" s="63"/>
      <c r="E2737" s="72"/>
      <c r="F2737" s="72"/>
      <c r="G2737" s="72"/>
      <c r="H2737" s="72"/>
      <c r="I2737" s="72"/>
      <c r="J2737" s="73"/>
      <c r="K2737" s="63"/>
      <c r="L2737" s="53"/>
      <c r="M2737" s="54"/>
      <c r="N2737" s="54"/>
      <c r="O2737" s="54"/>
      <c r="P2737" s="54"/>
      <c r="Q2737" s="54"/>
      <c r="R2737" s="59"/>
      <c r="S2737" s="60"/>
      <c r="T2737" s="19"/>
    </row>
    <row r="2738" spans="1:20">
      <c r="A2738" s="60"/>
      <c r="B2738" s="57" t="s">
        <v>1255</v>
      </c>
      <c r="C2738" s="72"/>
      <c r="D2738" s="63"/>
      <c r="E2738" s="72"/>
      <c r="F2738" s="72"/>
      <c r="G2738" s="72"/>
      <c r="H2738" s="72"/>
      <c r="I2738" s="72"/>
      <c r="J2738" s="73"/>
      <c r="K2738" s="63"/>
      <c r="L2738" s="53"/>
      <c r="M2738" s="54"/>
      <c r="N2738" s="54"/>
      <c r="O2738" s="54"/>
      <c r="P2738" s="54"/>
      <c r="Q2738" s="54"/>
      <c r="R2738" s="59"/>
      <c r="S2738" s="60"/>
      <c r="T2738" s="19"/>
    </row>
    <row r="2739" spans="1:20">
      <c r="A2739" s="60"/>
      <c r="B2739" s="57" t="s">
        <v>1255</v>
      </c>
      <c r="C2739" s="72"/>
      <c r="D2739" s="63"/>
      <c r="E2739" s="72"/>
      <c r="F2739" s="72"/>
      <c r="G2739" s="72"/>
      <c r="H2739" s="72"/>
      <c r="I2739" s="72"/>
      <c r="J2739" s="73"/>
      <c r="K2739" s="63"/>
      <c r="L2739" s="53"/>
      <c r="M2739" s="54"/>
      <c r="N2739" s="54"/>
      <c r="O2739" s="54"/>
      <c r="P2739" s="54"/>
      <c r="Q2739" s="54"/>
      <c r="R2739" s="59"/>
      <c r="S2739" s="60"/>
      <c r="T2739" s="19"/>
    </row>
    <row r="2740" spans="1:20">
      <c r="A2740" s="60"/>
      <c r="B2740" s="57" t="s">
        <v>1255</v>
      </c>
      <c r="C2740" s="72"/>
      <c r="D2740" s="63"/>
      <c r="E2740" s="72"/>
      <c r="F2740" s="72"/>
      <c r="G2740" s="72"/>
      <c r="H2740" s="72"/>
      <c r="I2740" s="72"/>
      <c r="J2740" s="73"/>
      <c r="K2740" s="63"/>
      <c r="L2740" s="53"/>
      <c r="M2740" s="54"/>
      <c r="N2740" s="54"/>
      <c r="O2740" s="54"/>
      <c r="P2740" s="54"/>
      <c r="Q2740" s="54"/>
      <c r="R2740" s="59"/>
      <c r="S2740" s="60"/>
      <c r="T2740" s="19"/>
    </row>
    <row r="2741" spans="1:20">
      <c r="A2741" s="60"/>
      <c r="B2741" s="57" t="s">
        <v>1255</v>
      </c>
      <c r="C2741" s="72"/>
      <c r="D2741" s="63"/>
      <c r="E2741" s="72"/>
      <c r="F2741" s="72"/>
      <c r="G2741" s="72"/>
      <c r="H2741" s="72"/>
      <c r="I2741" s="72"/>
      <c r="J2741" s="73"/>
      <c r="K2741" s="63"/>
      <c r="L2741" s="53"/>
      <c r="M2741" s="54"/>
      <c r="N2741" s="54"/>
      <c r="O2741" s="54"/>
      <c r="P2741" s="54"/>
      <c r="Q2741" s="54"/>
      <c r="R2741" s="59"/>
      <c r="S2741" s="60"/>
      <c r="T2741" s="19"/>
    </row>
    <row r="2742" spans="1:20">
      <c r="A2742" s="60"/>
      <c r="B2742" s="57" t="s">
        <v>1255</v>
      </c>
      <c r="C2742" s="72"/>
      <c r="D2742" s="63"/>
      <c r="E2742" s="72"/>
      <c r="F2742" s="72"/>
      <c r="G2742" s="72"/>
      <c r="H2742" s="72"/>
      <c r="I2742" s="72"/>
      <c r="J2742" s="73"/>
      <c r="K2742" s="63"/>
      <c r="L2742" s="53"/>
      <c r="M2742" s="54"/>
      <c r="N2742" s="54"/>
      <c r="O2742" s="54"/>
      <c r="P2742" s="54"/>
      <c r="Q2742" s="54"/>
      <c r="R2742" s="59"/>
      <c r="S2742" s="60"/>
      <c r="T2742" s="19"/>
    </row>
    <row r="2743" spans="1:20">
      <c r="A2743" s="60"/>
      <c r="B2743" s="57" t="s">
        <v>1255</v>
      </c>
      <c r="C2743" s="72"/>
      <c r="D2743" s="63"/>
      <c r="E2743" s="72"/>
      <c r="F2743" s="72"/>
      <c r="G2743" s="72"/>
      <c r="H2743" s="72"/>
      <c r="I2743" s="72"/>
      <c r="J2743" s="73"/>
      <c r="K2743" s="63"/>
      <c r="L2743" s="53"/>
      <c r="M2743" s="54"/>
      <c r="N2743" s="54"/>
      <c r="O2743" s="54"/>
      <c r="P2743" s="54"/>
      <c r="Q2743" s="54"/>
      <c r="R2743" s="59"/>
      <c r="S2743" s="60"/>
      <c r="T2743" s="19"/>
    </row>
    <row r="2744" spans="1:20">
      <c r="A2744" s="60"/>
      <c r="B2744" s="57" t="s">
        <v>1255</v>
      </c>
      <c r="C2744" s="72"/>
      <c r="D2744" s="63"/>
      <c r="E2744" s="72"/>
      <c r="F2744" s="72"/>
      <c r="G2744" s="72"/>
      <c r="H2744" s="72"/>
      <c r="I2744" s="72"/>
      <c r="J2744" s="73"/>
      <c r="K2744" s="63"/>
      <c r="L2744" s="53"/>
      <c r="M2744" s="54"/>
      <c r="N2744" s="54"/>
      <c r="O2744" s="54"/>
      <c r="P2744" s="54"/>
      <c r="Q2744" s="54"/>
      <c r="R2744" s="59"/>
      <c r="S2744" s="60"/>
      <c r="T2744" s="19"/>
    </row>
    <row r="2745" spans="1:20">
      <c r="A2745" s="60"/>
      <c r="B2745" s="57" t="s">
        <v>1255</v>
      </c>
      <c r="C2745" s="72"/>
      <c r="D2745" s="63"/>
      <c r="E2745" s="72"/>
      <c r="F2745" s="72"/>
      <c r="G2745" s="72"/>
      <c r="H2745" s="72"/>
      <c r="I2745" s="72"/>
      <c r="J2745" s="73"/>
      <c r="K2745" s="63"/>
      <c r="L2745" s="53"/>
      <c r="M2745" s="54"/>
      <c r="N2745" s="54"/>
      <c r="O2745" s="54"/>
      <c r="P2745" s="54"/>
      <c r="Q2745" s="54"/>
      <c r="R2745" s="59"/>
      <c r="S2745" s="60"/>
      <c r="T2745" s="19"/>
    </row>
    <row r="2746" spans="1:20">
      <c r="A2746" s="60"/>
      <c r="B2746" s="57" t="s">
        <v>1255</v>
      </c>
      <c r="C2746" s="72"/>
      <c r="D2746" s="63"/>
      <c r="E2746" s="72"/>
      <c r="F2746" s="72"/>
      <c r="G2746" s="72"/>
      <c r="H2746" s="72"/>
      <c r="I2746" s="72"/>
      <c r="J2746" s="73"/>
      <c r="K2746" s="63"/>
      <c r="L2746" s="53"/>
      <c r="M2746" s="54"/>
      <c r="N2746" s="54"/>
      <c r="O2746" s="54"/>
      <c r="P2746" s="54"/>
      <c r="Q2746" s="54"/>
      <c r="R2746" s="59"/>
      <c r="S2746" s="60"/>
      <c r="T2746" s="19"/>
    </row>
    <row r="2747" spans="1:20">
      <c r="A2747" s="60"/>
      <c r="B2747" s="57" t="s">
        <v>1255</v>
      </c>
      <c r="C2747" s="72"/>
      <c r="D2747" s="63"/>
      <c r="E2747" s="72"/>
      <c r="F2747" s="72"/>
      <c r="G2747" s="72"/>
      <c r="H2747" s="72"/>
      <c r="I2747" s="72"/>
      <c r="J2747" s="73"/>
      <c r="K2747" s="63"/>
      <c r="L2747" s="53"/>
      <c r="M2747" s="54"/>
      <c r="N2747" s="54"/>
      <c r="O2747" s="54"/>
      <c r="P2747" s="54"/>
      <c r="Q2747" s="54"/>
      <c r="R2747" s="59"/>
      <c r="S2747" s="60"/>
      <c r="T2747" s="19"/>
    </row>
    <row r="2748" spans="1:20">
      <c r="A2748" s="60"/>
      <c r="B2748" s="57" t="s">
        <v>1255</v>
      </c>
      <c r="C2748" s="72"/>
      <c r="D2748" s="63"/>
      <c r="E2748" s="72"/>
      <c r="F2748" s="72"/>
      <c r="G2748" s="72"/>
      <c r="H2748" s="72"/>
      <c r="I2748" s="72"/>
      <c r="J2748" s="73"/>
      <c r="K2748" s="63"/>
      <c r="L2748" s="53"/>
      <c r="M2748" s="54"/>
      <c r="N2748" s="54"/>
      <c r="O2748" s="54"/>
      <c r="P2748" s="54"/>
      <c r="Q2748" s="54"/>
      <c r="R2748" s="59"/>
      <c r="S2748" s="60"/>
      <c r="T2748" s="19"/>
    </row>
    <row r="2749" spans="1:20">
      <c r="A2749" s="60"/>
      <c r="B2749" s="57" t="s">
        <v>1255</v>
      </c>
      <c r="C2749" s="72"/>
      <c r="D2749" s="63"/>
      <c r="E2749" s="72"/>
      <c r="F2749" s="72"/>
      <c r="G2749" s="72"/>
      <c r="H2749" s="72"/>
      <c r="I2749" s="72"/>
      <c r="J2749" s="73"/>
      <c r="K2749" s="63"/>
      <c r="L2749" s="53"/>
      <c r="M2749" s="54"/>
      <c r="N2749" s="54"/>
      <c r="O2749" s="54"/>
      <c r="P2749" s="54"/>
      <c r="Q2749" s="54"/>
      <c r="R2749" s="59"/>
      <c r="S2749" s="60"/>
      <c r="T2749" s="19"/>
    </row>
    <row r="2750" spans="1:20">
      <c r="A2750" s="60"/>
      <c r="B2750" s="57" t="s">
        <v>1255</v>
      </c>
      <c r="C2750" s="72"/>
      <c r="D2750" s="63"/>
      <c r="E2750" s="72"/>
      <c r="F2750" s="72"/>
      <c r="G2750" s="72"/>
      <c r="H2750" s="72"/>
      <c r="I2750" s="72"/>
      <c r="J2750" s="73"/>
      <c r="K2750" s="63"/>
      <c r="L2750" s="53"/>
      <c r="M2750" s="54"/>
      <c r="N2750" s="54"/>
      <c r="O2750" s="54"/>
      <c r="P2750" s="54"/>
      <c r="Q2750" s="54"/>
      <c r="R2750" s="59"/>
      <c r="S2750" s="60"/>
      <c r="T2750" s="19"/>
    </row>
    <row r="2751" spans="1:20">
      <c r="A2751" s="60"/>
      <c r="B2751" s="57" t="s">
        <v>1255</v>
      </c>
      <c r="C2751" s="72"/>
      <c r="D2751" s="63"/>
      <c r="E2751" s="72"/>
      <c r="F2751" s="72"/>
      <c r="G2751" s="72"/>
      <c r="H2751" s="72"/>
      <c r="I2751" s="72"/>
      <c r="J2751" s="73"/>
      <c r="K2751" s="63"/>
      <c r="L2751" s="53"/>
      <c r="M2751" s="54"/>
      <c r="N2751" s="54"/>
      <c r="O2751" s="54"/>
      <c r="P2751" s="54"/>
      <c r="Q2751" s="54"/>
      <c r="R2751" s="59"/>
      <c r="S2751" s="60"/>
      <c r="T2751" s="19"/>
    </row>
    <row r="2752" spans="1:20">
      <c r="A2752" s="60"/>
      <c r="B2752" s="57" t="s">
        <v>1255</v>
      </c>
      <c r="C2752" s="72"/>
      <c r="D2752" s="63"/>
      <c r="E2752" s="72"/>
      <c r="F2752" s="72"/>
      <c r="G2752" s="72"/>
      <c r="H2752" s="72"/>
      <c r="I2752" s="72"/>
      <c r="J2752" s="73"/>
      <c r="K2752" s="63"/>
      <c r="L2752" s="53"/>
      <c r="M2752" s="54"/>
      <c r="N2752" s="54"/>
      <c r="O2752" s="54"/>
      <c r="P2752" s="54"/>
      <c r="Q2752" s="54"/>
      <c r="R2752" s="59"/>
      <c r="S2752" s="60"/>
      <c r="T2752" s="19"/>
    </row>
    <row r="2753" spans="1:20">
      <c r="A2753" s="60"/>
      <c r="B2753" s="57" t="s">
        <v>1255</v>
      </c>
      <c r="C2753" s="72"/>
      <c r="D2753" s="63"/>
      <c r="E2753" s="72"/>
      <c r="F2753" s="72"/>
      <c r="G2753" s="72"/>
      <c r="H2753" s="72"/>
      <c r="I2753" s="72"/>
      <c r="J2753" s="73"/>
      <c r="K2753" s="63"/>
      <c r="L2753" s="53"/>
      <c r="M2753" s="54"/>
      <c r="N2753" s="54"/>
      <c r="O2753" s="54"/>
      <c r="P2753" s="54"/>
      <c r="Q2753" s="54"/>
      <c r="R2753" s="59"/>
      <c r="S2753" s="60"/>
      <c r="T2753" s="19"/>
    </row>
    <row r="2754" spans="1:20">
      <c r="A2754" s="60"/>
      <c r="B2754" s="57" t="s">
        <v>1255</v>
      </c>
      <c r="C2754" s="72"/>
      <c r="D2754" s="63"/>
      <c r="E2754" s="72"/>
      <c r="F2754" s="72"/>
      <c r="G2754" s="72"/>
      <c r="H2754" s="72"/>
      <c r="I2754" s="72"/>
      <c r="J2754" s="73"/>
      <c r="K2754" s="63"/>
      <c r="L2754" s="53"/>
      <c r="M2754" s="54"/>
      <c r="N2754" s="54"/>
      <c r="O2754" s="54"/>
      <c r="P2754" s="54"/>
      <c r="Q2754" s="54"/>
      <c r="R2754" s="59"/>
      <c r="S2754" s="60"/>
      <c r="T2754" s="19"/>
    </row>
    <row r="2755" spans="1:20">
      <c r="A2755" s="60"/>
      <c r="B2755" s="57" t="s">
        <v>1255</v>
      </c>
      <c r="C2755" s="72"/>
      <c r="D2755" s="63"/>
      <c r="E2755" s="72"/>
      <c r="F2755" s="72"/>
      <c r="G2755" s="72"/>
      <c r="H2755" s="72"/>
      <c r="I2755" s="72"/>
      <c r="J2755" s="73"/>
      <c r="K2755" s="63"/>
      <c r="L2755" s="53"/>
      <c r="M2755" s="54"/>
      <c r="N2755" s="54"/>
      <c r="O2755" s="54"/>
      <c r="P2755" s="54"/>
      <c r="Q2755" s="54"/>
      <c r="R2755" s="59"/>
      <c r="S2755" s="60"/>
      <c r="T2755" s="19"/>
    </row>
    <row r="2756" spans="1:20">
      <c r="A2756" s="60"/>
      <c r="B2756" s="57" t="s">
        <v>1255</v>
      </c>
      <c r="C2756" s="72"/>
      <c r="D2756" s="63"/>
      <c r="E2756" s="72"/>
      <c r="F2756" s="72"/>
      <c r="G2756" s="72"/>
      <c r="H2756" s="72"/>
      <c r="I2756" s="72"/>
      <c r="J2756" s="73"/>
      <c r="K2756" s="63"/>
      <c r="L2756" s="53"/>
      <c r="M2756" s="54"/>
      <c r="N2756" s="54"/>
      <c r="O2756" s="54"/>
      <c r="P2756" s="54"/>
      <c r="Q2756" s="54"/>
      <c r="R2756" s="59"/>
      <c r="S2756" s="60"/>
      <c r="T2756" s="19"/>
    </row>
    <row r="2757" spans="1:20">
      <c r="A2757" s="60"/>
      <c r="B2757" s="57" t="s">
        <v>1255</v>
      </c>
      <c r="C2757" s="72"/>
      <c r="D2757" s="63"/>
      <c r="E2757" s="72"/>
      <c r="F2757" s="72"/>
      <c r="G2757" s="72"/>
      <c r="H2757" s="72"/>
      <c r="I2757" s="72"/>
      <c r="J2757" s="73"/>
      <c r="K2757" s="63"/>
      <c r="L2757" s="53"/>
      <c r="M2757" s="54"/>
      <c r="N2757" s="54"/>
      <c r="O2757" s="54"/>
      <c r="P2757" s="54"/>
      <c r="Q2757" s="54"/>
      <c r="R2757" s="59"/>
      <c r="S2757" s="60"/>
      <c r="T2757" s="19"/>
    </row>
    <row r="2758" spans="1:20">
      <c r="A2758" s="60"/>
      <c r="B2758" s="57" t="s">
        <v>1255</v>
      </c>
      <c r="C2758" s="72"/>
      <c r="D2758" s="63"/>
      <c r="E2758" s="72"/>
      <c r="F2758" s="72"/>
      <c r="G2758" s="72"/>
      <c r="H2758" s="72"/>
      <c r="I2758" s="72"/>
      <c r="J2758" s="73"/>
      <c r="K2758" s="63"/>
      <c r="L2758" s="53"/>
      <c r="M2758" s="54"/>
      <c r="N2758" s="54"/>
      <c r="O2758" s="54"/>
      <c r="P2758" s="54"/>
      <c r="Q2758" s="54"/>
      <c r="R2758" s="59"/>
      <c r="S2758" s="60"/>
      <c r="T2758" s="19"/>
    </row>
    <row r="2759" spans="1:20">
      <c r="A2759" s="60"/>
      <c r="B2759" s="57" t="s">
        <v>1255</v>
      </c>
      <c r="C2759" s="72"/>
      <c r="D2759" s="63"/>
      <c r="E2759" s="72"/>
      <c r="F2759" s="72"/>
      <c r="G2759" s="72"/>
      <c r="H2759" s="72"/>
      <c r="I2759" s="72"/>
      <c r="J2759" s="73"/>
      <c r="K2759" s="63"/>
      <c r="L2759" s="53"/>
      <c r="M2759" s="54"/>
      <c r="N2759" s="54"/>
      <c r="O2759" s="54"/>
      <c r="P2759" s="54"/>
      <c r="Q2759" s="54"/>
      <c r="R2759" s="59"/>
      <c r="S2759" s="60"/>
      <c r="T2759" s="19"/>
    </row>
    <row r="2760" spans="1:20">
      <c r="A2760" s="60"/>
      <c r="B2760" s="57" t="s">
        <v>1255</v>
      </c>
      <c r="C2760" s="72"/>
      <c r="D2760" s="63"/>
      <c r="E2760" s="72"/>
      <c r="F2760" s="72"/>
      <c r="G2760" s="72"/>
      <c r="H2760" s="72"/>
      <c r="I2760" s="72"/>
      <c r="J2760" s="73"/>
      <c r="K2760" s="63"/>
      <c r="L2760" s="53"/>
      <c r="M2760" s="54"/>
      <c r="N2760" s="54"/>
      <c r="O2760" s="54"/>
      <c r="P2760" s="54"/>
      <c r="Q2760" s="54"/>
      <c r="R2760" s="59"/>
      <c r="S2760" s="60"/>
      <c r="T2760" s="19"/>
    </row>
    <row r="2761" spans="1:20">
      <c r="A2761" s="60"/>
      <c r="B2761" s="57" t="s">
        <v>1255</v>
      </c>
      <c r="C2761" s="72"/>
      <c r="D2761" s="63"/>
      <c r="E2761" s="72"/>
      <c r="F2761" s="72"/>
      <c r="G2761" s="72"/>
      <c r="H2761" s="72"/>
      <c r="I2761" s="72"/>
      <c r="J2761" s="73"/>
      <c r="K2761" s="63"/>
      <c r="L2761" s="53"/>
      <c r="M2761" s="54"/>
      <c r="N2761" s="54"/>
      <c r="O2761" s="54"/>
      <c r="P2761" s="54"/>
      <c r="Q2761" s="54"/>
      <c r="R2761" s="59"/>
      <c r="S2761" s="60"/>
      <c r="T2761" s="19"/>
    </row>
    <row r="2762" spans="1:20">
      <c r="A2762" s="60"/>
      <c r="B2762" s="57" t="s">
        <v>1255</v>
      </c>
      <c r="C2762" s="72"/>
      <c r="D2762" s="63"/>
      <c r="E2762" s="72"/>
      <c r="F2762" s="72"/>
      <c r="G2762" s="72"/>
      <c r="H2762" s="72"/>
      <c r="I2762" s="72"/>
      <c r="J2762" s="73"/>
      <c r="K2762" s="63"/>
      <c r="L2762" s="53"/>
      <c r="M2762" s="54"/>
      <c r="N2762" s="54"/>
      <c r="O2762" s="54"/>
      <c r="P2762" s="54"/>
      <c r="Q2762" s="54"/>
      <c r="R2762" s="59"/>
      <c r="S2762" s="60"/>
      <c r="T2762" s="19"/>
    </row>
    <row r="2763" spans="1:20">
      <c r="A2763" s="60"/>
      <c r="B2763" s="57" t="s">
        <v>1255</v>
      </c>
      <c r="C2763" s="72"/>
      <c r="D2763" s="63"/>
      <c r="E2763" s="72"/>
      <c r="F2763" s="72"/>
      <c r="G2763" s="72"/>
      <c r="H2763" s="72"/>
      <c r="I2763" s="72"/>
      <c r="J2763" s="73"/>
      <c r="K2763" s="63"/>
      <c r="L2763" s="53"/>
      <c r="M2763" s="54"/>
      <c r="N2763" s="54"/>
      <c r="O2763" s="54"/>
      <c r="P2763" s="54"/>
      <c r="Q2763" s="54"/>
      <c r="R2763" s="59"/>
      <c r="S2763" s="60"/>
      <c r="T2763" s="19"/>
    </row>
    <row r="2764" spans="1:20">
      <c r="A2764" s="60"/>
      <c r="B2764" s="57" t="s">
        <v>1255</v>
      </c>
      <c r="C2764" s="72"/>
      <c r="D2764" s="63"/>
      <c r="E2764" s="72"/>
      <c r="F2764" s="72"/>
      <c r="G2764" s="72"/>
      <c r="H2764" s="72"/>
      <c r="I2764" s="72"/>
      <c r="J2764" s="73"/>
      <c r="K2764" s="63"/>
      <c r="L2764" s="53"/>
      <c r="M2764" s="54"/>
      <c r="N2764" s="54"/>
      <c r="O2764" s="54"/>
      <c r="P2764" s="54"/>
      <c r="Q2764" s="54"/>
      <c r="R2764" s="59"/>
      <c r="S2764" s="60"/>
      <c r="T2764" s="19"/>
    </row>
    <row r="2765" spans="1:20">
      <c r="A2765" s="57"/>
      <c r="B2765" s="57" t="s">
        <v>1255</v>
      </c>
      <c r="C2765" s="72"/>
      <c r="D2765" s="63"/>
      <c r="E2765" s="72"/>
      <c r="F2765" s="72"/>
      <c r="G2765" s="72"/>
      <c r="H2765" s="72"/>
      <c r="I2765" s="72"/>
      <c r="J2765" s="73"/>
      <c r="K2765" s="63"/>
      <c r="L2765" s="53"/>
      <c r="M2765" s="54"/>
      <c r="N2765" s="54"/>
      <c r="O2765" s="54"/>
      <c r="P2765" s="54"/>
      <c r="Q2765" s="54"/>
      <c r="R2765" s="59"/>
      <c r="S2765" s="60"/>
      <c r="T2765" s="19"/>
    </row>
    <row r="2766" spans="1:20">
      <c r="A2766" s="60"/>
      <c r="B2766" s="57" t="s">
        <v>1255</v>
      </c>
      <c r="C2766" s="72"/>
      <c r="D2766" s="63"/>
      <c r="E2766" s="72"/>
      <c r="F2766" s="72"/>
      <c r="G2766" s="72"/>
      <c r="H2766" s="72"/>
      <c r="I2766" s="72"/>
      <c r="J2766" s="73"/>
      <c r="K2766" s="63"/>
      <c r="L2766" s="53"/>
      <c r="M2766" s="54"/>
      <c r="N2766" s="54"/>
      <c r="O2766" s="54"/>
      <c r="P2766" s="54"/>
      <c r="Q2766" s="54"/>
      <c r="R2766" s="59"/>
      <c r="S2766" s="60"/>
      <c r="T2766" s="19"/>
    </row>
    <row r="2767" spans="1:20">
      <c r="A2767" s="60"/>
      <c r="B2767" s="57" t="s">
        <v>1255</v>
      </c>
      <c r="C2767" s="72"/>
      <c r="D2767" s="63"/>
      <c r="E2767" s="72"/>
      <c r="F2767" s="72"/>
      <c r="G2767" s="72"/>
      <c r="H2767" s="72"/>
      <c r="I2767" s="72"/>
      <c r="J2767" s="73"/>
      <c r="K2767" s="63"/>
      <c r="L2767" s="53"/>
      <c r="M2767" s="54"/>
      <c r="N2767" s="54"/>
      <c r="O2767" s="54"/>
      <c r="P2767" s="54"/>
      <c r="Q2767" s="54"/>
      <c r="R2767" s="59"/>
      <c r="S2767" s="60"/>
      <c r="T2767" s="19"/>
    </row>
    <row r="2768" spans="1:20">
      <c r="A2768" s="60"/>
      <c r="B2768" s="57" t="s">
        <v>1255</v>
      </c>
      <c r="C2768" s="72"/>
      <c r="D2768" s="63"/>
      <c r="E2768" s="72"/>
      <c r="F2768" s="72"/>
      <c r="G2768" s="72"/>
      <c r="H2768" s="72"/>
      <c r="I2768" s="72"/>
      <c r="J2768" s="73"/>
      <c r="K2768" s="63"/>
      <c r="L2768" s="53"/>
      <c r="M2768" s="54"/>
      <c r="N2768" s="54"/>
      <c r="O2768" s="54"/>
      <c r="P2768" s="54"/>
      <c r="Q2768" s="54"/>
      <c r="R2768" s="59"/>
      <c r="S2768" s="60"/>
      <c r="T2768" s="19"/>
    </row>
    <row r="2769" spans="1:20">
      <c r="A2769" s="60"/>
      <c r="B2769" s="57" t="s">
        <v>1255</v>
      </c>
      <c r="C2769" s="72"/>
      <c r="D2769" s="63"/>
      <c r="E2769" s="72"/>
      <c r="F2769" s="72"/>
      <c r="G2769" s="72"/>
      <c r="H2769" s="72"/>
      <c r="I2769" s="72"/>
      <c r="J2769" s="73"/>
      <c r="K2769" s="63"/>
      <c r="L2769" s="53"/>
      <c r="M2769" s="54"/>
      <c r="N2769" s="54"/>
      <c r="O2769" s="54"/>
      <c r="P2769" s="54"/>
      <c r="Q2769" s="54"/>
      <c r="R2769" s="59"/>
      <c r="S2769" s="60"/>
      <c r="T2769" s="19"/>
    </row>
    <row r="2770" spans="1:20">
      <c r="A2770" s="60"/>
      <c r="B2770" s="57" t="s">
        <v>1255</v>
      </c>
      <c r="C2770" s="72"/>
      <c r="D2770" s="63"/>
      <c r="E2770" s="72"/>
      <c r="F2770" s="72"/>
      <c r="G2770" s="72"/>
      <c r="H2770" s="72"/>
      <c r="I2770" s="72"/>
      <c r="J2770" s="73"/>
      <c r="K2770" s="63"/>
      <c r="L2770" s="53"/>
      <c r="M2770" s="54"/>
      <c r="N2770" s="54"/>
      <c r="O2770" s="54"/>
      <c r="P2770" s="54"/>
      <c r="Q2770" s="54"/>
      <c r="R2770" s="59"/>
      <c r="S2770" s="60"/>
      <c r="T2770" s="19"/>
    </row>
    <row r="2771" spans="1:20">
      <c r="A2771" s="60"/>
      <c r="B2771" s="57" t="s">
        <v>1255</v>
      </c>
      <c r="C2771" s="72"/>
      <c r="D2771" s="63"/>
      <c r="E2771" s="72"/>
      <c r="F2771" s="72"/>
      <c r="G2771" s="72"/>
      <c r="H2771" s="72"/>
      <c r="I2771" s="72"/>
      <c r="J2771" s="73"/>
      <c r="K2771" s="63"/>
      <c r="L2771" s="53"/>
      <c r="M2771" s="54"/>
      <c r="N2771" s="54"/>
      <c r="O2771" s="54"/>
      <c r="P2771" s="54"/>
      <c r="Q2771" s="54"/>
      <c r="R2771" s="59"/>
      <c r="S2771" s="60"/>
      <c r="T2771" s="19"/>
    </row>
    <row r="2772" spans="1:20">
      <c r="A2772" s="60"/>
      <c r="B2772" s="57" t="s">
        <v>1255</v>
      </c>
      <c r="C2772" s="72"/>
      <c r="D2772" s="63"/>
      <c r="E2772" s="72"/>
      <c r="F2772" s="72"/>
      <c r="G2772" s="72"/>
      <c r="H2772" s="72"/>
      <c r="I2772" s="72"/>
      <c r="J2772" s="73"/>
      <c r="K2772" s="63"/>
      <c r="L2772" s="53"/>
      <c r="M2772" s="54"/>
      <c r="N2772" s="54"/>
      <c r="O2772" s="54"/>
      <c r="P2772" s="54"/>
      <c r="Q2772" s="54"/>
      <c r="R2772" s="59"/>
      <c r="S2772" s="60"/>
      <c r="T2772" s="19"/>
    </row>
    <row r="2773" spans="1:20">
      <c r="A2773" s="60"/>
      <c r="B2773" s="57" t="s">
        <v>1255</v>
      </c>
      <c r="C2773" s="72"/>
      <c r="D2773" s="63"/>
      <c r="E2773" s="72"/>
      <c r="F2773" s="72"/>
      <c r="G2773" s="72"/>
      <c r="H2773" s="72"/>
      <c r="I2773" s="72"/>
      <c r="J2773" s="73"/>
      <c r="K2773" s="63"/>
      <c r="L2773" s="53"/>
      <c r="M2773" s="54"/>
      <c r="N2773" s="54"/>
      <c r="O2773" s="54"/>
      <c r="P2773" s="54"/>
      <c r="Q2773" s="54"/>
      <c r="R2773" s="59"/>
      <c r="S2773" s="60"/>
      <c r="T2773" s="19"/>
    </row>
    <row r="2774" spans="1:20">
      <c r="A2774" s="60"/>
      <c r="B2774" s="57" t="s">
        <v>1255</v>
      </c>
      <c r="C2774" s="72"/>
      <c r="D2774" s="63"/>
      <c r="E2774" s="72"/>
      <c r="F2774" s="72"/>
      <c r="G2774" s="72"/>
      <c r="H2774" s="72"/>
      <c r="I2774" s="72"/>
      <c r="J2774" s="73"/>
      <c r="K2774" s="63"/>
      <c r="L2774" s="53"/>
      <c r="M2774" s="54"/>
      <c r="N2774" s="54"/>
      <c r="O2774" s="54"/>
      <c r="P2774" s="54"/>
      <c r="Q2774" s="54"/>
      <c r="R2774" s="59"/>
      <c r="S2774" s="60"/>
      <c r="T2774" s="19"/>
    </row>
    <row r="2775" spans="1:20">
      <c r="A2775" s="60"/>
      <c r="B2775" s="57" t="s">
        <v>1255</v>
      </c>
      <c r="C2775" s="72"/>
      <c r="D2775" s="63"/>
      <c r="E2775" s="72"/>
      <c r="F2775" s="72"/>
      <c r="G2775" s="72"/>
      <c r="H2775" s="72"/>
      <c r="I2775" s="72"/>
      <c r="J2775" s="73"/>
      <c r="K2775" s="63"/>
      <c r="L2775" s="53"/>
      <c r="M2775" s="54"/>
      <c r="N2775" s="54"/>
      <c r="O2775" s="54"/>
      <c r="P2775" s="54"/>
      <c r="Q2775" s="54"/>
      <c r="R2775" s="59"/>
      <c r="S2775" s="60"/>
      <c r="T2775" s="19"/>
    </row>
    <row r="2776" spans="1:20">
      <c r="A2776" s="60"/>
      <c r="B2776" s="57" t="s">
        <v>1255</v>
      </c>
      <c r="C2776" s="72"/>
      <c r="D2776" s="63"/>
      <c r="E2776" s="72"/>
      <c r="F2776" s="72"/>
      <c r="G2776" s="72"/>
      <c r="H2776" s="72"/>
      <c r="I2776" s="72"/>
      <c r="J2776" s="73"/>
      <c r="K2776" s="63"/>
      <c r="L2776" s="53"/>
      <c r="M2776" s="54"/>
      <c r="N2776" s="54"/>
      <c r="O2776" s="54"/>
      <c r="P2776" s="54"/>
      <c r="Q2776" s="54"/>
      <c r="R2776" s="59"/>
      <c r="S2776" s="60"/>
      <c r="T2776" s="19"/>
    </row>
    <row r="2777" spans="1:20">
      <c r="A2777" s="60"/>
      <c r="B2777" s="57" t="s">
        <v>1255</v>
      </c>
      <c r="C2777" s="72"/>
      <c r="D2777" s="63"/>
      <c r="E2777" s="72"/>
      <c r="F2777" s="72"/>
      <c r="G2777" s="72"/>
      <c r="H2777" s="72"/>
      <c r="I2777" s="72"/>
      <c r="J2777" s="73"/>
      <c r="K2777" s="63"/>
      <c r="L2777" s="53"/>
      <c r="M2777" s="54"/>
      <c r="N2777" s="54"/>
      <c r="O2777" s="54"/>
      <c r="P2777" s="54"/>
      <c r="Q2777" s="54"/>
      <c r="R2777" s="59"/>
      <c r="S2777" s="60"/>
      <c r="T2777" s="19"/>
    </row>
    <row r="2778" spans="1:20">
      <c r="A2778" s="60"/>
      <c r="B2778" s="57" t="s">
        <v>1255</v>
      </c>
      <c r="C2778" s="72"/>
      <c r="D2778" s="63"/>
      <c r="E2778" s="72"/>
      <c r="F2778" s="72"/>
      <c r="G2778" s="72"/>
      <c r="H2778" s="72"/>
      <c r="I2778" s="72"/>
      <c r="J2778" s="73"/>
      <c r="K2778" s="63"/>
      <c r="L2778" s="53"/>
      <c r="M2778" s="54"/>
      <c r="N2778" s="54"/>
      <c r="O2778" s="54"/>
      <c r="P2778" s="54"/>
      <c r="Q2778" s="54"/>
      <c r="R2778" s="59"/>
      <c r="S2778" s="60"/>
      <c r="T2778" s="19"/>
    </row>
    <row r="2779" spans="1:20">
      <c r="A2779" s="60"/>
      <c r="B2779" s="57" t="s">
        <v>1255</v>
      </c>
      <c r="C2779" s="72"/>
      <c r="D2779" s="63"/>
      <c r="E2779" s="72"/>
      <c r="F2779" s="72"/>
      <c r="G2779" s="72"/>
      <c r="H2779" s="72"/>
      <c r="I2779" s="72"/>
      <c r="J2779" s="73"/>
      <c r="K2779" s="63"/>
      <c r="L2779" s="53"/>
      <c r="M2779" s="54"/>
      <c r="N2779" s="54"/>
      <c r="O2779" s="54"/>
      <c r="P2779" s="54"/>
      <c r="Q2779" s="54"/>
      <c r="R2779" s="59"/>
      <c r="S2779" s="60"/>
      <c r="T2779" s="19"/>
    </row>
    <row r="2780" spans="1:20">
      <c r="A2780" s="60"/>
      <c r="B2780" s="57" t="s">
        <v>1255</v>
      </c>
      <c r="C2780" s="72"/>
      <c r="D2780" s="63"/>
      <c r="E2780" s="72"/>
      <c r="F2780" s="72"/>
      <c r="G2780" s="72"/>
      <c r="H2780" s="72"/>
      <c r="I2780" s="72"/>
      <c r="J2780" s="73"/>
      <c r="K2780" s="63"/>
      <c r="L2780" s="53"/>
      <c r="M2780" s="54"/>
      <c r="N2780" s="54"/>
      <c r="O2780" s="54"/>
      <c r="P2780" s="54"/>
      <c r="Q2780" s="54"/>
      <c r="R2780" s="59"/>
      <c r="S2780" s="60"/>
      <c r="T2780" s="19"/>
    </row>
    <row r="2781" spans="1:20">
      <c r="A2781" s="60"/>
      <c r="B2781" s="57" t="s">
        <v>1255</v>
      </c>
      <c r="C2781" s="72"/>
      <c r="D2781" s="63"/>
      <c r="E2781" s="72"/>
      <c r="F2781" s="72"/>
      <c r="G2781" s="72"/>
      <c r="H2781" s="72"/>
      <c r="I2781" s="72"/>
      <c r="J2781" s="73"/>
      <c r="K2781" s="63"/>
      <c r="L2781" s="53"/>
      <c r="M2781" s="54"/>
      <c r="N2781" s="54"/>
      <c r="O2781" s="54"/>
      <c r="P2781" s="54"/>
      <c r="Q2781" s="54"/>
      <c r="R2781" s="59"/>
      <c r="S2781" s="60"/>
      <c r="T2781" s="19"/>
    </row>
    <row r="2782" spans="1:20">
      <c r="A2782" s="60"/>
      <c r="B2782" s="57" t="s">
        <v>1255</v>
      </c>
      <c r="C2782" s="72"/>
      <c r="D2782" s="63"/>
      <c r="E2782" s="72"/>
      <c r="F2782" s="72"/>
      <c r="G2782" s="72"/>
      <c r="H2782" s="72"/>
      <c r="I2782" s="72"/>
      <c r="J2782" s="73"/>
      <c r="K2782" s="63"/>
      <c r="L2782" s="53"/>
      <c r="M2782" s="54"/>
      <c r="N2782" s="54"/>
      <c r="O2782" s="54"/>
      <c r="P2782" s="54"/>
      <c r="Q2782" s="54"/>
      <c r="R2782" s="59"/>
      <c r="S2782" s="60"/>
      <c r="T2782" s="19"/>
    </row>
    <row r="2783" spans="1:20">
      <c r="A2783" s="60"/>
      <c r="B2783" s="57" t="s">
        <v>1255</v>
      </c>
      <c r="C2783" s="72"/>
      <c r="D2783" s="63"/>
      <c r="E2783" s="72"/>
      <c r="F2783" s="72"/>
      <c r="G2783" s="72"/>
      <c r="H2783" s="72"/>
      <c r="I2783" s="72"/>
      <c r="J2783" s="73"/>
      <c r="K2783" s="63"/>
      <c r="L2783" s="53"/>
      <c r="M2783" s="54"/>
      <c r="N2783" s="54"/>
      <c r="O2783" s="54"/>
      <c r="P2783" s="54"/>
      <c r="Q2783" s="54"/>
      <c r="R2783" s="59"/>
      <c r="S2783" s="60"/>
      <c r="T2783" s="19"/>
    </row>
    <row r="2784" spans="1:20">
      <c r="A2784" s="60"/>
      <c r="B2784" s="57" t="s">
        <v>1255</v>
      </c>
      <c r="C2784" s="72"/>
      <c r="D2784" s="63"/>
      <c r="E2784" s="72"/>
      <c r="F2784" s="72"/>
      <c r="G2784" s="72"/>
      <c r="H2784" s="72"/>
      <c r="I2784" s="72"/>
      <c r="J2784" s="73"/>
      <c r="K2784" s="63"/>
      <c r="L2784" s="53"/>
      <c r="M2784" s="54"/>
      <c r="N2784" s="54"/>
      <c r="O2784" s="54"/>
      <c r="P2784" s="54"/>
      <c r="Q2784" s="54"/>
      <c r="R2784" s="59"/>
      <c r="S2784" s="60"/>
      <c r="T2784" s="19"/>
    </row>
    <row r="2785" spans="1:20">
      <c r="A2785" s="60"/>
      <c r="B2785" s="57" t="s">
        <v>1255</v>
      </c>
      <c r="C2785" s="72"/>
      <c r="D2785" s="63"/>
      <c r="E2785" s="72"/>
      <c r="F2785" s="72"/>
      <c r="G2785" s="72"/>
      <c r="H2785" s="72"/>
      <c r="I2785" s="72"/>
      <c r="J2785" s="73"/>
      <c r="K2785" s="63"/>
      <c r="L2785" s="53"/>
      <c r="M2785" s="54"/>
      <c r="N2785" s="54"/>
      <c r="O2785" s="54"/>
      <c r="P2785" s="54"/>
      <c r="Q2785" s="54"/>
      <c r="R2785" s="59"/>
      <c r="S2785" s="60"/>
      <c r="T2785" s="19"/>
    </row>
    <row r="2786" spans="1:20">
      <c r="A2786" s="60"/>
      <c r="B2786" s="57" t="s">
        <v>1255</v>
      </c>
      <c r="C2786" s="72"/>
      <c r="D2786" s="63"/>
      <c r="E2786" s="72"/>
      <c r="F2786" s="72"/>
      <c r="G2786" s="72"/>
      <c r="H2786" s="72"/>
      <c r="I2786" s="72"/>
      <c r="J2786" s="73"/>
      <c r="K2786" s="63"/>
      <c r="L2786" s="53"/>
      <c r="M2786" s="54"/>
      <c r="N2786" s="54"/>
      <c r="O2786" s="54"/>
      <c r="P2786" s="54"/>
      <c r="Q2786" s="54"/>
      <c r="R2786" s="59"/>
      <c r="S2786" s="60"/>
      <c r="T2786" s="19"/>
    </row>
    <row r="2787" spans="1:20">
      <c r="A2787" s="60"/>
      <c r="B2787" s="57" t="s">
        <v>1255</v>
      </c>
      <c r="C2787" s="72"/>
      <c r="D2787" s="63"/>
      <c r="E2787" s="72"/>
      <c r="F2787" s="72"/>
      <c r="G2787" s="72"/>
      <c r="H2787" s="72"/>
      <c r="I2787" s="72"/>
      <c r="J2787" s="73"/>
      <c r="K2787" s="63"/>
      <c r="L2787" s="53"/>
      <c r="M2787" s="54"/>
      <c r="N2787" s="54"/>
      <c r="O2787" s="54"/>
      <c r="P2787" s="54"/>
      <c r="Q2787" s="54"/>
      <c r="R2787" s="59"/>
      <c r="S2787" s="60"/>
      <c r="T2787" s="19"/>
    </row>
    <row r="2788" spans="1:20">
      <c r="A2788" s="60"/>
      <c r="B2788" s="57" t="s">
        <v>1255</v>
      </c>
      <c r="C2788" s="72"/>
      <c r="D2788" s="63"/>
      <c r="E2788" s="72"/>
      <c r="F2788" s="72"/>
      <c r="G2788" s="72"/>
      <c r="H2788" s="72"/>
      <c r="I2788" s="72"/>
      <c r="J2788" s="73"/>
      <c r="K2788" s="63"/>
      <c r="L2788" s="53"/>
      <c r="M2788" s="54"/>
      <c r="N2788" s="54"/>
      <c r="O2788" s="54"/>
      <c r="P2788" s="54"/>
      <c r="Q2788" s="54"/>
      <c r="R2788" s="59"/>
      <c r="S2788" s="60"/>
      <c r="T2788" s="19"/>
    </row>
    <row r="2789" spans="1:20">
      <c r="A2789" s="60"/>
      <c r="B2789" s="57" t="s">
        <v>1255</v>
      </c>
      <c r="C2789" s="72"/>
      <c r="D2789" s="63"/>
      <c r="E2789" s="72"/>
      <c r="F2789" s="72"/>
      <c r="G2789" s="72"/>
      <c r="H2789" s="72"/>
      <c r="I2789" s="72"/>
      <c r="J2789" s="73"/>
      <c r="K2789" s="63"/>
      <c r="L2789" s="53"/>
      <c r="M2789" s="54"/>
      <c r="N2789" s="54"/>
      <c r="O2789" s="54"/>
      <c r="P2789" s="54"/>
      <c r="Q2789" s="54"/>
      <c r="R2789" s="59"/>
      <c r="S2789" s="60"/>
      <c r="T2789" s="19"/>
    </row>
    <row r="2790" spans="1:20">
      <c r="A2790" s="60"/>
      <c r="B2790" s="57" t="s">
        <v>1255</v>
      </c>
      <c r="C2790" s="72"/>
      <c r="D2790" s="63"/>
      <c r="E2790" s="72"/>
      <c r="F2790" s="72"/>
      <c r="G2790" s="72"/>
      <c r="H2790" s="72"/>
      <c r="I2790" s="72"/>
      <c r="J2790" s="73"/>
      <c r="K2790" s="63"/>
      <c r="L2790" s="53"/>
      <c r="M2790" s="54"/>
      <c r="N2790" s="54"/>
      <c r="O2790" s="54"/>
      <c r="P2790" s="54"/>
      <c r="Q2790" s="54"/>
      <c r="R2790" s="59"/>
      <c r="S2790" s="60"/>
      <c r="T2790" s="19"/>
    </row>
    <row r="2791" spans="1:20">
      <c r="A2791" s="60"/>
      <c r="B2791" s="57" t="s">
        <v>1255</v>
      </c>
      <c r="C2791" s="72"/>
      <c r="D2791" s="63"/>
      <c r="E2791" s="72"/>
      <c r="F2791" s="72"/>
      <c r="G2791" s="72"/>
      <c r="H2791" s="72"/>
      <c r="I2791" s="72"/>
      <c r="J2791" s="73"/>
      <c r="K2791" s="63"/>
      <c r="L2791" s="53"/>
      <c r="M2791" s="54"/>
      <c r="N2791" s="54"/>
      <c r="O2791" s="54"/>
      <c r="P2791" s="54"/>
      <c r="Q2791" s="54"/>
      <c r="R2791" s="59"/>
      <c r="S2791" s="60"/>
      <c r="T2791" s="19"/>
    </row>
    <row r="2792" spans="1:20">
      <c r="A2792" s="60"/>
      <c r="B2792" s="57" t="s">
        <v>1255</v>
      </c>
      <c r="C2792" s="72"/>
      <c r="D2792" s="63"/>
      <c r="E2792" s="72"/>
      <c r="F2792" s="72"/>
      <c r="G2792" s="72"/>
      <c r="H2792" s="72"/>
      <c r="I2792" s="72"/>
      <c r="J2792" s="73"/>
      <c r="K2792" s="63"/>
      <c r="L2792" s="53"/>
      <c r="M2792" s="54"/>
      <c r="N2792" s="54"/>
      <c r="O2792" s="54"/>
      <c r="P2792" s="54"/>
      <c r="Q2792" s="54"/>
      <c r="R2792" s="59"/>
      <c r="S2792" s="60"/>
      <c r="T2792" s="19"/>
    </row>
    <row r="2793" spans="1:20">
      <c r="A2793" s="60"/>
      <c r="B2793" s="57" t="s">
        <v>1255</v>
      </c>
      <c r="C2793" s="72"/>
      <c r="D2793" s="63"/>
      <c r="E2793" s="72"/>
      <c r="F2793" s="72"/>
      <c r="G2793" s="72"/>
      <c r="H2793" s="72"/>
      <c r="I2793" s="72"/>
      <c r="J2793" s="73"/>
      <c r="K2793" s="63"/>
      <c r="L2793" s="53"/>
      <c r="M2793" s="54"/>
      <c r="N2793" s="54"/>
      <c r="O2793" s="54"/>
      <c r="P2793" s="54"/>
      <c r="Q2793" s="54"/>
      <c r="R2793" s="59"/>
      <c r="S2793" s="60"/>
      <c r="T2793" s="19"/>
    </row>
    <row r="2794" spans="1:20">
      <c r="A2794" s="60"/>
      <c r="B2794" s="57" t="s">
        <v>1255</v>
      </c>
      <c r="C2794" s="72"/>
      <c r="D2794" s="63"/>
      <c r="E2794" s="72"/>
      <c r="F2794" s="72"/>
      <c r="G2794" s="72"/>
      <c r="H2794" s="72"/>
      <c r="I2794" s="72"/>
      <c r="J2794" s="73"/>
      <c r="K2794" s="63"/>
      <c r="L2794" s="53"/>
      <c r="M2794" s="54"/>
      <c r="N2794" s="54"/>
      <c r="O2794" s="54"/>
      <c r="P2794" s="54"/>
      <c r="Q2794" s="54"/>
      <c r="R2794" s="59"/>
      <c r="S2794" s="60"/>
      <c r="T2794" s="19"/>
    </row>
    <row r="2795" spans="1:20">
      <c r="A2795" s="60"/>
      <c r="B2795" s="57" t="s">
        <v>1255</v>
      </c>
      <c r="C2795" s="72"/>
      <c r="D2795" s="63"/>
      <c r="E2795" s="72"/>
      <c r="F2795" s="72"/>
      <c r="G2795" s="72"/>
      <c r="H2795" s="72"/>
      <c r="I2795" s="72"/>
      <c r="J2795" s="73"/>
      <c r="K2795" s="63"/>
      <c r="L2795" s="53"/>
      <c r="M2795" s="54"/>
      <c r="N2795" s="54"/>
      <c r="O2795" s="54"/>
      <c r="P2795" s="54"/>
      <c r="Q2795" s="54"/>
      <c r="R2795" s="59"/>
      <c r="S2795" s="60"/>
      <c r="T2795" s="19"/>
    </row>
    <row r="2796" spans="1:20">
      <c r="A2796" s="60"/>
      <c r="B2796" s="57" t="s">
        <v>1255</v>
      </c>
      <c r="C2796" s="72"/>
      <c r="D2796" s="63"/>
      <c r="E2796" s="72"/>
      <c r="F2796" s="72"/>
      <c r="G2796" s="72"/>
      <c r="H2796" s="72"/>
      <c r="I2796" s="72"/>
      <c r="J2796" s="73"/>
      <c r="K2796" s="63"/>
      <c r="L2796" s="53"/>
      <c r="M2796" s="54"/>
      <c r="N2796" s="54"/>
      <c r="O2796" s="54"/>
      <c r="P2796" s="54"/>
      <c r="Q2796" s="54"/>
      <c r="R2796" s="59"/>
      <c r="S2796" s="60"/>
      <c r="T2796" s="19"/>
    </row>
    <row r="2797" spans="1:20">
      <c r="A2797" s="60"/>
      <c r="B2797" s="57" t="s">
        <v>1255</v>
      </c>
      <c r="C2797" s="72"/>
      <c r="D2797" s="63"/>
      <c r="E2797" s="72"/>
      <c r="F2797" s="72"/>
      <c r="G2797" s="72"/>
      <c r="H2797" s="72"/>
      <c r="I2797" s="72"/>
      <c r="J2797" s="73"/>
      <c r="K2797" s="63"/>
      <c r="L2797" s="53"/>
      <c r="M2797" s="54"/>
      <c r="N2797" s="54"/>
      <c r="O2797" s="54"/>
      <c r="P2797" s="54"/>
      <c r="Q2797" s="54"/>
      <c r="R2797" s="59"/>
      <c r="S2797" s="60"/>
      <c r="T2797" s="19"/>
    </row>
    <row r="2798" spans="1:20">
      <c r="A2798" s="60"/>
      <c r="B2798" s="57" t="s">
        <v>1255</v>
      </c>
      <c r="C2798" s="72"/>
      <c r="D2798" s="63"/>
      <c r="E2798" s="72"/>
      <c r="F2798" s="72"/>
      <c r="G2798" s="72"/>
      <c r="H2798" s="72"/>
      <c r="I2798" s="72"/>
      <c r="J2798" s="73"/>
      <c r="K2798" s="63"/>
      <c r="L2798" s="53"/>
      <c r="M2798" s="54"/>
      <c r="N2798" s="54"/>
      <c r="O2798" s="54"/>
      <c r="P2798" s="54"/>
      <c r="Q2798" s="54"/>
      <c r="R2798" s="59"/>
      <c r="S2798" s="60"/>
      <c r="T2798" s="19"/>
    </row>
    <row r="2799" spans="1:20">
      <c r="A2799" s="60"/>
      <c r="B2799" s="57" t="s">
        <v>1255</v>
      </c>
      <c r="C2799" s="72"/>
      <c r="D2799" s="63"/>
      <c r="E2799" s="72"/>
      <c r="F2799" s="72"/>
      <c r="G2799" s="72"/>
      <c r="H2799" s="72"/>
      <c r="I2799" s="72"/>
      <c r="J2799" s="73"/>
      <c r="K2799" s="63"/>
      <c r="L2799" s="53"/>
      <c r="M2799" s="54"/>
      <c r="N2799" s="54"/>
      <c r="O2799" s="54"/>
      <c r="P2799" s="54"/>
      <c r="Q2799" s="54"/>
      <c r="R2799" s="59"/>
      <c r="S2799" s="60"/>
      <c r="T2799" s="19"/>
    </row>
    <row r="2800" spans="1:20">
      <c r="A2800" s="57"/>
      <c r="B2800" s="57" t="s">
        <v>1255</v>
      </c>
      <c r="C2800" s="72"/>
      <c r="D2800" s="63"/>
      <c r="E2800" s="72"/>
      <c r="F2800" s="72"/>
      <c r="G2800" s="72"/>
      <c r="H2800" s="72"/>
      <c r="I2800" s="72"/>
      <c r="J2800" s="73"/>
      <c r="K2800" s="63"/>
      <c r="L2800" s="53"/>
      <c r="M2800" s="54"/>
      <c r="N2800" s="54"/>
      <c r="O2800" s="54"/>
      <c r="P2800" s="54"/>
      <c r="Q2800" s="54"/>
      <c r="R2800" s="59"/>
      <c r="S2800" s="60"/>
      <c r="T2800" s="19"/>
    </row>
    <row r="2801" spans="1:20">
      <c r="A2801" s="60"/>
      <c r="B2801" s="57" t="s">
        <v>1255</v>
      </c>
      <c r="C2801" s="72"/>
      <c r="D2801" s="63"/>
      <c r="E2801" s="72"/>
      <c r="F2801" s="72"/>
      <c r="G2801" s="72"/>
      <c r="H2801" s="72"/>
      <c r="I2801" s="72"/>
      <c r="J2801" s="73"/>
      <c r="K2801" s="63"/>
      <c r="L2801" s="53"/>
      <c r="M2801" s="54"/>
      <c r="N2801" s="54"/>
      <c r="O2801" s="54"/>
      <c r="P2801" s="54"/>
      <c r="Q2801" s="54"/>
      <c r="R2801" s="59"/>
      <c r="S2801" s="60"/>
      <c r="T2801" s="19"/>
    </row>
    <row r="2802" spans="1:20">
      <c r="A2802" s="60"/>
      <c r="B2802" s="57" t="s">
        <v>1255</v>
      </c>
      <c r="C2802" s="72"/>
      <c r="D2802" s="63"/>
      <c r="E2802" s="72"/>
      <c r="F2802" s="72"/>
      <c r="G2802" s="72"/>
      <c r="H2802" s="72"/>
      <c r="I2802" s="72"/>
      <c r="J2802" s="73"/>
      <c r="K2802" s="63"/>
      <c r="L2802" s="53"/>
      <c r="M2802" s="54"/>
      <c r="N2802" s="54"/>
      <c r="O2802" s="54"/>
      <c r="P2802" s="54"/>
      <c r="Q2802" s="54"/>
      <c r="R2802" s="59"/>
      <c r="S2802" s="60"/>
      <c r="T2802" s="19"/>
    </row>
    <row r="2803" spans="1:20">
      <c r="A2803" s="60"/>
      <c r="B2803" s="57" t="s">
        <v>1255</v>
      </c>
      <c r="C2803" s="72"/>
      <c r="D2803" s="63"/>
      <c r="E2803" s="72"/>
      <c r="F2803" s="72"/>
      <c r="G2803" s="72"/>
      <c r="H2803" s="72"/>
      <c r="I2803" s="72"/>
      <c r="J2803" s="73"/>
      <c r="K2803" s="63"/>
      <c r="L2803" s="53"/>
      <c r="M2803" s="54"/>
      <c r="N2803" s="54"/>
      <c r="O2803" s="54"/>
      <c r="P2803" s="54"/>
      <c r="Q2803" s="54"/>
      <c r="R2803" s="59"/>
      <c r="S2803" s="60"/>
      <c r="T2803" s="19"/>
    </row>
    <row r="2804" spans="1:20">
      <c r="A2804" s="60"/>
      <c r="B2804" s="57" t="s">
        <v>1255</v>
      </c>
      <c r="C2804" s="72"/>
      <c r="D2804" s="63"/>
      <c r="E2804" s="72"/>
      <c r="F2804" s="72"/>
      <c r="G2804" s="72"/>
      <c r="H2804" s="72"/>
      <c r="I2804" s="72"/>
      <c r="J2804" s="73"/>
      <c r="K2804" s="63"/>
      <c r="L2804" s="53"/>
      <c r="M2804" s="54"/>
      <c r="N2804" s="54"/>
      <c r="O2804" s="54"/>
      <c r="P2804" s="54"/>
      <c r="Q2804" s="54"/>
      <c r="R2804" s="59"/>
      <c r="S2804" s="60"/>
      <c r="T2804" s="19"/>
    </row>
    <row r="2805" spans="1:20">
      <c r="A2805" s="60"/>
      <c r="B2805" s="57" t="s">
        <v>1255</v>
      </c>
      <c r="C2805" s="72"/>
      <c r="D2805" s="63"/>
      <c r="E2805" s="72"/>
      <c r="F2805" s="72"/>
      <c r="G2805" s="72"/>
      <c r="H2805" s="72"/>
      <c r="I2805" s="72"/>
      <c r="J2805" s="73"/>
      <c r="K2805" s="63"/>
      <c r="L2805" s="53"/>
      <c r="M2805" s="54"/>
      <c r="N2805" s="54"/>
      <c r="O2805" s="54"/>
      <c r="P2805" s="54"/>
      <c r="Q2805" s="54"/>
      <c r="R2805" s="59"/>
      <c r="S2805" s="60"/>
      <c r="T2805" s="19"/>
    </row>
    <row r="2806" spans="1:20">
      <c r="A2806" s="60"/>
      <c r="B2806" s="57" t="s">
        <v>1255</v>
      </c>
      <c r="C2806" s="72"/>
      <c r="D2806" s="63"/>
      <c r="E2806" s="72"/>
      <c r="F2806" s="72"/>
      <c r="G2806" s="72"/>
      <c r="H2806" s="72"/>
      <c r="I2806" s="72"/>
      <c r="J2806" s="73"/>
      <c r="K2806" s="63"/>
      <c r="L2806" s="53"/>
      <c r="M2806" s="54"/>
      <c r="N2806" s="54"/>
      <c r="O2806" s="54"/>
      <c r="P2806" s="54"/>
      <c r="Q2806" s="54"/>
      <c r="R2806" s="59"/>
      <c r="S2806" s="60"/>
      <c r="T2806" s="19"/>
    </row>
    <row r="2807" spans="1:20">
      <c r="A2807" s="60"/>
      <c r="B2807" s="57" t="s">
        <v>1255</v>
      </c>
      <c r="C2807" s="72"/>
      <c r="D2807" s="63"/>
      <c r="E2807" s="72"/>
      <c r="F2807" s="72"/>
      <c r="G2807" s="72"/>
      <c r="H2807" s="72"/>
      <c r="I2807" s="72"/>
      <c r="J2807" s="73"/>
      <c r="K2807" s="63"/>
      <c r="L2807" s="53"/>
      <c r="M2807" s="54"/>
      <c r="N2807" s="54"/>
      <c r="O2807" s="54"/>
      <c r="P2807" s="54"/>
      <c r="Q2807" s="54"/>
      <c r="R2807" s="59"/>
      <c r="S2807" s="60"/>
      <c r="T2807" s="19"/>
    </row>
    <row r="2808" spans="1:20">
      <c r="A2808" s="60"/>
      <c r="B2808" s="57" t="s">
        <v>1255</v>
      </c>
      <c r="C2808" s="72"/>
      <c r="D2808" s="63"/>
      <c r="E2808" s="72"/>
      <c r="F2808" s="72"/>
      <c r="G2808" s="72"/>
      <c r="H2808" s="72"/>
      <c r="I2808" s="72"/>
      <c r="J2808" s="73"/>
      <c r="K2808" s="63"/>
      <c r="L2808" s="53"/>
      <c r="M2808" s="54"/>
      <c r="N2808" s="54"/>
      <c r="O2808" s="54"/>
      <c r="P2808" s="54"/>
      <c r="Q2808" s="54"/>
      <c r="R2808" s="59"/>
      <c r="S2808" s="60"/>
      <c r="T2808" s="19"/>
    </row>
    <row r="2809" spans="1:20">
      <c r="A2809" s="60"/>
      <c r="B2809" s="57" t="s">
        <v>1255</v>
      </c>
      <c r="C2809" s="72"/>
      <c r="D2809" s="63"/>
      <c r="E2809" s="72"/>
      <c r="F2809" s="72"/>
      <c r="G2809" s="72"/>
      <c r="H2809" s="72"/>
      <c r="I2809" s="72"/>
      <c r="J2809" s="73"/>
      <c r="K2809" s="63"/>
      <c r="L2809" s="53"/>
      <c r="M2809" s="54"/>
      <c r="N2809" s="54"/>
      <c r="O2809" s="54"/>
      <c r="P2809" s="54"/>
      <c r="Q2809" s="54"/>
      <c r="R2809" s="59"/>
      <c r="S2809" s="60"/>
      <c r="T2809" s="19"/>
    </row>
    <row r="2810" spans="1:20">
      <c r="A2810" s="60"/>
      <c r="B2810" s="57" t="s">
        <v>1255</v>
      </c>
      <c r="C2810" s="72"/>
      <c r="D2810" s="63"/>
      <c r="E2810" s="72"/>
      <c r="F2810" s="72"/>
      <c r="G2810" s="72"/>
      <c r="H2810" s="72"/>
      <c r="I2810" s="72"/>
      <c r="J2810" s="73"/>
      <c r="K2810" s="63"/>
      <c r="L2810" s="53"/>
      <c r="M2810" s="54"/>
      <c r="N2810" s="54"/>
      <c r="O2810" s="54"/>
      <c r="P2810" s="54"/>
      <c r="Q2810" s="54"/>
      <c r="R2810" s="59"/>
      <c r="S2810" s="60"/>
      <c r="T2810" s="19"/>
    </row>
    <row r="2811" spans="1:20">
      <c r="A2811" s="60"/>
      <c r="B2811" s="57" t="s">
        <v>1255</v>
      </c>
      <c r="C2811" s="72"/>
      <c r="D2811" s="63"/>
      <c r="E2811" s="72"/>
      <c r="F2811" s="72"/>
      <c r="G2811" s="72"/>
      <c r="H2811" s="72"/>
      <c r="I2811" s="72"/>
      <c r="J2811" s="73"/>
      <c r="K2811" s="63"/>
      <c r="L2811" s="53"/>
      <c r="M2811" s="54"/>
      <c r="N2811" s="54"/>
      <c r="O2811" s="54"/>
      <c r="P2811" s="54"/>
      <c r="Q2811" s="54"/>
      <c r="R2811" s="59"/>
      <c r="S2811" s="60"/>
      <c r="T2811" s="19"/>
    </row>
    <row r="2812" spans="1:20">
      <c r="A2812" s="60"/>
      <c r="B2812" s="57" t="s">
        <v>1255</v>
      </c>
      <c r="C2812" s="72"/>
      <c r="D2812" s="63"/>
      <c r="E2812" s="72"/>
      <c r="F2812" s="72"/>
      <c r="G2812" s="72"/>
      <c r="H2812" s="72"/>
      <c r="I2812" s="72"/>
      <c r="J2812" s="73"/>
      <c r="K2812" s="63"/>
      <c r="L2812" s="53"/>
      <c r="M2812" s="54"/>
      <c r="N2812" s="54"/>
      <c r="O2812" s="54"/>
      <c r="P2812" s="54"/>
      <c r="Q2812" s="54"/>
      <c r="R2812" s="59"/>
      <c r="S2812" s="60"/>
      <c r="T2812" s="19"/>
    </row>
    <row r="2813" spans="1:20">
      <c r="A2813" s="60"/>
      <c r="B2813" s="57" t="s">
        <v>1255</v>
      </c>
      <c r="C2813" s="72"/>
      <c r="D2813" s="63"/>
      <c r="E2813" s="72"/>
      <c r="F2813" s="72"/>
      <c r="G2813" s="72"/>
      <c r="H2813" s="72"/>
      <c r="I2813" s="72"/>
      <c r="J2813" s="73"/>
      <c r="K2813" s="63"/>
      <c r="L2813" s="53"/>
      <c r="M2813" s="54"/>
      <c r="N2813" s="54"/>
      <c r="O2813" s="54"/>
      <c r="P2813" s="54"/>
      <c r="Q2813" s="54"/>
      <c r="R2813" s="59"/>
      <c r="S2813" s="60"/>
      <c r="T2813" s="19"/>
    </row>
    <row r="2814" spans="1:20">
      <c r="A2814" s="60"/>
      <c r="B2814" s="57" t="s">
        <v>1255</v>
      </c>
      <c r="C2814" s="72"/>
      <c r="D2814" s="63"/>
      <c r="E2814" s="72"/>
      <c r="F2814" s="72"/>
      <c r="G2814" s="72"/>
      <c r="H2814" s="72"/>
      <c r="I2814" s="72"/>
      <c r="J2814" s="73"/>
      <c r="K2814" s="63"/>
      <c r="L2814" s="53"/>
      <c r="M2814" s="54"/>
      <c r="N2814" s="54"/>
      <c r="O2814" s="54"/>
      <c r="P2814" s="54"/>
      <c r="Q2814" s="54"/>
      <c r="R2814" s="59"/>
      <c r="S2814" s="60"/>
      <c r="T2814" s="19"/>
    </row>
    <row r="2815" spans="1:20">
      <c r="A2815" s="60"/>
      <c r="B2815" s="57" t="s">
        <v>1255</v>
      </c>
      <c r="C2815" s="72"/>
      <c r="D2815" s="63"/>
      <c r="E2815" s="72"/>
      <c r="F2815" s="72"/>
      <c r="G2815" s="72"/>
      <c r="H2815" s="72"/>
      <c r="I2815" s="72"/>
      <c r="J2815" s="73"/>
      <c r="K2815" s="63"/>
      <c r="L2815" s="53"/>
      <c r="M2815" s="54"/>
      <c r="N2815" s="54"/>
      <c r="O2815" s="54"/>
      <c r="P2815" s="54"/>
      <c r="Q2815" s="54"/>
      <c r="R2815" s="59"/>
      <c r="S2815" s="60"/>
      <c r="T2815" s="19"/>
    </row>
    <row r="2816" spans="1:20">
      <c r="A2816" s="60"/>
      <c r="B2816" s="57" t="s">
        <v>1255</v>
      </c>
      <c r="C2816" s="72"/>
      <c r="D2816" s="63"/>
      <c r="E2816" s="72"/>
      <c r="F2816" s="72"/>
      <c r="G2816" s="72"/>
      <c r="H2816" s="72"/>
      <c r="I2816" s="72"/>
      <c r="J2816" s="73"/>
      <c r="K2816" s="63"/>
      <c r="L2816" s="53"/>
      <c r="M2816" s="54"/>
      <c r="N2816" s="54"/>
      <c r="O2816" s="54"/>
      <c r="P2816" s="54"/>
      <c r="Q2816" s="54"/>
      <c r="R2816" s="59"/>
      <c r="S2816" s="60"/>
      <c r="T2816" s="19"/>
    </row>
    <row r="2817" spans="1:20">
      <c r="A2817" s="60"/>
      <c r="B2817" s="57" t="s">
        <v>1255</v>
      </c>
      <c r="C2817" s="72"/>
      <c r="D2817" s="63"/>
      <c r="E2817" s="72"/>
      <c r="F2817" s="72"/>
      <c r="G2817" s="72"/>
      <c r="H2817" s="72"/>
      <c r="I2817" s="72"/>
      <c r="J2817" s="73"/>
      <c r="K2817" s="63"/>
      <c r="L2817" s="53"/>
      <c r="M2817" s="54"/>
      <c r="N2817" s="54"/>
      <c r="O2817" s="54"/>
      <c r="P2817" s="54"/>
      <c r="Q2817" s="54"/>
      <c r="R2817" s="59"/>
      <c r="S2817" s="60"/>
      <c r="T2817" s="19"/>
    </row>
    <row r="2818" spans="1:20">
      <c r="A2818" s="60"/>
      <c r="B2818" s="57" t="s">
        <v>1255</v>
      </c>
      <c r="C2818" s="72"/>
      <c r="D2818" s="63"/>
      <c r="E2818" s="72"/>
      <c r="F2818" s="72"/>
      <c r="G2818" s="72"/>
      <c r="H2818" s="72"/>
      <c r="I2818" s="72"/>
      <c r="J2818" s="73"/>
      <c r="K2818" s="63"/>
      <c r="L2818" s="53"/>
      <c r="M2818" s="54"/>
      <c r="N2818" s="54"/>
      <c r="O2818" s="54"/>
      <c r="P2818" s="54"/>
      <c r="Q2818" s="54"/>
      <c r="R2818" s="59"/>
      <c r="S2818" s="60"/>
      <c r="T2818" s="19"/>
    </row>
    <row r="2819" spans="1:20">
      <c r="A2819" s="60"/>
      <c r="B2819" s="57" t="s">
        <v>1255</v>
      </c>
      <c r="C2819" s="72"/>
      <c r="D2819" s="63"/>
      <c r="E2819" s="72"/>
      <c r="F2819" s="72"/>
      <c r="G2819" s="72"/>
      <c r="H2819" s="72"/>
      <c r="I2819" s="72"/>
      <c r="J2819" s="73"/>
      <c r="K2819" s="63"/>
      <c r="L2819" s="53"/>
      <c r="M2819" s="54"/>
      <c r="N2819" s="54"/>
      <c r="O2819" s="54"/>
      <c r="P2819" s="54"/>
      <c r="Q2819" s="54"/>
      <c r="R2819" s="59"/>
      <c r="S2819" s="60"/>
      <c r="T2819" s="19"/>
    </row>
    <row r="2820" spans="1:20">
      <c r="A2820" s="60"/>
      <c r="B2820" s="57" t="s">
        <v>1255</v>
      </c>
      <c r="C2820" s="72"/>
      <c r="D2820" s="63"/>
      <c r="E2820" s="72"/>
      <c r="F2820" s="72"/>
      <c r="G2820" s="72"/>
      <c r="H2820" s="72"/>
      <c r="I2820" s="72"/>
      <c r="J2820" s="73"/>
      <c r="K2820" s="63"/>
      <c r="L2820" s="53"/>
      <c r="M2820" s="54"/>
      <c r="N2820" s="54"/>
      <c r="O2820" s="54"/>
      <c r="P2820" s="54"/>
      <c r="Q2820" s="54"/>
      <c r="R2820" s="59"/>
      <c r="S2820" s="60"/>
      <c r="T2820" s="19"/>
    </row>
    <row r="2821" spans="1:20">
      <c r="A2821" s="60"/>
      <c r="B2821" s="57" t="s">
        <v>1255</v>
      </c>
      <c r="C2821" s="72"/>
      <c r="D2821" s="63"/>
      <c r="E2821" s="72"/>
      <c r="F2821" s="72"/>
      <c r="G2821" s="72"/>
      <c r="H2821" s="72"/>
      <c r="I2821" s="72"/>
      <c r="J2821" s="73"/>
      <c r="K2821" s="63"/>
      <c r="L2821" s="53"/>
      <c r="M2821" s="54"/>
      <c r="N2821" s="54"/>
      <c r="O2821" s="54"/>
      <c r="P2821" s="54"/>
      <c r="Q2821" s="54"/>
      <c r="R2821" s="59"/>
      <c r="S2821" s="60"/>
      <c r="T2821" s="19"/>
    </row>
    <row r="2822" spans="1:20">
      <c r="A2822" s="60"/>
      <c r="B2822" s="57" t="s">
        <v>1255</v>
      </c>
      <c r="C2822" s="72"/>
      <c r="D2822" s="63"/>
      <c r="E2822" s="72"/>
      <c r="F2822" s="72"/>
      <c r="G2822" s="72"/>
      <c r="H2822" s="72"/>
      <c r="I2822" s="72"/>
      <c r="J2822" s="73"/>
      <c r="K2822" s="63"/>
      <c r="L2822" s="53"/>
      <c r="M2822" s="54"/>
      <c r="N2822" s="54"/>
      <c r="O2822" s="54"/>
      <c r="P2822" s="54"/>
      <c r="Q2822" s="54"/>
      <c r="R2822" s="59"/>
      <c r="S2822" s="60"/>
      <c r="T2822" s="19"/>
    </row>
    <row r="2823" spans="1:20">
      <c r="A2823" s="60"/>
      <c r="B2823" s="57" t="s">
        <v>1255</v>
      </c>
      <c r="C2823" s="72"/>
      <c r="D2823" s="63"/>
      <c r="E2823" s="72"/>
      <c r="F2823" s="72"/>
      <c r="G2823" s="72"/>
      <c r="H2823" s="72"/>
      <c r="I2823" s="72"/>
      <c r="J2823" s="73"/>
      <c r="K2823" s="63"/>
      <c r="L2823" s="53"/>
      <c r="M2823" s="54"/>
      <c r="N2823" s="54"/>
      <c r="O2823" s="54"/>
      <c r="P2823" s="54"/>
      <c r="Q2823" s="54"/>
      <c r="R2823" s="59"/>
      <c r="S2823" s="60"/>
      <c r="T2823" s="19"/>
    </row>
    <row r="2824" spans="1:20">
      <c r="A2824" s="60"/>
      <c r="B2824" s="57" t="s">
        <v>1255</v>
      </c>
      <c r="C2824" s="72"/>
      <c r="D2824" s="63"/>
      <c r="E2824" s="72"/>
      <c r="F2824" s="72"/>
      <c r="G2824" s="72"/>
      <c r="H2824" s="72"/>
      <c r="I2824" s="72"/>
      <c r="J2824" s="73"/>
      <c r="K2824" s="63"/>
      <c r="L2824" s="53"/>
      <c r="M2824" s="54"/>
      <c r="N2824" s="54"/>
      <c r="O2824" s="54"/>
      <c r="P2824" s="54"/>
      <c r="Q2824" s="54"/>
      <c r="R2824" s="59"/>
      <c r="S2824" s="60"/>
      <c r="T2824" s="19"/>
    </row>
    <row r="2825" spans="1:20">
      <c r="A2825" s="60"/>
      <c r="B2825" s="57" t="s">
        <v>1255</v>
      </c>
      <c r="C2825" s="72"/>
      <c r="D2825" s="63"/>
      <c r="E2825" s="72"/>
      <c r="F2825" s="72"/>
      <c r="G2825" s="72"/>
      <c r="H2825" s="72"/>
      <c r="I2825" s="72"/>
      <c r="J2825" s="73"/>
      <c r="K2825" s="63"/>
      <c r="L2825" s="53"/>
      <c r="M2825" s="54"/>
      <c r="N2825" s="54"/>
      <c r="O2825" s="54"/>
      <c r="P2825" s="54"/>
      <c r="Q2825" s="54"/>
      <c r="R2825" s="59"/>
      <c r="S2825" s="60"/>
      <c r="T2825" s="19"/>
    </row>
    <row r="2826" spans="1:20">
      <c r="A2826" s="60"/>
      <c r="B2826" s="57" t="s">
        <v>1255</v>
      </c>
      <c r="C2826" s="72"/>
      <c r="D2826" s="63"/>
      <c r="E2826" s="72"/>
      <c r="F2826" s="72"/>
      <c r="G2826" s="72"/>
      <c r="H2826" s="72"/>
      <c r="I2826" s="72"/>
      <c r="J2826" s="73"/>
      <c r="K2826" s="63"/>
      <c r="L2826" s="53"/>
      <c r="M2826" s="54"/>
      <c r="N2826" s="54"/>
      <c r="O2826" s="54"/>
      <c r="P2826" s="54"/>
      <c r="Q2826" s="54"/>
      <c r="R2826" s="59"/>
      <c r="S2826" s="60"/>
      <c r="T2826" s="19"/>
    </row>
    <row r="2827" spans="1:20">
      <c r="A2827" s="60"/>
      <c r="B2827" s="57" t="s">
        <v>1255</v>
      </c>
      <c r="C2827" s="72"/>
      <c r="D2827" s="63"/>
      <c r="E2827" s="72"/>
      <c r="F2827" s="72"/>
      <c r="G2827" s="72"/>
      <c r="H2827" s="72"/>
      <c r="I2827" s="72"/>
      <c r="J2827" s="73"/>
      <c r="K2827" s="63"/>
      <c r="L2827" s="53"/>
      <c r="M2827" s="54"/>
      <c r="N2827" s="54"/>
      <c r="O2827" s="54"/>
      <c r="P2827" s="54"/>
      <c r="Q2827" s="54"/>
      <c r="R2827" s="59"/>
      <c r="S2827" s="60"/>
      <c r="T2827" s="19"/>
    </row>
    <row r="2828" spans="1:20">
      <c r="A2828" s="60"/>
      <c r="B2828" s="57" t="s">
        <v>1255</v>
      </c>
      <c r="C2828" s="72"/>
      <c r="D2828" s="63"/>
      <c r="E2828" s="72"/>
      <c r="F2828" s="72"/>
      <c r="G2828" s="72"/>
      <c r="H2828" s="72"/>
      <c r="I2828" s="72"/>
      <c r="J2828" s="73"/>
      <c r="K2828" s="63"/>
      <c r="L2828" s="53"/>
      <c r="M2828" s="54"/>
      <c r="N2828" s="54"/>
      <c r="O2828" s="54"/>
      <c r="P2828" s="54"/>
      <c r="Q2828" s="54"/>
      <c r="R2828" s="59"/>
      <c r="S2828" s="60"/>
      <c r="T2828" s="19"/>
    </row>
    <row r="2829" spans="1:20">
      <c r="A2829" s="60"/>
      <c r="B2829" s="57" t="s">
        <v>1255</v>
      </c>
      <c r="C2829" s="72"/>
      <c r="D2829" s="63"/>
      <c r="E2829" s="72"/>
      <c r="F2829" s="72"/>
      <c r="G2829" s="72"/>
      <c r="H2829" s="72"/>
      <c r="I2829" s="72"/>
      <c r="J2829" s="73"/>
      <c r="K2829" s="63"/>
      <c r="L2829" s="53"/>
      <c r="M2829" s="54"/>
      <c r="N2829" s="54"/>
      <c r="O2829" s="54"/>
      <c r="P2829" s="54"/>
      <c r="Q2829" s="54"/>
      <c r="R2829" s="59"/>
      <c r="S2829" s="60"/>
      <c r="T2829" s="19"/>
    </row>
    <row r="2830" spans="1:20">
      <c r="A2830" s="60"/>
      <c r="B2830" s="57" t="s">
        <v>1255</v>
      </c>
      <c r="C2830" s="72"/>
      <c r="D2830" s="63"/>
      <c r="E2830" s="72"/>
      <c r="F2830" s="72"/>
      <c r="G2830" s="72"/>
      <c r="H2830" s="72"/>
      <c r="I2830" s="72"/>
      <c r="J2830" s="73"/>
      <c r="K2830" s="63"/>
      <c r="L2830" s="53"/>
      <c r="M2830" s="54"/>
      <c r="N2830" s="54"/>
      <c r="O2830" s="54"/>
      <c r="P2830" s="54"/>
      <c r="Q2830" s="54"/>
      <c r="R2830" s="59"/>
      <c r="S2830" s="60"/>
      <c r="T2830" s="19"/>
    </row>
    <row r="2831" spans="1:20">
      <c r="A2831" s="60"/>
      <c r="B2831" s="57" t="s">
        <v>1255</v>
      </c>
      <c r="C2831" s="72"/>
      <c r="D2831" s="63"/>
      <c r="E2831" s="72"/>
      <c r="F2831" s="72"/>
      <c r="G2831" s="72"/>
      <c r="H2831" s="72"/>
      <c r="I2831" s="72"/>
      <c r="J2831" s="73"/>
      <c r="K2831" s="63"/>
      <c r="L2831" s="53"/>
      <c r="M2831" s="54"/>
      <c r="N2831" s="54"/>
      <c r="O2831" s="54"/>
      <c r="P2831" s="54"/>
      <c r="Q2831" s="54"/>
      <c r="R2831" s="59"/>
      <c r="S2831" s="60"/>
      <c r="T2831" s="19"/>
    </row>
    <row r="2832" spans="1:20">
      <c r="A2832" s="60"/>
      <c r="B2832" s="57" t="s">
        <v>1255</v>
      </c>
      <c r="C2832" s="72"/>
      <c r="D2832" s="63"/>
      <c r="E2832" s="72"/>
      <c r="F2832" s="72"/>
      <c r="G2832" s="72"/>
      <c r="H2832" s="72"/>
      <c r="I2832" s="72"/>
      <c r="J2832" s="73"/>
      <c r="K2832" s="63"/>
      <c r="L2832" s="53"/>
      <c r="M2832" s="54"/>
      <c r="N2832" s="54"/>
      <c r="O2832" s="54"/>
      <c r="P2832" s="54"/>
      <c r="Q2832" s="54"/>
      <c r="R2832" s="59"/>
      <c r="S2832" s="60"/>
      <c r="T2832" s="19"/>
    </row>
    <row r="2833" spans="1:20">
      <c r="A2833" s="60"/>
      <c r="B2833" s="57" t="s">
        <v>1255</v>
      </c>
      <c r="C2833" s="72"/>
      <c r="D2833" s="63"/>
      <c r="E2833" s="72"/>
      <c r="F2833" s="72"/>
      <c r="G2833" s="72"/>
      <c r="H2833" s="72"/>
      <c r="I2833" s="72"/>
      <c r="J2833" s="73"/>
      <c r="K2833" s="63"/>
      <c r="L2833" s="53"/>
      <c r="M2833" s="54"/>
      <c r="N2833" s="54"/>
      <c r="O2833" s="54"/>
      <c r="P2833" s="54"/>
      <c r="Q2833" s="54"/>
      <c r="R2833" s="59"/>
      <c r="S2833" s="60"/>
      <c r="T2833" s="19"/>
    </row>
    <row r="2834" spans="1:20">
      <c r="A2834" s="60"/>
      <c r="B2834" s="57" t="s">
        <v>1255</v>
      </c>
      <c r="C2834" s="72"/>
      <c r="D2834" s="63"/>
      <c r="E2834" s="72"/>
      <c r="F2834" s="72"/>
      <c r="G2834" s="72"/>
      <c r="H2834" s="72"/>
      <c r="I2834" s="72"/>
      <c r="J2834" s="73"/>
      <c r="K2834" s="63"/>
      <c r="L2834" s="53"/>
      <c r="M2834" s="54"/>
      <c r="N2834" s="54"/>
      <c r="O2834" s="54"/>
      <c r="P2834" s="54"/>
      <c r="Q2834" s="54"/>
      <c r="R2834" s="59"/>
      <c r="S2834" s="60"/>
      <c r="T2834" s="19"/>
    </row>
    <row r="2835" spans="1:20">
      <c r="A2835" s="57"/>
      <c r="B2835" s="57" t="s">
        <v>1255</v>
      </c>
      <c r="C2835" s="72"/>
      <c r="D2835" s="63"/>
      <c r="E2835" s="72"/>
      <c r="F2835" s="72"/>
      <c r="G2835" s="72"/>
      <c r="H2835" s="72"/>
      <c r="I2835" s="72"/>
      <c r="J2835" s="73"/>
      <c r="K2835" s="63"/>
      <c r="L2835" s="53"/>
      <c r="M2835" s="54"/>
      <c r="N2835" s="54"/>
      <c r="O2835" s="54"/>
      <c r="P2835" s="54"/>
      <c r="Q2835" s="54"/>
      <c r="R2835" s="59"/>
      <c r="S2835" s="60"/>
      <c r="T2835" s="19"/>
    </row>
    <row r="2836" spans="1:20">
      <c r="A2836" s="60"/>
      <c r="B2836" s="57" t="s">
        <v>1255</v>
      </c>
      <c r="C2836" s="72"/>
      <c r="D2836" s="63"/>
      <c r="E2836" s="72"/>
      <c r="F2836" s="72"/>
      <c r="G2836" s="72"/>
      <c r="H2836" s="72"/>
      <c r="I2836" s="72"/>
      <c r="J2836" s="73"/>
      <c r="K2836" s="63"/>
      <c r="L2836" s="53"/>
      <c r="M2836" s="54"/>
      <c r="N2836" s="54"/>
      <c r="O2836" s="54"/>
      <c r="P2836" s="54"/>
      <c r="Q2836" s="54"/>
      <c r="R2836" s="59"/>
      <c r="S2836" s="60"/>
      <c r="T2836" s="19"/>
    </row>
    <row r="2837" spans="1:20">
      <c r="A2837" s="60"/>
      <c r="B2837" s="57" t="s">
        <v>1255</v>
      </c>
      <c r="C2837" s="72"/>
      <c r="D2837" s="63"/>
      <c r="E2837" s="72"/>
      <c r="F2837" s="72"/>
      <c r="G2837" s="72"/>
      <c r="H2837" s="72"/>
      <c r="I2837" s="72"/>
      <c r="J2837" s="73"/>
      <c r="K2837" s="63"/>
      <c r="L2837" s="53"/>
      <c r="M2837" s="54"/>
      <c r="N2837" s="54"/>
      <c r="O2837" s="54"/>
      <c r="P2837" s="54"/>
      <c r="Q2837" s="54"/>
      <c r="R2837" s="59"/>
      <c r="S2837" s="60"/>
      <c r="T2837" s="19"/>
    </row>
    <row r="2838" spans="1:20">
      <c r="A2838" s="60"/>
      <c r="B2838" s="57" t="s">
        <v>1255</v>
      </c>
      <c r="C2838" s="72"/>
      <c r="D2838" s="63"/>
      <c r="E2838" s="72"/>
      <c r="F2838" s="72"/>
      <c r="G2838" s="72"/>
      <c r="H2838" s="72"/>
      <c r="I2838" s="72"/>
      <c r="J2838" s="73"/>
      <c r="K2838" s="63"/>
      <c r="L2838" s="53"/>
      <c r="M2838" s="54"/>
      <c r="N2838" s="54"/>
      <c r="O2838" s="54"/>
      <c r="P2838" s="54"/>
      <c r="Q2838" s="54"/>
      <c r="R2838" s="59"/>
      <c r="S2838" s="60"/>
      <c r="T2838" s="19"/>
    </row>
    <row r="2839" spans="1:20">
      <c r="A2839" s="60"/>
      <c r="B2839" s="57" t="s">
        <v>1255</v>
      </c>
      <c r="C2839" s="72"/>
      <c r="D2839" s="63"/>
      <c r="E2839" s="72"/>
      <c r="F2839" s="72"/>
      <c r="G2839" s="72"/>
      <c r="H2839" s="72"/>
      <c r="I2839" s="72"/>
      <c r="J2839" s="73"/>
      <c r="K2839" s="63"/>
      <c r="L2839" s="53"/>
      <c r="M2839" s="54"/>
      <c r="N2839" s="54"/>
      <c r="O2839" s="54"/>
      <c r="P2839" s="54"/>
      <c r="Q2839" s="54"/>
      <c r="R2839" s="59"/>
      <c r="S2839" s="60"/>
      <c r="T2839" s="19"/>
    </row>
    <row r="2840" spans="1:20">
      <c r="A2840" s="60"/>
      <c r="B2840" s="57" t="s">
        <v>1255</v>
      </c>
      <c r="C2840" s="72"/>
      <c r="D2840" s="63"/>
      <c r="E2840" s="72"/>
      <c r="F2840" s="72"/>
      <c r="G2840" s="72"/>
      <c r="H2840" s="72"/>
      <c r="I2840" s="72"/>
      <c r="J2840" s="73"/>
      <c r="K2840" s="63"/>
      <c r="L2840" s="53"/>
      <c r="M2840" s="54"/>
      <c r="N2840" s="54"/>
      <c r="O2840" s="54"/>
      <c r="P2840" s="54"/>
      <c r="Q2840" s="54"/>
      <c r="R2840" s="59"/>
      <c r="S2840" s="60"/>
      <c r="T2840" s="19"/>
    </row>
    <row r="2841" spans="1:20">
      <c r="A2841" s="60"/>
      <c r="B2841" s="57" t="s">
        <v>1255</v>
      </c>
      <c r="C2841" s="72"/>
      <c r="D2841" s="63"/>
      <c r="E2841" s="72"/>
      <c r="F2841" s="72"/>
      <c r="G2841" s="72"/>
      <c r="H2841" s="72"/>
      <c r="I2841" s="72"/>
      <c r="J2841" s="73"/>
      <c r="K2841" s="63"/>
      <c r="L2841" s="53"/>
      <c r="M2841" s="54"/>
      <c r="N2841" s="54"/>
      <c r="O2841" s="54"/>
      <c r="P2841" s="54"/>
      <c r="Q2841" s="54"/>
      <c r="R2841" s="59"/>
      <c r="S2841" s="60"/>
      <c r="T2841" s="19"/>
    </row>
    <row r="2842" spans="1:20">
      <c r="A2842" s="60"/>
      <c r="B2842" s="57" t="s">
        <v>1255</v>
      </c>
      <c r="C2842" s="72"/>
      <c r="D2842" s="63"/>
      <c r="E2842" s="72"/>
      <c r="F2842" s="72"/>
      <c r="G2842" s="72"/>
      <c r="H2842" s="72"/>
      <c r="I2842" s="72"/>
      <c r="J2842" s="73"/>
      <c r="K2842" s="63"/>
      <c r="L2842" s="53"/>
      <c r="M2842" s="54"/>
      <c r="N2842" s="54"/>
      <c r="O2842" s="54"/>
      <c r="P2842" s="54"/>
      <c r="Q2842" s="54"/>
      <c r="R2842" s="59"/>
      <c r="S2842" s="60"/>
      <c r="T2842" s="19"/>
    </row>
    <row r="2843" spans="1:20">
      <c r="A2843" s="60"/>
      <c r="B2843" s="57" t="s">
        <v>1255</v>
      </c>
      <c r="C2843" s="72"/>
      <c r="D2843" s="63"/>
      <c r="E2843" s="72"/>
      <c r="F2843" s="72"/>
      <c r="G2843" s="72"/>
      <c r="H2843" s="72"/>
      <c r="I2843" s="72"/>
      <c r="J2843" s="73"/>
      <c r="K2843" s="63"/>
      <c r="L2843" s="53"/>
      <c r="M2843" s="54"/>
      <c r="N2843" s="54"/>
      <c r="O2843" s="54"/>
      <c r="P2843" s="54"/>
      <c r="Q2843" s="54"/>
      <c r="R2843" s="59"/>
      <c r="S2843" s="60"/>
      <c r="T2843" s="19"/>
    </row>
    <row r="2844" spans="1:20">
      <c r="A2844" s="60"/>
      <c r="B2844" s="57" t="s">
        <v>1255</v>
      </c>
      <c r="C2844" s="72"/>
      <c r="D2844" s="63"/>
      <c r="E2844" s="72"/>
      <c r="F2844" s="72"/>
      <c r="G2844" s="72"/>
      <c r="H2844" s="72"/>
      <c r="I2844" s="72"/>
      <c r="J2844" s="73"/>
      <c r="K2844" s="63"/>
      <c r="L2844" s="53"/>
      <c r="M2844" s="54"/>
      <c r="N2844" s="54"/>
      <c r="O2844" s="54"/>
      <c r="P2844" s="54"/>
      <c r="Q2844" s="54"/>
      <c r="R2844" s="59"/>
      <c r="S2844" s="60"/>
      <c r="T2844" s="19"/>
    </row>
    <row r="2845" spans="1:20">
      <c r="A2845" s="60"/>
      <c r="B2845" s="57" t="s">
        <v>1255</v>
      </c>
      <c r="C2845" s="72"/>
      <c r="D2845" s="63"/>
      <c r="E2845" s="72"/>
      <c r="F2845" s="72"/>
      <c r="G2845" s="72"/>
      <c r="H2845" s="72"/>
      <c r="I2845" s="72"/>
      <c r="J2845" s="73"/>
      <c r="K2845" s="63"/>
      <c r="L2845" s="53"/>
      <c r="M2845" s="54"/>
      <c r="N2845" s="54"/>
      <c r="O2845" s="54"/>
      <c r="P2845" s="54"/>
      <c r="Q2845" s="54"/>
      <c r="R2845" s="59"/>
      <c r="S2845" s="60"/>
      <c r="T2845" s="19"/>
    </row>
    <row r="2846" spans="1:20">
      <c r="A2846" s="60"/>
      <c r="B2846" s="57" t="s">
        <v>1255</v>
      </c>
      <c r="C2846" s="72"/>
      <c r="D2846" s="63"/>
      <c r="E2846" s="72"/>
      <c r="F2846" s="72"/>
      <c r="G2846" s="72"/>
      <c r="H2846" s="72"/>
      <c r="I2846" s="72"/>
      <c r="J2846" s="73"/>
      <c r="K2846" s="63"/>
      <c r="L2846" s="53"/>
      <c r="M2846" s="54"/>
      <c r="N2846" s="54"/>
      <c r="O2846" s="54"/>
      <c r="P2846" s="54"/>
      <c r="Q2846" s="54"/>
      <c r="R2846" s="59"/>
      <c r="S2846" s="60"/>
      <c r="T2846" s="19"/>
    </row>
    <row r="2847" spans="1:20">
      <c r="A2847" s="60"/>
      <c r="B2847" s="57" t="s">
        <v>1255</v>
      </c>
      <c r="C2847" s="72"/>
      <c r="D2847" s="63"/>
      <c r="E2847" s="72"/>
      <c r="F2847" s="72"/>
      <c r="G2847" s="72"/>
      <c r="H2847" s="72"/>
      <c r="I2847" s="72"/>
      <c r="J2847" s="73"/>
      <c r="K2847" s="63"/>
      <c r="L2847" s="53"/>
      <c r="M2847" s="54"/>
      <c r="N2847" s="54"/>
      <c r="O2847" s="54"/>
      <c r="P2847" s="54"/>
      <c r="Q2847" s="54"/>
      <c r="R2847" s="59"/>
      <c r="S2847" s="60"/>
      <c r="T2847" s="19"/>
    </row>
    <row r="2848" spans="1:20">
      <c r="A2848" s="60"/>
      <c r="B2848" s="57" t="s">
        <v>1255</v>
      </c>
      <c r="C2848" s="72"/>
      <c r="D2848" s="63"/>
      <c r="E2848" s="72"/>
      <c r="F2848" s="72"/>
      <c r="G2848" s="72"/>
      <c r="H2848" s="72"/>
      <c r="I2848" s="72"/>
      <c r="J2848" s="73"/>
      <c r="K2848" s="63"/>
      <c r="L2848" s="53"/>
      <c r="M2848" s="54"/>
      <c r="N2848" s="54"/>
      <c r="O2848" s="54"/>
      <c r="P2848" s="54"/>
      <c r="Q2848" s="54"/>
      <c r="R2848" s="59"/>
      <c r="S2848" s="60"/>
      <c r="T2848" s="19"/>
    </row>
    <row r="2849" spans="1:20">
      <c r="A2849" s="60"/>
      <c r="B2849" s="57" t="s">
        <v>1255</v>
      </c>
      <c r="C2849" s="72"/>
      <c r="D2849" s="63"/>
      <c r="E2849" s="72"/>
      <c r="F2849" s="72"/>
      <c r="G2849" s="72"/>
      <c r="H2849" s="72"/>
      <c r="I2849" s="72"/>
      <c r="J2849" s="73"/>
      <c r="K2849" s="63"/>
      <c r="L2849" s="53"/>
      <c r="M2849" s="54"/>
      <c r="N2849" s="54"/>
      <c r="O2849" s="54"/>
      <c r="P2849" s="54"/>
      <c r="Q2849" s="54"/>
      <c r="R2849" s="59"/>
      <c r="S2849" s="60"/>
      <c r="T2849" s="19"/>
    </row>
    <row r="2850" spans="1:20">
      <c r="A2850" s="60"/>
      <c r="B2850" s="57" t="s">
        <v>1255</v>
      </c>
      <c r="C2850" s="72"/>
      <c r="D2850" s="63"/>
      <c r="E2850" s="72"/>
      <c r="F2850" s="72"/>
      <c r="G2850" s="72"/>
      <c r="H2850" s="72"/>
      <c r="I2850" s="72"/>
      <c r="J2850" s="73"/>
      <c r="K2850" s="63"/>
      <c r="L2850" s="53"/>
      <c r="M2850" s="54"/>
      <c r="N2850" s="54"/>
      <c r="O2850" s="54"/>
      <c r="P2850" s="54"/>
      <c r="Q2850" s="54"/>
      <c r="R2850" s="59"/>
      <c r="S2850" s="60"/>
      <c r="T2850" s="19"/>
    </row>
    <row r="2851" spans="1:20">
      <c r="A2851" s="60"/>
      <c r="B2851" s="57" t="s">
        <v>1255</v>
      </c>
      <c r="C2851" s="72"/>
      <c r="D2851" s="63"/>
      <c r="E2851" s="72"/>
      <c r="F2851" s="72"/>
      <c r="G2851" s="72"/>
      <c r="H2851" s="72"/>
      <c r="I2851" s="72"/>
      <c r="J2851" s="73"/>
      <c r="K2851" s="63"/>
      <c r="L2851" s="53"/>
      <c r="M2851" s="54"/>
      <c r="N2851" s="54"/>
      <c r="O2851" s="54"/>
      <c r="P2851" s="54"/>
      <c r="Q2851" s="54"/>
      <c r="R2851" s="59"/>
      <c r="S2851" s="60"/>
      <c r="T2851" s="19"/>
    </row>
    <row r="2852" spans="1:20">
      <c r="A2852" s="60"/>
      <c r="B2852" s="57" t="s">
        <v>1255</v>
      </c>
      <c r="C2852" s="72"/>
      <c r="D2852" s="63"/>
      <c r="E2852" s="72"/>
      <c r="F2852" s="72"/>
      <c r="G2852" s="72"/>
      <c r="H2852" s="72"/>
      <c r="I2852" s="72"/>
      <c r="J2852" s="73"/>
      <c r="K2852" s="63"/>
      <c r="L2852" s="53"/>
      <c r="M2852" s="54"/>
      <c r="N2852" s="54"/>
      <c r="O2852" s="54"/>
      <c r="P2852" s="54"/>
      <c r="Q2852" s="54"/>
      <c r="R2852" s="59"/>
      <c r="S2852" s="60"/>
      <c r="T2852" s="19"/>
    </row>
    <row r="2853" spans="1:20">
      <c r="A2853" s="60"/>
      <c r="B2853" s="57" t="s">
        <v>1255</v>
      </c>
      <c r="C2853" s="72"/>
      <c r="D2853" s="63"/>
      <c r="E2853" s="72"/>
      <c r="F2853" s="72"/>
      <c r="G2853" s="72"/>
      <c r="H2853" s="72"/>
      <c r="I2853" s="72"/>
      <c r="J2853" s="73"/>
      <c r="K2853" s="63"/>
      <c r="L2853" s="53"/>
      <c r="M2853" s="54"/>
      <c r="N2853" s="54"/>
      <c r="O2853" s="54"/>
      <c r="P2853" s="54"/>
      <c r="Q2853" s="54"/>
      <c r="R2853" s="59"/>
      <c r="S2853" s="60"/>
      <c r="T2853" s="19"/>
    </row>
    <row r="2854" spans="1:20">
      <c r="A2854" s="60"/>
      <c r="B2854" s="57" t="s">
        <v>1255</v>
      </c>
      <c r="C2854" s="72"/>
      <c r="D2854" s="63"/>
      <c r="E2854" s="72"/>
      <c r="F2854" s="72"/>
      <c r="G2854" s="72"/>
      <c r="H2854" s="72"/>
      <c r="I2854" s="72"/>
      <c r="J2854" s="73"/>
      <c r="K2854" s="63"/>
      <c r="L2854" s="53"/>
      <c r="M2854" s="54"/>
      <c r="N2854" s="54"/>
      <c r="O2854" s="54"/>
      <c r="P2854" s="54"/>
      <c r="Q2854" s="54"/>
      <c r="R2854" s="59"/>
      <c r="S2854" s="60"/>
      <c r="T2854" s="19"/>
    </row>
    <row r="2855" spans="1:20">
      <c r="A2855" s="60"/>
      <c r="B2855" s="57" t="s">
        <v>1255</v>
      </c>
      <c r="C2855" s="72"/>
      <c r="D2855" s="63"/>
      <c r="E2855" s="72"/>
      <c r="F2855" s="72"/>
      <c r="G2855" s="72"/>
      <c r="H2855" s="72"/>
      <c r="I2855" s="72"/>
      <c r="J2855" s="73"/>
      <c r="K2855" s="63"/>
      <c r="L2855" s="53"/>
      <c r="M2855" s="54"/>
      <c r="N2855" s="54"/>
      <c r="O2855" s="54"/>
      <c r="P2855" s="54"/>
      <c r="Q2855" s="54"/>
      <c r="R2855" s="59"/>
      <c r="S2855" s="60"/>
      <c r="T2855" s="19"/>
    </row>
    <row r="2856" spans="1:20">
      <c r="A2856" s="60"/>
      <c r="B2856" s="57" t="s">
        <v>1255</v>
      </c>
      <c r="C2856" s="72"/>
      <c r="D2856" s="63"/>
      <c r="E2856" s="72"/>
      <c r="F2856" s="72"/>
      <c r="G2856" s="72"/>
      <c r="H2856" s="72"/>
      <c r="I2856" s="72"/>
      <c r="J2856" s="73"/>
      <c r="K2856" s="63"/>
      <c r="L2856" s="53"/>
      <c r="M2856" s="54"/>
      <c r="N2856" s="54"/>
      <c r="O2856" s="54"/>
      <c r="P2856" s="54"/>
      <c r="Q2856" s="54"/>
      <c r="R2856" s="59"/>
      <c r="S2856" s="60"/>
      <c r="T2856" s="19"/>
    </row>
    <row r="2857" spans="1:20">
      <c r="A2857" s="60"/>
      <c r="B2857" s="57" t="s">
        <v>1255</v>
      </c>
      <c r="C2857" s="72"/>
      <c r="D2857" s="63"/>
      <c r="E2857" s="72"/>
      <c r="F2857" s="72"/>
      <c r="G2857" s="72"/>
      <c r="H2857" s="72"/>
      <c r="I2857" s="72"/>
      <c r="J2857" s="73"/>
      <c r="K2857" s="63"/>
      <c r="L2857" s="53"/>
      <c r="M2857" s="54"/>
      <c r="N2857" s="54"/>
      <c r="O2857" s="54"/>
      <c r="P2857" s="54"/>
      <c r="Q2857" s="54"/>
      <c r="R2857" s="59"/>
      <c r="S2857" s="60"/>
      <c r="T2857" s="19"/>
    </row>
    <row r="2858" spans="1:20">
      <c r="A2858" s="60"/>
      <c r="B2858" s="57" t="s">
        <v>1255</v>
      </c>
      <c r="C2858" s="72"/>
      <c r="D2858" s="63"/>
      <c r="E2858" s="72"/>
      <c r="F2858" s="72"/>
      <c r="G2858" s="72"/>
      <c r="H2858" s="72"/>
      <c r="I2858" s="72"/>
      <c r="J2858" s="73"/>
      <c r="K2858" s="63"/>
      <c r="L2858" s="53"/>
      <c r="M2858" s="54"/>
      <c r="N2858" s="54"/>
      <c r="O2858" s="54"/>
      <c r="P2858" s="54"/>
      <c r="Q2858" s="54"/>
      <c r="R2858" s="59"/>
      <c r="S2858" s="60"/>
      <c r="T2858" s="19"/>
    </row>
    <row r="2859" spans="1:20">
      <c r="A2859" s="60"/>
      <c r="B2859" s="57" t="s">
        <v>1255</v>
      </c>
      <c r="C2859" s="72"/>
      <c r="D2859" s="63"/>
      <c r="E2859" s="72"/>
      <c r="F2859" s="72"/>
      <c r="G2859" s="72"/>
      <c r="H2859" s="72"/>
      <c r="I2859" s="72"/>
      <c r="J2859" s="73"/>
      <c r="K2859" s="63"/>
      <c r="L2859" s="53"/>
      <c r="M2859" s="54"/>
      <c r="N2859" s="54"/>
      <c r="O2859" s="54"/>
      <c r="P2859" s="54"/>
      <c r="Q2859" s="54"/>
      <c r="R2859" s="59"/>
      <c r="S2859" s="60"/>
      <c r="T2859" s="19"/>
    </row>
    <row r="2860" spans="1:20">
      <c r="A2860" s="60"/>
      <c r="B2860" s="57" t="s">
        <v>1255</v>
      </c>
      <c r="C2860" s="72"/>
      <c r="D2860" s="63"/>
      <c r="E2860" s="72"/>
      <c r="F2860" s="72"/>
      <c r="G2860" s="72"/>
      <c r="H2860" s="72"/>
      <c r="I2860" s="72"/>
      <c r="J2860" s="73"/>
      <c r="K2860" s="63"/>
      <c r="L2860" s="53"/>
      <c r="M2860" s="54"/>
      <c r="N2860" s="54"/>
      <c r="O2860" s="54"/>
      <c r="P2860" s="54"/>
      <c r="Q2860" s="54"/>
      <c r="R2860" s="59"/>
      <c r="S2860" s="60"/>
      <c r="T2860" s="19"/>
    </row>
    <row r="2861" spans="1:20">
      <c r="A2861" s="60"/>
      <c r="B2861" s="57" t="s">
        <v>1255</v>
      </c>
      <c r="C2861" s="72"/>
      <c r="D2861" s="63"/>
      <c r="E2861" s="72"/>
      <c r="F2861" s="72"/>
      <c r="G2861" s="72"/>
      <c r="H2861" s="72"/>
      <c r="I2861" s="72"/>
      <c r="J2861" s="73"/>
      <c r="K2861" s="63"/>
      <c r="L2861" s="53"/>
      <c r="M2861" s="54"/>
      <c r="N2861" s="54"/>
      <c r="O2861" s="54"/>
      <c r="P2861" s="54"/>
      <c r="Q2861" s="54"/>
      <c r="R2861" s="59"/>
      <c r="S2861" s="60"/>
      <c r="T2861" s="19"/>
    </row>
    <row r="2862" spans="1:20">
      <c r="A2862" s="60"/>
      <c r="B2862" s="57" t="s">
        <v>1255</v>
      </c>
      <c r="C2862" s="72"/>
      <c r="D2862" s="63"/>
      <c r="E2862" s="72"/>
      <c r="F2862" s="72"/>
      <c r="G2862" s="72"/>
      <c r="H2862" s="72"/>
      <c r="I2862" s="72"/>
      <c r="J2862" s="73"/>
      <c r="K2862" s="63"/>
      <c r="L2862" s="53"/>
      <c r="M2862" s="54"/>
      <c r="N2862" s="54"/>
      <c r="O2862" s="54"/>
      <c r="P2862" s="54"/>
      <c r="Q2862" s="54"/>
      <c r="R2862" s="59"/>
      <c r="S2862" s="60"/>
      <c r="T2862" s="19"/>
    </row>
    <row r="2863" spans="1:20">
      <c r="A2863" s="60"/>
      <c r="B2863" s="57" t="s">
        <v>1255</v>
      </c>
      <c r="C2863" s="72"/>
      <c r="D2863" s="63"/>
      <c r="E2863" s="72"/>
      <c r="F2863" s="72"/>
      <c r="G2863" s="72"/>
      <c r="H2863" s="72"/>
      <c r="I2863" s="72"/>
      <c r="J2863" s="73"/>
      <c r="K2863" s="63"/>
      <c r="L2863" s="53"/>
      <c r="M2863" s="54"/>
      <c r="N2863" s="54"/>
      <c r="O2863" s="54"/>
      <c r="P2863" s="54"/>
      <c r="Q2863" s="54"/>
      <c r="R2863" s="59"/>
      <c r="S2863" s="60"/>
      <c r="T2863" s="19"/>
    </row>
    <row r="2864" spans="1:20">
      <c r="A2864" s="60"/>
      <c r="B2864" s="57" t="s">
        <v>1255</v>
      </c>
      <c r="C2864" s="72"/>
      <c r="D2864" s="63"/>
      <c r="E2864" s="72"/>
      <c r="F2864" s="72"/>
      <c r="G2864" s="72"/>
      <c r="H2864" s="72"/>
      <c r="I2864" s="72"/>
      <c r="J2864" s="73"/>
      <c r="K2864" s="63"/>
      <c r="L2864" s="53"/>
      <c r="M2864" s="54"/>
      <c r="N2864" s="54"/>
      <c r="O2864" s="54"/>
      <c r="P2864" s="54"/>
      <c r="Q2864" s="54"/>
      <c r="R2864" s="59"/>
      <c r="S2864" s="60"/>
      <c r="T2864" s="19"/>
    </row>
    <row r="2865" spans="1:20">
      <c r="A2865" s="57"/>
      <c r="B2865" s="57" t="s">
        <v>1255</v>
      </c>
      <c r="C2865" s="72"/>
      <c r="D2865" s="63"/>
      <c r="E2865" s="72"/>
      <c r="F2865" s="72"/>
      <c r="G2865" s="72"/>
      <c r="H2865" s="72"/>
      <c r="I2865" s="72"/>
      <c r="J2865" s="73"/>
      <c r="K2865" s="63"/>
      <c r="L2865" s="53"/>
      <c r="M2865" s="54"/>
      <c r="N2865" s="54"/>
      <c r="O2865" s="54"/>
      <c r="P2865" s="54"/>
      <c r="Q2865" s="54"/>
      <c r="R2865" s="59"/>
      <c r="S2865" s="60"/>
      <c r="T2865" s="19"/>
    </row>
    <row r="2866" spans="1:20">
      <c r="A2866" s="60"/>
      <c r="B2866" s="57" t="s">
        <v>1255</v>
      </c>
      <c r="C2866" s="72"/>
      <c r="D2866" s="63"/>
      <c r="E2866" s="72"/>
      <c r="F2866" s="72"/>
      <c r="G2866" s="72"/>
      <c r="H2866" s="72"/>
      <c r="I2866" s="72"/>
      <c r="J2866" s="73"/>
      <c r="K2866" s="63"/>
      <c r="L2866" s="53"/>
      <c r="M2866" s="54"/>
      <c r="N2866" s="54"/>
      <c r="O2866" s="54"/>
      <c r="P2866" s="54"/>
      <c r="Q2866" s="54"/>
      <c r="R2866" s="59"/>
      <c r="S2866" s="60"/>
      <c r="T2866" s="19"/>
    </row>
    <row r="2867" spans="1:20">
      <c r="A2867" s="60"/>
      <c r="B2867" s="57" t="s">
        <v>1255</v>
      </c>
      <c r="C2867" s="72"/>
      <c r="D2867" s="63"/>
      <c r="E2867" s="72"/>
      <c r="F2867" s="72"/>
      <c r="G2867" s="72"/>
      <c r="H2867" s="72"/>
      <c r="I2867" s="72"/>
      <c r="J2867" s="73"/>
      <c r="K2867" s="63"/>
      <c r="L2867" s="53"/>
      <c r="M2867" s="54"/>
      <c r="N2867" s="54"/>
      <c r="O2867" s="54"/>
      <c r="P2867" s="54"/>
      <c r="Q2867" s="54"/>
      <c r="R2867" s="59"/>
      <c r="S2867" s="60"/>
      <c r="T2867" s="19"/>
    </row>
    <row r="2868" spans="1:20">
      <c r="A2868" s="60"/>
      <c r="B2868" s="57" t="s">
        <v>1255</v>
      </c>
      <c r="C2868" s="72"/>
      <c r="D2868" s="63"/>
      <c r="E2868" s="72"/>
      <c r="F2868" s="72"/>
      <c r="G2868" s="72"/>
      <c r="H2868" s="72"/>
      <c r="I2868" s="72"/>
      <c r="J2868" s="73"/>
      <c r="K2868" s="63"/>
      <c r="L2868" s="53"/>
      <c r="M2868" s="54"/>
      <c r="N2868" s="54"/>
      <c r="O2868" s="54"/>
      <c r="P2868" s="54"/>
      <c r="Q2868" s="54"/>
      <c r="R2868" s="59"/>
      <c r="S2868" s="60"/>
      <c r="T2868" s="19"/>
    </row>
    <row r="2869" spans="1:20">
      <c r="A2869" s="60"/>
      <c r="B2869" s="57" t="s">
        <v>1255</v>
      </c>
      <c r="C2869" s="72"/>
      <c r="D2869" s="63"/>
      <c r="E2869" s="72"/>
      <c r="F2869" s="72"/>
      <c r="G2869" s="72"/>
      <c r="H2869" s="72"/>
      <c r="I2869" s="72"/>
      <c r="J2869" s="73"/>
      <c r="K2869" s="63"/>
      <c r="L2869" s="53"/>
      <c r="M2869" s="54"/>
      <c r="N2869" s="54"/>
      <c r="O2869" s="54"/>
      <c r="P2869" s="54"/>
      <c r="Q2869" s="54"/>
      <c r="R2869" s="59"/>
      <c r="S2869" s="60"/>
      <c r="T2869" s="19"/>
    </row>
    <row r="2870" spans="1:20">
      <c r="A2870" s="60"/>
      <c r="B2870" s="57" t="s">
        <v>1255</v>
      </c>
      <c r="C2870" s="72"/>
      <c r="D2870" s="63"/>
      <c r="E2870" s="72"/>
      <c r="F2870" s="72"/>
      <c r="G2870" s="72"/>
      <c r="H2870" s="72"/>
      <c r="I2870" s="72"/>
      <c r="J2870" s="73"/>
      <c r="K2870" s="63"/>
      <c r="L2870" s="53"/>
      <c r="M2870" s="54"/>
      <c r="N2870" s="54"/>
      <c r="O2870" s="54"/>
      <c r="P2870" s="54"/>
      <c r="Q2870" s="54"/>
      <c r="R2870" s="59"/>
      <c r="S2870" s="60"/>
      <c r="T2870" s="19"/>
    </row>
    <row r="2871" spans="1:20">
      <c r="A2871" s="60"/>
      <c r="B2871" s="57" t="s">
        <v>1255</v>
      </c>
      <c r="C2871" s="72"/>
      <c r="D2871" s="63"/>
      <c r="E2871" s="72"/>
      <c r="F2871" s="72"/>
      <c r="G2871" s="72"/>
      <c r="H2871" s="72"/>
      <c r="I2871" s="72"/>
      <c r="J2871" s="73"/>
      <c r="K2871" s="63"/>
      <c r="L2871" s="53"/>
      <c r="M2871" s="54"/>
      <c r="N2871" s="54"/>
      <c r="O2871" s="54"/>
      <c r="P2871" s="54"/>
      <c r="Q2871" s="54"/>
      <c r="R2871" s="59"/>
      <c r="S2871" s="60"/>
      <c r="T2871" s="19"/>
    </row>
    <row r="2872" spans="1:20">
      <c r="A2872" s="60"/>
      <c r="B2872" s="57" t="s">
        <v>1255</v>
      </c>
      <c r="C2872" s="72"/>
      <c r="D2872" s="63"/>
      <c r="E2872" s="72"/>
      <c r="F2872" s="72"/>
      <c r="G2872" s="72"/>
      <c r="H2872" s="72"/>
      <c r="I2872" s="72"/>
      <c r="J2872" s="73"/>
      <c r="K2872" s="63"/>
      <c r="L2872" s="53"/>
      <c r="M2872" s="54"/>
      <c r="N2872" s="54"/>
      <c r="O2872" s="54"/>
      <c r="P2872" s="54"/>
      <c r="Q2872" s="54"/>
      <c r="R2872" s="59"/>
      <c r="S2872" s="60"/>
      <c r="T2872" s="19"/>
    </row>
    <row r="2873" spans="1:20">
      <c r="A2873" s="60"/>
      <c r="B2873" s="57" t="s">
        <v>1255</v>
      </c>
      <c r="C2873" s="72"/>
      <c r="D2873" s="63"/>
      <c r="E2873" s="72"/>
      <c r="F2873" s="72"/>
      <c r="G2873" s="72"/>
      <c r="H2873" s="72"/>
      <c r="I2873" s="72"/>
      <c r="J2873" s="73"/>
      <c r="K2873" s="63"/>
      <c r="L2873" s="53"/>
      <c r="M2873" s="54"/>
      <c r="N2873" s="54"/>
      <c r="O2873" s="54"/>
      <c r="P2873" s="54"/>
      <c r="Q2873" s="54"/>
      <c r="R2873" s="59"/>
      <c r="S2873" s="60"/>
      <c r="T2873" s="19"/>
    </row>
    <row r="2874" spans="1:20">
      <c r="A2874" s="60"/>
      <c r="B2874" s="57" t="s">
        <v>1255</v>
      </c>
      <c r="C2874" s="72"/>
      <c r="D2874" s="63"/>
      <c r="E2874" s="72"/>
      <c r="F2874" s="72"/>
      <c r="G2874" s="72"/>
      <c r="H2874" s="72"/>
      <c r="I2874" s="72"/>
      <c r="J2874" s="73"/>
      <c r="K2874" s="63"/>
      <c r="L2874" s="53"/>
      <c r="M2874" s="54"/>
      <c r="N2874" s="54"/>
      <c r="O2874" s="54"/>
      <c r="P2874" s="54"/>
      <c r="Q2874" s="54"/>
      <c r="R2874" s="59"/>
      <c r="S2874" s="60"/>
      <c r="T2874" s="19"/>
    </row>
    <row r="2875" spans="1:20">
      <c r="A2875" s="60"/>
      <c r="B2875" s="57" t="s">
        <v>1255</v>
      </c>
      <c r="C2875" s="72"/>
      <c r="D2875" s="63"/>
      <c r="E2875" s="72"/>
      <c r="F2875" s="72"/>
      <c r="G2875" s="72"/>
      <c r="H2875" s="72"/>
      <c r="I2875" s="72"/>
      <c r="J2875" s="73"/>
      <c r="K2875" s="63"/>
      <c r="L2875" s="53"/>
      <c r="M2875" s="54"/>
      <c r="N2875" s="54"/>
      <c r="O2875" s="54"/>
      <c r="P2875" s="54"/>
      <c r="Q2875" s="54"/>
      <c r="R2875" s="59"/>
      <c r="S2875" s="60"/>
      <c r="T2875" s="19"/>
    </row>
    <row r="2876" spans="1:20">
      <c r="A2876" s="60"/>
      <c r="B2876" s="57" t="s">
        <v>1255</v>
      </c>
      <c r="C2876" s="72"/>
      <c r="D2876" s="63"/>
      <c r="E2876" s="72"/>
      <c r="F2876" s="72"/>
      <c r="G2876" s="72"/>
      <c r="H2876" s="72"/>
      <c r="I2876" s="72"/>
      <c r="J2876" s="73"/>
      <c r="K2876" s="63"/>
      <c r="L2876" s="53"/>
      <c r="M2876" s="54"/>
      <c r="N2876" s="54"/>
      <c r="O2876" s="54"/>
      <c r="P2876" s="54"/>
      <c r="Q2876" s="54"/>
      <c r="R2876" s="59"/>
      <c r="S2876" s="60"/>
      <c r="T2876" s="19"/>
    </row>
    <row r="2877" spans="1:20">
      <c r="A2877" s="60"/>
      <c r="B2877" s="57" t="s">
        <v>1255</v>
      </c>
      <c r="C2877" s="72"/>
      <c r="D2877" s="63"/>
      <c r="E2877" s="72"/>
      <c r="F2877" s="72"/>
      <c r="G2877" s="72"/>
      <c r="H2877" s="72"/>
      <c r="I2877" s="72"/>
      <c r="J2877" s="73"/>
      <c r="K2877" s="63"/>
      <c r="L2877" s="53"/>
      <c r="M2877" s="54"/>
      <c r="N2877" s="54"/>
      <c r="O2877" s="54"/>
      <c r="P2877" s="54"/>
      <c r="Q2877" s="54"/>
      <c r="R2877" s="59"/>
      <c r="S2877" s="60"/>
      <c r="T2877" s="19"/>
    </row>
    <row r="2878" spans="1:20">
      <c r="A2878" s="60"/>
      <c r="B2878" s="57" t="s">
        <v>1255</v>
      </c>
      <c r="C2878" s="72"/>
      <c r="D2878" s="63"/>
      <c r="E2878" s="72"/>
      <c r="F2878" s="72"/>
      <c r="G2878" s="72"/>
      <c r="H2878" s="72"/>
      <c r="I2878" s="72"/>
      <c r="J2878" s="73"/>
      <c r="K2878" s="63"/>
      <c r="L2878" s="53"/>
      <c r="M2878" s="54"/>
      <c r="N2878" s="54"/>
      <c r="O2878" s="54"/>
      <c r="P2878" s="54"/>
      <c r="Q2878" s="54"/>
      <c r="R2878" s="59"/>
      <c r="S2878" s="60"/>
      <c r="T2878" s="19"/>
    </row>
    <row r="2879" spans="1:20">
      <c r="A2879" s="60"/>
      <c r="B2879" s="57" t="s">
        <v>1255</v>
      </c>
      <c r="C2879" s="72"/>
      <c r="D2879" s="63"/>
      <c r="E2879" s="72"/>
      <c r="F2879" s="72"/>
      <c r="G2879" s="72"/>
      <c r="H2879" s="72"/>
      <c r="I2879" s="72"/>
      <c r="J2879" s="73"/>
      <c r="K2879" s="63"/>
      <c r="L2879" s="53"/>
      <c r="M2879" s="54"/>
      <c r="N2879" s="54"/>
      <c r="O2879" s="54"/>
      <c r="P2879" s="54"/>
      <c r="Q2879" s="54"/>
      <c r="R2879" s="59"/>
      <c r="S2879" s="60"/>
      <c r="T2879" s="19"/>
    </row>
    <row r="2880" spans="1:20">
      <c r="A2880" s="60"/>
      <c r="B2880" s="57" t="s">
        <v>1255</v>
      </c>
      <c r="C2880" s="72"/>
      <c r="D2880" s="63"/>
      <c r="E2880" s="72"/>
      <c r="F2880" s="72"/>
      <c r="G2880" s="72"/>
      <c r="H2880" s="72"/>
      <c r="I2880" s="72"/>
      <c r="J2880" s="73"/>
      <c r="K2880" s="63"/>
      <c r="L2880" s="53"/>
      <c r="M2880" s="54"/>
      <c r="N2880" s="54"/>
      <c r="O2880" s="54"/>
      <c r="P2880" s="54"/>
      <c r="Q2880" s="54"/>
      <c r="R2880" s="59"/>
      <c r="S2880" s="60"/>
      <c r="T2880" s="19"/>
    </row>
    <row r="2881" spans="1:20">
      <c r="A2881" s="60"/>
      <c r="B2881" s="57" t="s">
        <v>1255</v>
      </c>
      <c r="C2881" s="72"/>
      <c r="D2881" s="63"/>
      <c r="E2881" s="72"/>
      <c r="F2881" s="72"/>
      <c r="G2881" s="72"/>
      <c r="H2881" s="72"/>
      <c r="I2881" s="72"/>
      <c r="J2881" s="73"/>
      <c r="K2881" s="63"/>
      <c r="L2881" s="53"/>
      <c r="M2881" s="54"/>
      <c r="N2881" s="54"/>
      <c r="O2881" s="54"/>
      <c r="P2881" s="54"/>
      <c r="Q2881" s="54"/>
      <c r="R2881" s="59"/>
      <c r="S2881" s="60"/>
      <c r="T2881" s="19"/>
    </row>
    <row r="2882" spans="1:20">
      <c r="A2882" s="60"/>
      <c r="B2882" s="57" t="s">
        <v>1255</v>
      </c>
      <c r="C2882" s="72"/>
      <c r="D2882" s="63"/>
      <c r="E2882" s="72"/>
      <c r="F2882" s="72"/>
      <c r="G2882" s="72"/>
      <c r="H2882" s="72"/>
      <c r="I2882" s="72"/>
      <c r="J2882" s="73"/>
      <c r="K2882" s="63"/>
      <c r="L2882" s="53"/>
      <c r="M2882" s="54"/>
      <c r="N2882" s="54"/>
      <c r="O2882" s="54"/>
      <c r="P2882" s="54"/>
      <c r="Q2882" s="54"/>
      <c r="R2882" s="59"/>
      <c r="S2882" s="60"/>
      <c r="T2882" s="19"/>
    </row>
    <row r="2883" spans="1:20">
      <c r="A2883" s="60"/>
      <c r="B2883" s="57" t="s">
        <v>1255</v>
      </c>
      <c r="C2883" s="72"/>
      <c r="D2883" s="63"/>
      <c r="E2883" s="72"/>
      <c r="F2883" s="72"/>
      <c r="G2883" s="72"/>
      <c r="H2883" s="72"/>
      <c r="I2883" s="72"/>
      <c r="J2883" s="73"/>
      <c r="K2883" s="63"/>
      <c r="L2883" s="53"/>
      <c r="M2883" s="54"/>
      <c r="N2883" s="54"/>
      <c r="O2883" s="54"/>
      <c r="P2883" s="54"/>
      <c r="Q2883" s="54"/>
      <c r="R2883" s="59"/>
      <c r="S2883" s="60"/>
      <c r="T2883" s="19"/>
    </row>
    <row r="2884" spans="1:20">
      <c r="A2884" s="60"/>
      <c r="B2884" s="57" t="s">
        <v>1255</v>
      </c>
      <c r="C2884" s="72"/>
      <c r="D2884" s="63"/>
      <c r="E2884" s="72"/>
      <c r="F2884" s="72"/>
      <c r="G2884" s="72"/>
      <c r="H2884" s="72"/>
      <c r="I2884" s="72"/>
      <c r="J2884" s="73"/>
      <c r="K2884" s="63"/>
      <c r="L2884" s="53"/>
      <c r="M2884" s="54"/>
      <c r="N2884" s="54"/>
      <c r="O2884" s="54"/>
      <c r="P2884" s="54"/>
      <c r="Q2884" s="54"/>
      <c r="R2884" s="59"/>
      <c r="S2884" s="60"/>
      <c r="T2884" s="19"/>
    </row>
    <row r="2885" spans="1:20">
      <c r="A2885" s="60"/>
      <c r="B2885" s="57" t="s">
        <v>1255</v>
      </c>
      <c r="C2885" s="72"/>
      <c r="D2885" s="63"/>
      <c r="E2885" s="72"/>
      <c r="F2885" s="72"/>
      <c r="G2885" s="72"/>
      <c r="H2885" s="72"/>
      <c r="I2885" s="72"/>
      <c r="J2885" s="73"/>
      <c r="K2885" s="63"/>
      <c r="L2885" s="53"/>
      <c r="M2885" s="54"/>
      <c r="N2885" s="54"/>
      <c r="O2885" s="54"/>
      <c r="P2885" s="54"/>
      <c r="Q2885" s="54"/>
      <c r="R2885" s="59"/>
      <c r="S2885" s="60"/>
      <c r="T2885" s="19"/>
    </row>
    <row r="2886" spans="1:20">
      <c r="A2886" s="60"/>
      <c r="B2886" s="57" t="s">
        <v>1255</v>
      </c>
      <c r="C2886" s="72"/>
      <c r="D2886" s="63"/>
      <c r="E2886" s="72"/>
      <c r="F2886" s="72"/>
      <c r="G2886" s="72"/>
      <c r="H2886" s="72"/>
      <c r="I2886" s="72"/>
      <c r="J2886" s="73"/>
      <c r="K2886" s="63"/>
      <c r="L2886" s="53"/>
      <c r="M2886" s="54"/>
      <c r="N2886" s="54"/>
      <c r="O2886" s="54"/>
      <c r="P2886" s="54"/>
      <c r="Q2886" s="54"/>
      <c r="R2886" s="59"/>
      <c r="S2886" s="60"/>
      <c r="T2886" s="19"/>
    </row>
    <row r="2887" spans="1:20">
      <c r="A2887" s="60"/>
      <c r="B2887" s="57" t="s">
        <v>1255</v>
      </c>
      <c r="C2887" s="72"/>
      <c r="D2887" s="63"/>
      <c r="E2887" s="72"/>
      <c r="F2887" s="72"/>
      <c r="G2887" s="72"/>
      <c r="H2887" s="72"/>
      <c r="I2887" s="72"/>
      <c r="J2887" s="73"/>
      <c r="K2887" s="63"/>
      <c r="L2887" s="53"/>
      <c r="M2887" s="54"/>
      <c r="N2887" s="54"/>
      <c r="O2887" s="54"/>
      <c r="P2887" s="54"/>
      <c r="Q2887" s="54"/>
      <c r="R2887" s="59"/>
      <c r="S2887" s="60"/>
      <c r="T2887" s="19"/>
    </row>
    <row r="2888" spans="1:20">
      <c r="A2888" s="60"/>
      <c r="B2888" s="57" t="s">
        <v>1255</v>
      </c>
      <c r="C2888" s="72"/>
      <c r="D2888" s="63"/>
      <c r="E2888" s="72"/>
      <c r="F2888" s="72"/>
      <c r="G2888" s="72"/>
      <c r="H2888" s="72"/>
      <c r="I2888" s="72"/>
      <c r="J2888" s="73"/>
      <c r="K2888" s="63"/>
      <c r="L2888" s="53"/>
      <c r="M2888" s="54"/>
      <c r="N2888" s="54"/>
      <c r="O2888" s="54"/>
      <c r="P2888" s="54"/>
      <c r="Q2888" s="54"/>
      <c r="R2888" s="59"/>
      <c r="S2888" s="60"/>
      <c r="T2888" s="19"/>
    </row>
    <row r="2889" spans="1:20">
      <c r="A2889" s="60"/>
      <c r="B2889" s="57" t="s">
        <v>1255</v>
      </c>
      <c r="C2889" s="72"/>
      <c r="D2889" s="63"/>
      <c r="E2889" s="72"/>
      <c r="F2889" s="72"/>
      <c r="G2889" s="72"/>
      <c r="H2889" s="72"/>
      <c r="I2889" s="72"/>
      <c r="J2889" s="73"/>
      <c r="K2889" s="63"/>
      <c r="L2889" s="53"/>
      <c r="M2889" s="54"/>
      <c r="N2889" s="54"/>
      <c r="O2889" s="54"/>
      <c r="P2889" s="54"/>
      <c r="Q2889" s="54"/>
      <c r="R2889" s="59"/>
      <c r="S2889" s="60"/>
      <c r="T2889" s="19"/>
    </row>
    <row r="2890" spans="1:20">
      <c r="A2890" s="60"/>
      <c r="B2890" s="57" t="s">
        <v>1255</v>
      </c>
      <c r="C2890" s="72"/>
      <c r="D2890" s="63"/>
      <c r="E2890" s="72"/>
      <c r="F2890" s="72"/>
      <c r="G2890" s="72"/>
      <c r="H2890" s="72"/>
      <c r="I2890" s="72"/>
      <c r="J2890" s="73"/>
      <c r="K2890" s="63"/>
      <c r="L2890" s="53"/>
      <c r="M2890" s="54"/>
      <c r="N2890" s="54"/>
      <c r="O2890" s="54"/>
      <c r="P2890" s="54"/>
      <c r="Q2890" s="54"/>
      <c r="R2890" s="59"/>
      <c r="S2890" s="60"/>
      <c r="T2890" s="19"/>
    </row>
    <row r="2891" spans="1:20">
      <c r="A2891" s="60"/>
      <c r="B2891" s="57" t="s">
        <v>1255</v>
      </c>
      <c r="C2891" s="72"/>
      <c r="D2891" s="63"/>
      <c r="E2891" s="72"/>
      <c r="F2891" s="72"/>
      <c r="G2891" s="72"/>
      <c r="H2891" s="72"/>
      <c r="I2891" s="72"/>
      <c r="J2891" s="73"/>
      <c r="K2891" s="63"/>
      <c r="L2891" s="53"/>
      <c r="M2891" s="54"/>
      <c r="N2891" s="54"/>
      <c r="O2891" s="54"/>
      <c r="P2891" s="54"/>
      <c r="Q2891" s="54"/>
      <c r="R2891" s="59"/>
      <c r="S2891" s="60"/>
      <c r="T2891" s="19"/>
    </row>
    <row r="2892" spans="1:20">
      <c r="A2892" s="60"/>
      <c r="B2892" s="82" t="s">
        <v>1233</v>
      </c>
      <c r="C2892" s="72"/>
      <c r="D2892" s="63"/>
      <c r="E2892" s="72"/>
      <c r="F2892" s="72"/>
      <c r="G2892" s="72"/>
      <c r="H2892" s="72"/>
      <c r="I2892" s="72"/>
      <c r="J2892" s="73"/>
      <c r="K2892" s="63"/>
      <c r="L2892" s="53"/>
      <c r="M2892" s="54"/>
      <c r="N2892" s="54"/>
      <c r="O2892" s="54"/>
      <c r="P2892" s="54"/>
      <c r="Q2892" s="54"/>
      <c r="R2892" s="59"/>
      <c r="S2892" s="60"/>
      <c r="T2892" s="19"/>
    </row>
    <row r="2893" spans="1:20">
      <c r="A2893" s="60"/>
      <c r="B2893" s="82" t="s">
        <v>316</v>
      </c>
      <c r="C2893" s="72"/>
      <c r="D2893" s="63"/>
      <c r="E2893" s="72"/>
      <c r="F2893" s="72"/>
      <c r="G2893" s="72"/>
      <c r="H2893" s="72" t="s">
        <v>1256</v>
      </c>
      <c r="I2893" s="72"/>
      <c r="J2893" s="73"/>
      <c r="K2893" s="63"/>
      <c r="L2893" s="53"/>
      <c r="M2893" s="54"/>
      <c r="N2893" s="54"/>
      <c r="O2893" s="54"/>
      <c r="P2893" s="54"/>
      <c r="Q2893" s="54"/>
      <c r="R2893" s="59"/>
      <c r="S2893" s="60"/>
      <c r="T2893" s="19"/>
    </row>
    <row r="2894" spans="1:20">
      <c r="A2894" s="60"/>
      <c r="B2894" s="82" t="s">
        <v>316</v>
      </c>
      <c r="C2894" s="72"/>
      <c r="D2894" s="63"/>
      <c r="E2894" s="72"/>
      <c r="F2894" s="72"/>
      <c r="G2894" s="72"/>
      <c r="H2894" s="72" t="s">
        <v>1257</v>
      </c>
      <c r="I2894" s="72"/>
      <c r="J2894" s="73"/>
      <c r="K2894" s="63"/>
      <c r="L2894" s="53"/>
      <c r="M2894" s="54"/>
      <c r="N2894" s="54"/>
      <c r="O2894" s="54"/>
      <c r="P2894" s="54"/>
      <c r="Q2894" s="54"/>
      <c r="R2894" s="59"/>
      <c r="S2894" s="60"/>
      <c r="T2894" s="19"/>
    </row>
    <row r="2895" spans="1:20">
      <c r="A2895" s="60"/>
      <c r="B2895" s="82" t="s">
        <v>316</v>
      </c>
      <c r="C2895" s="72"/>
      <c r="D2895" s="63"/>
      <c r="E2895" s="72"/>
      <c r="F2895" s="72"/>
      <c r="G2895" s="72"/>
      <c r="H2895" s="72" t="s">
        <v>1258</v>
      </c>
      <c r="I2895" s="72"/>
      <c r="J2895" s="73"/>
      <c r="K2895" s="63"/>
      <c r="L2895" s="53"/>
      <c r="M2895" s="54"/>
      <c r="N2895" s="54"/>
      <c r="O2895" s="54"/>
      <c r="P2895" s="54"/>
      <c r="Q2895" s="54"/>
      <c r="R2895" s="59"/>
      <c r="S2895" s="60"/>
      <c r="T2895" s="19"/>
    </row>
    <row r="2896" spans="1:20">
      <c r="A2896" s="60"/>
      <c r="B2896" s="82" t="s">
        <v>1208</v>
      </c>
      <c r="C2896" s="72"/>
      <c r="D2896" s="63"/>
      <c r="E2896" s="72"/>
      <c r="F2896" s="72"/>
      <c r="G2896" s="72"/>
      <c r="H2896" s="72" t="s">
        <v>1259</v>
      </c>
      <c r="I2896" s="72"/>
      <c r="J2896" s="73" t="s">
        <v>229</v>
      </c>
      <c r="K2896" s="63" t="s">
        <v>255</v>
      </c>
      <c r="L2896" s="53"/>
      <c r="M2896" s="54"/>
      <c r="N2896" s="54"/>
      <c r="O2896" s="54"/>
      <c r="P2896" s="54"/>
      <c r="Q2896" s="54"/>
      <c r="R2896" s="59"/>
      <c r="S2896" s="60"/>
      <c r="T2896" s="19"/>
    </row>
    <row r="2897" spans="1:20">
      <c r="A2897" s="60"/>
      <c r="B2897" s="80" t="s">
        <v>1208</v>
      </c>
      <c r="C2897" s="72"/>
      <c r="D2897" s="63"/>
      <c r="E2897" s="72"/>
      <c r="F2897" s="72"/>
      <c r="G2897" s="72"/>
      <c r="H2897" s="72" t="s">
        <v>1260</v>
      </c>
      <c r="I2897" s="72"/>
      <c r="J2897" s="73" t="s">
        <v>229</v>
      </c>
      <c r="K2897" s="63" t="s">
        <v>367</v>
      </c>
      <c r="L2897" s="53"/>
      <c r="M2897" s="54"/>
      <c r="N2897" s="54"/>
      <c r="O2897" s="54"/>
      <c r="P2897" s="54"/>
      <c r="Q2897" s="54"/>
      <c r="R2897" s="59"/>
      <c r="S2897" s="60"/>
      <c r="T2897" s="19"/>
    </row>
    <row r="2898" spans="1:20">
      <c r="A2898" s="60"/>
      <c r="B2898" s="80" t="s">
        <v>314</v>
      </c>
      <c r="C2898" s="72"/>
      <c r="D2898" s="63"/>
      <c r="E2898" s="72"/>
      <c r="F2898" s="72"/>
      <c r="G2898" s="72"/>
      <c r="H2898" s="72" t="s">
        <v>1261</v>
      </c>
      <c r="I2898" s="72"/>
      <c r="J2898" s="51" t="s">
        <v>175</v>
      </c>
      <c r="K2898" s="52" t="s">
        <v>229</v>
      </c>
      <c r="L2898" s="53"/>
      <c r="M2898" s="54"/>
      <c r="N2898" s="54"/>
      <c r="O2898" s="54"/>
      <c r="P2898" s="54"/>
      <c r="Q2898" s="54"/>
      <c r="R2898" s="59"/>
      <c r="S2898" s="60"/>
      <c r="T2898" s="19"/>
    </row>
    <row r="2899" spans="1:20">
      <c r="A2899" s="60"/>
      <c r="B2899" s="80" t="s">
        <v>314</v>
      </c>
      <c r="C2899" s="72"/>
      <c r="D2899" s="63"/>
      <c r="E2899" s="72"/>
      <c r="F2899" s="72"/>
      <c r="G2899" s="72"/>
      <c r="H2899" s="72" t="s">
        <v>1262</v>
      </c>
      <c r="I2899" s="72"/>
      <c r="J2899" s="51" t="s">
        <v>175</v>
      </c>
      <c r="K2899" s="52" t="s">
        <v>229</v>
      </c>
      <c r="L2899" s="53"/>
      <c r="M2899" s="54"/>
      <c r="N2899" s="54"/>
      <c r="O2899" s="54"/>
      <c r="P2899" s="54"/>
      <c r="Q2899" s="54"/>
      <c r="R2899" s="59"/>
      <c r="S2899" s="60"/>
      <c r="T2899" s="19"/>
    </row>
    <row r="2900" spans="1:20">
      <c r="A2900" s="60"/>
      <c r="B2900" s="80" t="s">
        <v>314</v>
      </c>
      <c r="C2900" s="72"/>
      <c r="D2900" s="63"/>
      <c r="E2900" s="72"/>
      <c r="F2900" s="72"/>
      <c r="G2900" s="72"/>
      <c r="H2900" s="72" t="s">
        <v>1263</v>
      </c>
      <c r="I2900" s="72"/>
      <c r="J2900" s="51" t="s">
        <v>175</v>
      </c>
      <c r="K2900" s="52" t="s">
        <v>229</v>
      </c>
      <c r="L2900" s="53"/>
      <c r="M2900" s="54"/>
      <c r="N2900" s="54"/>
      <c r="O2900" s="54"/>
      <c r="P2900" s="54"/>
      <c r="Q2900" s="54"/>
      <c r="R2900" s="59"/>
      <c r="S2900" s="60"/>
      <c r="T2900" s="19"/>
    </row>
    <row r="2901" spans="1:20">
      <c r="A2901" s="60"/>
      <c r="B2901" s="80" t="s">
        <v>314</v>
      </c>
      <c r="C2901" s="72"/>
      <c r="D2901" s="63"/>
      <c r="E2901" s="72"/>
      <c r="F2901" s="72"/>
      <c r="G2901" s="72"/>
      <c r="H2901" s="72" t="s">
        <v>1264</v>
      </c>
      <c r="I2901" s="72"/>
      <c r="J2901" s="51" t="s">
        <v>175</v>
      </c>
      <c r="K2901" s="52" t="s">
        <v>229</v>
      </c>
      <c r="L2901" s="53"/>
      <c r="M2901" s="54"/>
      <c r="N2901" s="54"/>
      <c r="O2901" s="54"/>
      <c r="P2901" s="54"/>
      <c r="Q2901" s="54"/>
      <c r="R2901" s="59"/>
      <c r="S2901" s="60"/>
      <c r="T2901" s="19"/>
    </row>
    <row r="2902" spans="1:20">
      <c r="A2902" s="60"/>
      <c r="B2902" s="80" t="s">
        <v>314</v>
      </c>
      <c r="C2902" s="72"/>
      <c r="D2902" s="63"/>
      <c r="E2902" s="72"/>
      <c r="F2902" s="72"/>
      <c r="G2902" s="72"/>
      <c r="H2902" s="72" t="s">
        <v>1265</v>
      </c>
      <c r="I2902" s="72"/>
      <c r="J2902" s="51" t="s">
        <v>175</v>
      </c>
      <c r="K2902" s="52" t="s">
        <v>229</v>
      </c>
      <c r="L2902" s="53"/>
      <c r="M2902" s="54"/>
      <c r="N2902" s="54"/>
      <c r="O2902" s="54"/>
      <c r="P2902" s="54"/>
      <c r="Q2902" s="54"/>
      <c r="R2902" s="59"/>
      <c r="S2902" s="60"/>
      <c r="T2902" s="19"/>
    </row>
    <row r="2903" spans="1:20">
      <c r="A2903" s="60"/>
      <c r="B2903" s="170" t="s">
        <v>207</v>
      </c>
      <c r="C2903" s="72"/>
      <c r="D2903" s="63"/>
      <c r="E2903" s="72"/>
      <c r="F2903" s="72"/>
      <c r="G2903" s="72"/>
      <c r="H2903" s="72" t="s">
        <v>1266</v>
      </c>
      <c r="I2903" s="72"/>
      <c r="J2903" s="51" t="s">
        <v>10</v>
      </c>
      <c r="K2903" s="63"/>
      <c r="L2903" s="53"/>
      <c r="M2903" s="54"/>
      <c r="N2903" s="54"/>
      <c r="O2903" s="54"/>
      <c r="P2903" s="54"/>
      <c r="Q2903" s="54"/>
      <c r="R2903" s="59"/>
      <c r="S2903" s="60"/>
      <c r="T2903" s="19"/>
    </row>
    <row r="2904" spans="1:20">
      <c r="A2904" s="60"/>
      <c r="B2904" s="170" t="s">
        <v>207</v>
      </c>
      <c r="C2904" s="72"/>
      <c r="D2904" s="63"/>
      <c r="E2904" s="72"/>
      <c r="F2904" s="72"/>
      <c r="G2904" s="72"/>
      <c r="H2904" s="72" t="s">
        <v>1267</v>
      </c>
      <c r="I2904" s="72"/>
      <c r="J2904" s="51" t="s">
        <v>10</v>
      </c>
      <c r="K2904" s="63"/>
      <c r="L2904" s="53"/>
      <c r="M2904" s="54"/>
      <c r="N2904" s="54"/>
      <c r="O2904" s="54"/>
      <c r="P2904" s="54"/>
      <c r="Q2904" s="54"/>
      <c r="R2904" s="59"/>
      <c r="S2904" s="60"/>
      <c r="T2904" s="19"/>
    </row>
    <row r="2905" spans="1:20">
      <c r="A2905" s="60"/>
      <c r="B2905" s="170" t="s">
        <v>207</v>
      </c>
      <c r="C2905" s="72"/>
      <c r="D2905" s="63"/>
      <c r="E2905" s="72"/>
      <c r="F2905" s="72"/>
      <c r="G2905" s="72"/>
      <c r="H2905" s="72" t="s">
        <v>1268</v>
      </c>
      <c r="I2905" s="72"/>
      <c r="J2905" s="51" t="s">
        <v>10</v>
      </c>
      <c r="K2905" s="63"/>
      <c r="L2905" s="53"/>
      <c r="M2905" s="54"/>
      <c r="N2905" s="54"/>
      <c r="O2905" s="54"/>
      <c r="P2905" s="54"/>
      <c r="Q2905" s="54"/>
      <c r="R2905" s="59"/>
      <c r="S2905" s="60"/>
      <c r="T2905" s="19"/>
    </row>
    <row r="2906" spans="1:20">
      <c r="A2906" s="60"/>
      <c r="B2906" s="170" t="s">
        <v>207</v>
      </c>
      <c r="C2906" s="72"/>
      <c r="D2906" s="63"/>
      <c r="E2906" s="72"/>
      <c r="F2906" s="72"/>
      <c r="G2906" s="72"/>
      <c r="H2906" s="72" t="s">
        <v>1269</v>
      </c>
      <c r="I2906" s="72"/>
      <c r="J2906" s="51" t="s">
        <v>10</v>
      </c>
      <c r="K2906" s="63"/>
      <c r="L2906" s="53"/>
      <c r="M2906" s="54"/>
      <c r="N2906" s="54"/>
      <c r="O2906" s="54"/>
      <c r="P2906" s="54"/>
      <c r="Q2906" s="54"/>
      <c r="R2906" s="59"/>
      <c r="S2906" s="60"/>
      <c r="T2906" s="19"/>
    </row>
    <row r="2907" spans="1:20">
      <c r="A2907" s="60"/>
      <c r="B2907" s="170" t="s">
        <v>207</v>
      </c>
      <c r="C2907" s="72"/>
      <c r="D2907" s="63"/>
      <c r="E2907" s="72"/>
      <c r="F2907" s="72"/>
      <c r="G2907" s="72"/>
      <c r="H2907" s="72" t="s">
        <v>1270</v>
      </c>
      <c r="I2907" s="72"/>
      <c r="J2907" s="51" t="s">
        <v>10</v>
      </c>
      <c r="K2907" s="63"/>
      <c r="L2907" s="53"/>
      <c r="M2907" s="54"/>
      <c r="N2907" s="54"/>
      <c r="O2907" s="54"/>
      <c r="P2907" s="54"/>
      <c r="Q2907" s="54"/>
      <c r="R2907" s="59"/>
      <c r="S2907" s="60"/>
      <c r="T2907" s="19"/>
    </row>
    <row r="2908" spans="1:20">
      <c r="A2908" s="60"/>
      <c r="B2908" s="170" t="s">
        <v>207</v>
      </c>
      <c r="C2908" s="72"/>
      <c r="D2908" s="63"/>
      <c r="E2908" s="72"/>
      <c r="F2908" s="72"/>
      <c r="G2908" s="72"/>
      <c r="H2908" s="72" t="s">
        <v>1271</v>
      </c>
      <c r="I2908" s="72"/>
      <c r="J2908" s="51" t="s">
        <v>10</v>
      </c>
      <c r="K2908" s="63"/>
      <c r="L2908" s="53"/>
      <c r="M2908" s="54"/>
      <c r="N2908" s="54"/>
      <c r="O2908" s="54"/>
      <c r="P2908" s="54"/>
      <c r="Q2908" s="54"/>
      <c r="R2908" s="59"/>
      <c r="S2908" s="60"/>
      <c r="T2908" s="19"/>
    </row>
    <row r="2909" spans="1:20">
      <c r="A2909" s="60"/>
      <c r="B2909" s="170" t="s">
        <v>207</v>
      </c>
      <c r="C2909" s="72"/>
      <c r="D2909" s="63"/>
      <c r="E2909" s="72"/>
      <c r="F2909" s="72"/>
      <c r="G2909" s="72"/>
      <c r="H2909" s="72" t="s">
        <v>1272</v>
      </c>
      <c r="I2909" s="72"/>
      <c r="J2909" s="51" t="s">
        <v>10</v>
      </c>
      <c r="K2909" s="63"/>
      <c r="L2909" s="53"/>
      <c r="M2909" s="54"/>
      <c r="N2909" s="54"/>
      <c r="O2909" s="54"/>
      <c r="P2909" s="54"/>
      <c r="Q2909" s="54"/>
      <c r="R2909" s="59"/>
      <c r="S2909" s="60"/>
      <c r="T2909" s="19"/>
    </row>
    <row r="2910" spans="1:20">
      <c r="A2910" s="60"/>
      <c r="B2910" s="82" t="s">
        <v>1251</v>
      </c>
      <c r="C2910" s="72"/>
      <c r="D2910" s="63"/>
      <c r="E2910" s="72"/>
      <c r="F2910" s="72"/>
      <c r="G2910" s="72"/>
      <c r="H2910" s="72" t="s">
        <v>1273</v>
      </c>
      <c r="I2910" s="72"/>
      <c r="J2910" s="73"/>
      <c r="K2910" s="63"/>
      <c r="L2910" s="53"/>
      <c r="M2910" s="54"/>
      <c r="N2910" s="54"/>
      <c r="O2910" s="54"/>
      <c r="P2910" s="54"/>
      <c r="Q2910" s="54"/>
      <c r="R2910" s="59"/>
      <c r="S2910" s="60"/>
      <c r="T2910" s="19"/>
    </row>
    <row r="2911" spans="1:20">
      <c r="A2911" s="60"/>
      <c r="B2911" s="82" t="s">
        <v>1251</v>
      </c>
      <c r="C2911" s="72"/>
      <c r="D2911" s="63"/>
      <c r="E2911" s="72"/>
      <c r="F2911" s="72"/>
      <c r="G2911" s="72"/>
      <c r="H2911" s="72" t="s">
        <v>1274</v>
      </c>
      <c r="I2911" s="72"/>
      <c r="J2911" s="73"/>
      <c r="K2911" s="63"/>
      <c r="L2911" s="53"/>
      <c r="M2911" s="54"/>
      <c r="N2911" s="54"/>
      <c r="O2911" s="54"/>
      <c r="P2911" s="54"/>
      <c r="Q2911" s="54"/>
      <c r="R2911" s="59"/>
      <c r="S2911" s="60"/>
      <c r="T2911" s="19"/>
    </row>
    <row r="2912" spans="1:20">
      <c r="A2912" s="60"/>
      <c r="B2912" s="82" t="s">
        <v>1251</v>
      </c>
      <c r="C2912" s="72"/>
      <c r="D2912" s="63"/>
      <c r="E2912" s="72"/>
      <c r="F2912" s="72"/>
      <c r="G2912" s="72"/>
      <c r="H2912" s="72" t="s">
        <v>1275</v>
      </c>
      <c r="I2912" s="72"/>
      <c r="J2912" s="73"/>
      <c r="K2912" s="63"/>
      <c r="L2912" s="53"/>
      <c r="M2912" s="54"/>
      <c r="N2912" s="54"/>
      <c r="O2912" s="54"/>
      <c r="P2912" s="54"/>
      <c r="Q2912" s="54"/>
      <c r="R2912" s="59"/>
      <c r="S2912" s="60"/>
      <c r="T2912" s="19"/>
    </row>
    <row r="2913" spans="1:20">
      <c r="A2913" s="60"/>
      <c r="B2913" s="82" t="s">
        <v>1251</v>
      </c>
      <c r="C2913" s="72"/>
      <c r="D2913" s="63"/>
      <c r="E2913" s="72"/>
      <c r="F2913" s="72"/>
      <c r="G2913" s="72"/>
      <c r="H2913" s="72" t="s">
        <v>1276</v>
      </c>
      <c r="I2913" s="72"/>
      <c r="J2913" s="73"/>
      <c r="K2913" s="63"/>
      <c r="L2913" s="53"/>
      <c r="M2913" s="54"/>
      <c r="N2913" s="54"/>
      <c r="O2913" s="54"/>
      <c r="P2913" s="54"/>
      <c r="Q2913" s="54"/>
      <c r="R2913" s="59"/>
      <c r="S2913" s="60"/>
      <c r="T2913" s="19"/>
    </row>
    <row r="2914" spans="1:20">
      <c r="A2914" s="60"/>
      <c r="B2914" s="82" t="s">
        <v>1251</v>
      </c>
      <c r="C2914" s="72"/>
      <c r="D2914" s="63"/>
      <c r="E2914" s="72"/>
      <c r="F2914" s="72"/>
      <c r="G2914" s="72"/>
      <c r="H2914" s="72" t="s">
        <v>1277</v>
      </c>
      <c r="I2914" s="72"/>
      <c r="J2914" s="73"/>
      <c r="K2914" s="63"/>
      <c r="L2914" s="53"/>
      <c r="M2914" s="54"/>
      <c r="N2914" s="54"/>
      <c r="O2914" s="54"/>
      <c r="P2914" s="54"/>
      <c r="Q2914" s="54"/>
      <c r="R2914" s="59"/>
      <c r="S2914" s="60"/>
      <c r="T2914" s="19"/>
    </row>
    <row r="2915" spans="1:20">
      <c r="A2915" s="60"/>
      <c r="B2915" s="82" t="s">
        <v>1251</v>
      </c>
      <c r="C2915" s="72"/>
      <c r="D2915" s="63"/>
      <c r="E2915" s="72"/>
      <c r="F2915" s="72"/>
      <c r="G2915" s="72"/>
      <c r="H2915" s="72" t="s">
        <v>1278</v>
      </c>
      <c r="I2915" s="72"/>
      <c r="J2915" s="73"/>
      <c r="K2915" s="63"/>
      <c r="L2915" s="53"/>
      <c r="M2915" s="54"/>
      <c r="N2915" s="54"/>
      <c r="O2915" s="54"/>
      <c r="P2915" s="54"/>
      <c r="Q2915" s="54"/>
      <c r="R2915" s="59"/>
      <c r="S2915" s="60"/>
      <c r="T2915" s="19"/>
    </row>
    <row r="2916" spans="1:20">
      <c r="A2916" s="60"/>
      <c r="B2916" s="82" t="s">
        <v>1251</v>
      </c>
      <c r="C2916" s="72"/>
      <c r="D2916" s="63"/>
      <c r="E2916" s="72"/>
      <c r="F2916" s="72"/>
      <c r="G2916" s="72"/>
      <c r="H2916" s="72" t="s">
        <v>1279</v>
      </c>
      <c r="I2916" s="72"/>
      <c r="J2916" s="73"/>
      <c r="K2916" s="63"/>
      <c r="L2916" s="53"/>
      <c r="M2916" s="54"/>
      <c r="N2916" s="54"/>
      <c r="O2916" s="54"/>
      <c r="P2916" s="54"/>
      <c r="Q2916" s="54"/>
      <c r="R2916" s="59"/>
      <c r="S2916" s="60"/>
      <c r="T2916" s="19"/>
    </row>
    <row r="2917" spans="1:20">
      <c r="A2917" s="60"/>
      <c r="B2917" s="82" t="s">
        <v>1251</v>
      </c>
      <c r="C2917" s="72"/>
      <c r="D2917" s="63"/>
      <c r="E2917" s="72"/>
      <c r="F2917" s="72"/>
      <c r="G2917" s="72"/>
      <c r="H2917" s="72" t="s">
        <v>1280</v>
      </c>
      <c r="I2917" s="72"/>
      <c r="J2917" s="73"/>
      <c r="K2917" s="63"/>
      <c r="L2917" s="53"/>
      <c r="M2917" s="54"/>
      <c r="N2917" s="54"/>
      <c r="O2917" s="54"/>
      <c r="P2917" s="54"/>
      <c r="Q2917" s="54"/>
      <c r="R2917" s="59"/>
      <c r="S2917" s="60"/>
      <c r="T2917" s="19"/>
    </row>
    <row r="2918" spans="1:20">
      <c r="A2918" s="60"/>
      <c r="B2918" s="82" t="s">
        <v>1251</v>
      </c>
      <c r="C2918" s="72"/>
      <c r="D2918" s="63"/>
      <c r="E2918" s="72"/>
      <c r="F2918" s="72"/>
      <c r="G2918" s="72"/>
      <c r="H2918" s="72" t="s">
        <v>1281</v>
      </c>
      <c r="I2918" s="72"/>
      <c r="J2918" s="73"/>
      <c r="K2918" s="63"/>
      <c r="L2918" s="53"/>
      <c r="M2918" s="54"/>
      <c r="N2918" s="54"/>
      <c r="O2918" s="54"/>
      <c r="P2918" s="54"/>
      <c r="Q2918" s="54"/>
      <c r="R2918" s="59"/>
      <c r="S2918" s="60"/>
      <c r="T2918" s="19"/>
    </row>
    <row r="2919" spans="1:20">
      <c r="A2919" s="60"/>
      <c r="B2919" s="82" t="s">
        <v>1251</v>
      </c>
      <c r="C2919" s="72"/>
      <c r="D2919" s="63"/>
      <c r="E2919" s="72"/>
      <c r="F2919" s="72"/>
      <c r="G2919" s="72"/>
      <c r="H2919" s="72" t="s">
        <v>1282</v>
      </c>
      <c r="I2919" s="72"/>
      <c r="J2919" s="73"/>
      <c r="K2919" s="63"/>
      <c r="L2919" s="53"/>
      <c r="M2919" s="54"/>
      <c r="N2919" s="54"/>
      <c r="O2919" s="54"/>
      <c r="P2919" s="54"/>
      <c r="Q2919" s="54"/>
      <c r="R2919" s="59"/>
      <c r="S2919" s="60"/>
      <c r="T2919" s="19"/>
    </row>
    <row r="2920" spans="1:20">
      <c r="A2920" s="60"/>
      <c r="B2920" s="80" t="s">
        <v>702</v>
      </c>
      <c r="C2920" s="72"/>
      <c r="D2920" s="63"/>
      <c r="E2920" s="72"/>
      <c r="F2920" s="72"/>
      <c r="G2920" s="72"/>
      <c r="H2920" s="72" t="s">
        <v>1283</v>
      </c>
      <c r="I2920" s="72"/>
      <c r="J2920" s="51" t="s">
        <v>193</v>
      </c>
      <c r="K2920" s="52" t="s">
        <v>231</v>
      </c>
      <c r="L2920" s="53"/>
      <c r="M2920" s="54"/>
      <c r="N2920" s="54"/>
      <c r="O2920" s="54"/>
      <c r="P2920" s="54"/>
      <c r="Q2920" s="54"/>
      <c r="R2920" s="59"/>
      <c r="S2920" s="60"/>
      <c r="T2920" s="19"/>
    </row>
    <row r="2921" spans="1:20">
      <c r="A2921" s="60"/>
      <c r="B2921" s="80" t="s">
        <v>471</v>
      </c>
      <c r="C2921" s="72"/>
      <c r="D2921" s="63"/>
      <c r="E2921" s="72"/>
      <c r="F2921" s="72"/>
      <c r="G2921" s="72"/>
      <c r="H2921" s="72"/>
      <c r="I2921" s="72"/>
      <c r="J2921" s="51" t="s">
        <v>40</v>
      </c>
      <c r="K2921" s="63"/>
      <c r="L2921" s="53"/>
      <c r="M2921" s="54"/>
      <c r="N2921" s="54"/>
      <c r="O2921" s="54"/>
      <c r="P2921" s="54"/>
      <c r="Q2921" s="54"/>
      <c r="R2921" s="59"/>
      <c r="S2921" s="60"/>
      <c r="T2921" s="19"/>
    </row>
    <row r="2922" spans="1:20">
      <c r="A2922" s="60"/>
      <c r="B2922" s="80" t="s">
        <v>210</v>
      </c>
      <c r="C2922" s="72"/>
      <c r="D2922" s="63"/>
      <c r="E2922" s="72"/>
      <c r="F2922" s="72"/>
      <c r="G2922" s="72"/>
      <c r="H2922" s="72" t="s">
        <v>1284</v>
      </c>
      <c r="I2922" s="72"/>
      <c r="J2922" s="51" t="s">
        <v>209</v>
      </c>
      <c r="K2922" s="52" t="s">
        <v>185</v>
      </c>
      <c r="L2922" s="53"/>
      <c r="M2922" s="54"/>
      <c r="N2922" s="54"/>
      <c r="O2922" s="54"/>
      <c r="P2922" s="54"/>
      <c r="Q2922" s="54"/>
      <c r="R2922" s="59"/>
      <c r="S2922" s="60"/>
      <c r="T2922" s="19"/>
    </row>
    <row r="2923" spans="1:20">
      <c r="A2923" s="60"/>
      <c r="B2923" s="80" t="s">
        <v>210</v>
      </c>
      <c r="C2923" s="72"/>
      <c r="D2923" s="63"/>
      <c r="E2923" s="72"/>
      <c r="F2923" s="72"/>
      <c r="G2923" s="72"/>
      <c r="H2923" s="72" t="s">
        <v>1285</v>
      </c>
      <c r="I2923" s="72"/>
      <c r="J2923" s="51" t="s">
        <v>209</v>
      </c>
      <c r="K2923" s="52" t="s">
        <v>193</v>
      </c>
      <c r="L2923" s="53"/>
      <c r="M2923" s="54"/>
      <c r="N2923" s="54"/>
      <c r="O2923" s="54"/>
      <c r="P2923" s="54"/>
      <c r="Q2923" s="54"/>
      <c r="R2923" s="59"/>
      <c r="S2923" s="60"/>
      <c r="T2923" s="19"/>
    </row>
    <row r="2924" spans="1:20">
      <c r="A2924" s="60"/>
      <c r="B2924" s="80" t="s">
        <v>1047</v>
      </c>
      <c r="C2924" s="72"/>
      <c r="D2924" s="63"/>
      <c r="E2924" s="72"/>
      <c r="F2924" s="72"/>
      <c r="G2924" s="72"/>
      <c r="H2924" s="72" t="s">
        <v>1283</v>
      </c>
      <c r="I2924" s="72"/>
      <c r="J2924" s="51" t="s">
        <v>190</v>
      </c>
      <c r="K2924" s="52" t="s">
        <v>223</v>
      </c>
      <c r="L2924" s="53"/>
      <c r="M2924" s="54"/>
      <c r="N2924" s="54"/>
      <c r="O2924" s="54"/>
      <c r="P2924" s="54"/>
      <c r="Q2924" s="54"/>
      <c r="R2924" s="59"/>
      <c r="S2924" s="60"/>
      <c r="T2924" s="19"/>
    </row>
    <row r="2925" spans="1:20">
      <c r="A2925" s="60"/>
      <c r="B2925" s="82" t="s">
        <v>1048</v>
      </c>
      <c r="C2925" s="72"/>
      <c r="D2925" s="63"/>
      <c r="E2925" s="72"/>
      <c r="F2925" s="72"/>
      <c r="G2925" s="72"/>
      <c r="H2925" s="72" t="s">
        <v>1283</v>
      </c>
      <c r="I2925" s="72"/>
      <c r="J2925" s="51" t="s">
        <v>190</v>
      </c>
      <c r="K2925" s="52" t="s">
        <v>223</v>
      </c>
      <c r="L2925" s="53"/>
      <c r="M2925" s="54"/>
      <c r="N2925" s="54"/>
      <c r="O2925" s="54"/>
      <c r="P2925" s="54"/>
      <c r="Q2925" s="54"/>
      <c r="R2925" s="59"/>
      <c r="S2925" s="60"/>
      <c r="T2925" s="19"/>
    </row>
    <row r="2926" spans="1:20">
      <c r="A2926" s="60"/>
      <c r="B2926" s="80" t="s">
        <v>1286</v>
      </c>
      <c r="C2926" s="72"/>
      <c r="D2926" s="63"/>
      <c r="E2926" s="49"/>
      <c r="F2926" s="49"/>
      <c r="G2926" s="49"/>
      <c r="H2926" s="49"/>
      <c r="I2926" s="49"/>
      <c r="J2926" s="51" t="s">
        <v>1232</v>
      </c>
      <c r="K2926" s="63"/>
      <c r="L2926" s="53"/>
      <c r="M2926" s="54"/>
      <c r="N2926" s="54"/>
      <c r="O2926" s="54"/>
      <c r="P2926" s="54"/>
      <c r="Q2926" s="54"/>
      <c r="R2926" s="59"/>
      <c r="S2926" s="60"/>
      <c r="T2926" s="19"/>
    </row>
    <row r="2927" spans="1:20">
      <c r="A2927" s="60"/>
      <c r="B2927" s="80" t="s">
        <v>1139</v>
      </c>
      <c r="C2927" s="72"/>
      <c r="D2927" s="63"/>
      <c r="E2927" s="72"/>
      <c r="F2927" s="72"/>
      <c r="G2927" s="72"/>
      <c r="H2927" s="72" t="s">
        <v>1287</v>
      </c>
      <c r="I2927" s="72"/>
      <c r="J2927" s="51" t="s">
        <v>1350</v>
      </c>
      <c r="K2927" s="52" t="s">
        <v>276</v>
      </c>
      <c r="L2927" s="53"/>
      <c r="M2927" s="54"/>
      <c r="N2927" s="54"/>
      <c r="O2927" s="54"/>
      <c r="P2927" s="54"/>
      <c r="Q2927" s="54"/>
      <c r="R2927" s="59"/>
      <c r="S2927" s="60"/>
      <c r="T2927" s="19"/>
    </row>
    <row r="2928" spans="1:20">
      <c r="A2928" s="60"/>
      <c r="B2928" s="80" t="s">
        <v>988</v>
      </c>
      <c r="C2928" s="72"/>
      <c r="D2928" s="63"/>
      <c r="E2928" s="72"/>
      <c r="F2928" s="72"/>
      <c r="G2928" s="72"/>
      <c r="H2928" s="72" t="s">
        <v>1288</v>
      </c>
      <c r="I2928" s="72"/>
      <c r="J2928" s="50" t="s">
        <v>10</v>
      </c>
      <c r="K2928" s="52" t="s">
        <v>303</v>
      </c>
      <c r="L2928" s="53"/>
      <c r="M2928" s="54"/>
      <c r="N2928" s="54"/>
      <c r="O2928" s="54"/>
      <c r="P2928" s="54"/>
      <c r="Q2928" s="54"/>
      <c r="R2928" s="59"/>
      <c r="S2928" s="60"/>
      <c r="T2928" s="19"/>
    </row>
    <row r="2929" spans="1:20">
      <c r="A2929" s="60"/>
      <c r="B2929" s="183" t="s">
        <v>887</v>
      </c>
      <c r="C2929" s="72"/>
      <c r="D2929" s="63"/>
      <c r="E2929" s="72"/>
      <c r="F2929" s="72"/>
      <c r="G2929" s="72"/>
      <c r="H2929" s="72" t="s">
        <v>2721</v>
      </c>
      <c r="I2929" s="72"/>
      <c r="J2929" s="50" t="s">
        <v>40</v>
      </c>
      <c r="K2929" s="63"/>
      <c r="L2929" s="53"/>
      <c r="M2929" s="54"/>
      <c r="N2929" s="54"/>
      <c r="O2929" s="54"/>
      <c r="P2929" s="54"/>
      <c r="Q2929" s="54"/>
      <c r="R2929" s="59"/>
      <c r="S2929" s="60"/>
      <c r="T2929" s="19"/>
    </row>
    <row r="2930" spans="1:20">
      <c r="A2930" s="60"/>
      <c r="B2930" s="82" t="s">
        <v>829</v>
      </c>
      <c r="C2930" s="72"/>
      <c r="D2930" s="63"/>
      <c r="E2930" s="72"/>
      <c r="F2930" s="72"/>
      <c r="G2930" s="72"/>
      <c r="H2930" s="72" t="s">
        <v>1289</v>
      </c>
      <c r="I2930" s="72"/>
      <c r="J2930" s="50" t="s">
        <v>185</v>
      </c>
      <c r="K2930" s="52" t="s">
        <v>367</v>
      </c>
      <c r="L2930" s="53"/>
      <c r="M2930" s="54"/>
      <c r="N2930" s="54"/>
      <c r="O2930" s="54"/>
      <c r="P2930" s="54"/>
      <c r="Q2930" s="54"/>
      <c r="R2930" s="59"/>
      <c r="S2930" s="60"/>
      <c r="T2930" s="19"/>
    </row>
    <row r="2931" spans="1:20">
      <c r="A2931" s="60"/>
      <c r="B2931" s="80" t="s">
        <v>1111</v>
      </c>
      <c r="C2931" s="72"/>
      <c r="D2931" s="63"/>
      <c r="E2931" s="72"/>
      <c r="F2931" s="72"/>
      <c r="G2931" s="72"/>
      <c r="H2931" s="72" t="s">
        <v>1290</v>
      </c>
      <c r="I2931" s="72"/>
      <c r="J2931" s="51" t="s">
        <v>276</v>
      </c>
      <c r="K2931" s="63"/>
      <c r="L2931" s="53"/>
      <c r="M2931" s="54"/>
      <c r="N2931" s="54"/>
      <c r="O2931" s="54"/>
      <c r="P2931" s="54"/>
      <c r="Q2931" s="54"/>
      <c r="R2931" s="59"/>
      <c r="S2931" s="60"/>
      <c r="T2931" s="19"/>
    </row>
    <row r="2932" spans="1:20">
      <c r="A2932" s="60"/>
      <c r="B2932" s="80" t="s">
        <v>1111</v>
      </c>
      <c r="C2932" s="72"/>
      <c r="D2932" s="63"/>
      <c r="E2932" s="72"/>
      <c r="F2932" s="72"/>
      <c r="G2932" s="72"/>
      <c r="H2932" s="72" t="s">
        <v>1291</v>
      </c>
      <c r="I2932" s="72"/>
      <c r="J2932" s="51" t="s">
        <v>276</v>
      </c>
      <c r="K2932" s="63"/>
      <c r="L2932" s="53"/>
      <c r="M2932" s="54"/>
      <c r="N2932" s="54"/>
      <c r="O2932" s="54"/>
      <c r="P2932" s="54"/>
      <c r="Q2932" s="54"/>
      <c r="R2932" s="59"/>
      <c r="S2932" s="60"/>
      <c r="T2932" s="19"/>
    </row>
    <row r="2933" spans="1:20">
      <c r="A2933" s="60"/>
      <c r="B2933" s="80" t="s">
        <v>1230</v>
      </c>
      <c r="C2933" s="72"/>
      <c r="D2933" s="63"/>
      <c r="E2933" s="72"/>
      <c r="F2933" s="72"/>
      <c r="G2933" s="72"/>
      <c r="H2933" s="72"/>
      <c r="I2933" s="72"/>
      <c r="J2933" s="50" t="s">
        <v>179</v>
      </c>
      <c r="K2933" s="63"/>
      <c r="L2933" s="53"/>
      <c r="M2933" s="54"/>
      <c r="N2933" s="54"/>
      <c r="O2933" s="54"/>
      <c r="P2933" s="54"/>
      <c r="Q2933" s="54"/>
      <c r="R2933" s="59"/>
      <c r="S2933" s="60"/>
      <c r="T2933" s="19"/>
    </row>
    <row r="2934" spans="1:20">
      <c r="A2934" s="60"/>
      <c r="B2934" s="80" t="s">
        <v>1230</v>
      </c>
      <c r="C2934" s="72"/>
      <c r="D2934" s="63"/>
      <c r="E2934" s="72"/>
      <c r="F2934" s="72"/>
      <c r="G2934" s="72"/>
      <c r="H2934" s="72"/>
      <c r="I2934" s="72"/>
      <c r="J2934" s="50" t="s">
        <v>185</v>
      </c>
      <c r="K2934" s="63"/>
      <c r="L2934" s="53"/>
      <c r="M2934" s="54"/>
      <c r="N2934" s="54"/>
      <c r="O2934" s="54"/>
      <c r="P2934" s="54"/>
      <c r="Q2934" s="54"/>
      <c r="R2934" s="59"/>
      <c r="S2934" s="60"/>
      <c r="T2934" s="19"/>
    </row>
    <row r="2935" spans="1:20">
      <c r="A2935" s="60"/>
      <c r="B2935" s="80" t="s">
        <v>1230</v>
      </c>
      <c r="C2935" s="72"/>
      <c r="D2935" s="63"/>
      <c r="E2935" s="72"/>
      <c r="F2935" s="72"/>
      <c r="G2935" s="72"/>
      <c r="H2935" s="72"/>
      <c r="I2935" s="72"/>
      <c r="J2935" s="50" t="s">
        <v>175</v>
      </c>
      <c r="K2935" s="63"/>
      <c r="L2935" s="53"/>
      <c r="M2935" s="54"/>
      <c r="N2935" s="54"/>
      <c r="O2935" s="54"/>
      <c r="P2935" s="54"/>
      <c r="Q2935" s="54"/>
      <c r="R2935" s="59"/>
      <c r="S2935" s="60"/>
      <c r="T2935" s="19"/>
    </row>
    <row r="2936" spans="1:20">
      <c r="A2936" s="60"/>
      <c r="B2936" s="80" t="s">
        <v>1230</v>
      </c>
      <c r="C2936" s="72"/>
      <c r="D2936" s="63"/>
      <c r="E2936" s="72"/>
      <c r="F2936" s="72"/>
      <c r="G2936" s="72"/>
      <c r="H2936" s="72"/>
      <c r="I2936" s="72"/>
      <c r="J2936" s="50" t="s">
        <v>209</v>
      </c>
      <c r="K2936" s="63"/>
      <c r="L2936" s="53"/>
      <c r="M2936" s="54"/>
      <c r="N2936" s="54"/>
      <c r="O2936" s="54"/>
      <c r="P2936" s="54"/>
      <c r="Q2936" s="54"/>
      <c r="R2936" s="59"/>
      <c r="S2936" s="60"/>
      <c r="T2936" s="19"/>
    </row>
    <row r="2937" spans="1:20">
      <c r="A2937" s="60"/>
      <c r="B2937" s="80" t="s">
        <v>1230</v>
      </c>
      <c r="C2937" s="72"/>
      <c r="D2937" s="63"/>
      <c r="E2937" s="72"/>
      <c r="F2937" s="72"/>
      <c r="G2937" s="72"/>
      <c r="H2937" s="72"/>
      <c r="I2937" s="72"/>
      <c r="J2937" s="50" t="s">
        <v>276</v>
      </c>
      <c r="K2937" s="63"/>
      <c r="L2937" s="53"/>
      <c r="M2937" s="54"/>
      <c r="N2937" s="54"/>
      <c r="O2937" s="54"/>
      <c r="P2937" s="54"/>
      <c r="Q2937" s="54"/>
      <c r="R2937" s="59"/>
      <c r="S2937" s="60"/>
      <c r="T2937" s="19"/>
    </row>
    <row r="2938" spans="1:20">
      <c r="A2938" s="60"/>
      <c r="B2938" s="80" t="s">
        <v>1230</v>
      </c>
      <c r="C2938" s="72"/>
      <c r="D2938" s="63"/>
      <c r="E2938" s="72"/>
      <c r="F2938" s="72"/>
      <c r="G2938" s="72"/>
      <c r="H2938" s="72"/>
      <c r="I2938" s="72"/>
      <c r="J2938" s="50" t="s">
        <v>213</v>
      </c>
      <c r="K2938" s="63"/>
      <c r="L2938" s="53"/>
      <c r="M2938" s="54"/>
      <c r="N2938" s="54"/>
      <c r="O2938" s="54"/>
      <c r="P2938" s="54"/>
      <c r="Q2938" s="54"/>
      <c r="R2938" s="59"/>
      <c r="S2938" s="60"/>
      <c r="T2938" s="19"/>
    </row>
    <row r="2939" spans="1:20">
      <c r="A2939" s="60"/>
      <c r="B2939" s="80" t="s">
        <v>1230</v>
      </c>
      <c r="C2939" s="72"/>
      <c r="D2939" s="63"/>
      <c r="E2939" s="72"/>
      <c r="F2939" s="72"/>
      <c r="G2939" s="72"/>
      <c r="H2939" s="72"/>
      <c r="I2939" s="72"/>
      <c r="J2939" s="50" t="s">
        <v>193</v>
      </c>
      <c r="K2939" s="63"/>
      <c r="L2939" s="53"/>
      <c r="M2939" s="54"/>
      <c r="N2939" s="54"/>
      <c r="O2939" s="54"/>
      <c r="P2939" s="54"/>
      <c r="Q2939" s="54"/>
      <c r="R2939" s="59"/>
      <c r="S2939" s="60"/>
      <c r="T2939" s="19"/>
    </row>
    <row r="2940" spans="1:20">
      <c r="A2940" s="60"/>
      <c r="B2940" s="80" t="s">
        <v>1230</v>
      </c>
      <c r="C2940" s="72"/>
      <c r="D2940" s="63"/>
      <c r="E2940" s="72"/>
      <c r="F2940" s="72"/>
      <c r="G2940" s="72"/>
      <c r="H2940" s="72"/>
      <c r="I2940" s="72"/>
      <c r="J2940" s="50" t="s">
        <v>10</v>
      </c>
      <c r="K2940" s="63"/>
      <c r="L2940" s="53"/>
      <c r="M2940" s="54"/>
      <c r="N2940" s="54"/>
      <c r="O2940" s="54"/>
      <c r="P2940" s="54"/>
      <c r="Q2940" s="54"/>
      <c r="R2940" s="59"/>
      <c r="S2940" s="60"/>
      <c r="T2940" s="19"/>
    </row>
    <row r="2941" spans="1:20">
      <c r="A2941" s="60"/>
      <c r="B2941" s="80" t="s">
        <v>1230</v>
      </c>
      <c r="C2941" s="72"/>
      <c r="D2941" s="63"/>
      <c r="E2941" s="72"/>
      <c r="F2941" s="72"/>
      <c r="G2941" s="72"/>
      <c r="H2941" s="72"/>
      <c r="I2941" s="72"/>
      <c r="J2941" s="50" t="s">
        <v>190</v>
      </c>
      <c r="K2941" s="63"/>
      <c r="L2941" s="53"/>
      <c r="M2941" s="54"/>
      <c r="N2941" s="54"/>
      <c r="O2941" s="54"/>
      <c r="P2941" s="54"/>
      <c r="Q2941" s="54"/>
      <c r="R2941" s="59"/>
      <c r="S2941" s="60"/>
      <c r="T2941" s="19"/>
    </row>
    <row r="2942" spans="1:20">
      <c r="A2942" s="60"/>
      <c r="B2942" s="80" t="s">
        <v>1230</v>
      </c>
      <c r="C2942" s="72"/>
      <c r="D2942" s="63"/>
      <c r="E2942" s="72"/>
      <c r="F2942" s="72"/>
      <c r="G2942" s="72"/>
      <c r="H2942" s="72"/>
      <c r="I2942" s="72"/>
      <c r="J2942" s="50" t="s">
        <v>182</v>
      </c>
      <c r="K2942" s="63"/>
      <c r="L2942" s="53"/>
      <c r="M2942" s="54"/>
      <c r="N2942" s="54"/>
      <c r="O2942" s="54"/>
      <c r="P2942" s="54"/>
      <c r="Q2942" s="54"/>
      <c r="R2942" s="59"/>
      <c r="S2942" s="60"/>
      <c r="T2942" s="19"/>
    </row>
    <row r="2943" spans="1:20">
      <c r="A2943" s="60"/>
      <c r="B2943" s="80" t="s">
        <v>1230</v>
      </c>
      <c r="C2943" s="72"/>
      <c r="D2943" s="63"/>
      <c r="E2943" s="72"/>
      <c r="F2943" s="72"/>
      <c r="G2943" s="72"/>
      <c r="H2943" s="72"/>
      <c r="I2943" s="72"/>
      <c r="J2943" s="50" t="s">
        <v>367</v>
      </c>
      <c r="K2943" s="63"/>
      <c r="L2943" s="53"/>
      <c r="M2943" s="54"/>
      <c r="N2943" s="54"/>
      <c r="O2943" s="54"/>
      <c r="P2943" s="54"/>
      <c r="Q2943" s="54"/>
      <c r="R2943" s="59"/>
      <c r="S2943" s="60"/>
      <c r="T2943" s="19"/>
    </row>
    <row r="2944" spans="1:20">
      <c r="A2944" s="60"/>
      <c r="B2944" s="80" t="s">
        <v>1230</v>
      </c>
      <c r="C2944" s="72"/>
      <c r="D2944" s="63"/>
      <c r="E2944" s="72"/>
      <c r="F2944" s="72"/>
      <c r="G2944" s="72"/>
      <c r="H2944" s="72"/>
      <c r="I2944" s="72"/>
      <c r="J2944" s="50" t="s">
        <v>286</v>
      </c>
      <c r="K2944" s="63"/>
      <c r="L2944" s="53"/>
      <c r="M2944" s="54"/>
      <c r="N2944" s="54"/>
      <c r="O2944" s="54"/>
      <c r="P2944" s="54"/>
      <c r="Q2944" s="54"/>
      <c r="R2944" s="59"/>
      <c r="S2944" s="60"/>
      <c r="T2944" s="19"/>
    </row>
    <row r="2945" spans="1:20">
      <c r="A2945" s="60"/>
      <c r="B2945" s="80" t="s">
        <v>1230</v>
      </c>
      <c r="C2945" s="72"/>
      <c r="D2945" s="63"/>
      <c r="E2945" s="72"/>
      <c r="F2945" s="72"/>
      <c r="G2945" s="72"/>
      <c r="H2945" s="72"/>
      <c r="I2945" s="72"/>
      <c r="J2945" s="50" t="s">
        <v>255</v>
      </c>
      <c r="K2945" s="63"/>
      <c r="L2945" s="53"/>
      <c r="M2945" s="54"/>
      <c r="N2945" s="54"/>
      <c r="O2945" s="54"/>
      <c r="P2945" s="54"/>
      <c r="Q2945" s="54"/>
      <c r="R2945" s="59"/>
      <c r="S2945" s="60"/>
      <c r="T2945" s="19"/>
    </row>
    <row r="2946" spans="1:20">
      <c r="A2946" s="60"/>
      <c r="B2946" s="80" t="s">
        <v>1230</v>
      </c>
      <c r="C2946" s="72"/>
      <c r="D2946" s="63"/>
      <c r="E2946" s="72"/>
      <c r="F2946" s="72"/>
      <c r="G2946" s="72"/>
      <c r="H2946" s="72"/>
      <c r="I2946" s="72"/>
      <c r="J2946" s="50" t="s">
        <v>295</v>
      </c>
      <c r="K2946" s="63"/>
      <c r="L2946" s="53"/>
      <c r="M2946" s="54"/>
      <c r="N2946" s="54"/>
      <c r="O2946" s="54"/>
      <c r="P2946" s="54"/>
      <c r="Q2946" s="54"/>
      <c r="R2946" s="59"/>
      <c r="S2946" s="60"/>
      <c r="T2946" s="19"/>
    </row>
    <row r="2947" spans="1:20">
      <c r="A2947" s="60"/>
      <c r="B2947" s="80" t="s">
        <v>1230</v>
      </c>
      <c r="C2947" s="72"/>
      <c r="D2947" s="63"/>
      <c r="E2947" s="72"/>
      <c r="F2947" s="72"/>
      <c r="G2947" s="72"/>
      <c r="H2947" s="72"/>
      <c r="I2947" s="72"/>
      <c r="J2947" s="50" t="s">
        <v>303</v>
      </c>
      <c r="K2947" s="63"/>
      <c r="L2947" s="53"/>
      <c r="M2947" s="54"/>
      <c r="N2947" s="54"/>
      <c r="O2947" s="54"/>
      <c r="P2947" s="54"/>
      <c r="Q2947" s="54"/>
      <c r="R2947" s="59"/>
      <c r="S2947" s="60"/>
      <c r="T2947" s="19"/>
    </row>
    <row r="2948" spans="1:20">
      <c r="A2948" s="60"/>
      <c r="B2948" s="80" t="s">
        <v>1230</v>
      </c>
      <c r="C2948" s="72"/>
      <c r="D2948" s="63"/>
      <c r="E2948" s="72"/>
      <c r="F2948" s="72"/>
      <c r="G2948" s="72"/>
      <c r="H2948" s="72"/>
      <c r="I2948" s="72"/>
      <c r="J2948" s="50" t="s">
        <v>229</v>
      </c>
      <c r="K2948" s="63"/>
      <c r="L2948" s="53"/>
      <c r="M2948" s="54"/>
      <c r="N2948" s="54"/>
      <c r="O2948" s="54"/>
      <c r="P2948" s="54"/>
      <c r="Q2948" s="54"/>
      <c r="R2948" s="59"/>
      <c r="S2948" s="60"/>
      <c r="T2948" s="19"/>
    </row>
    <row r="2949" spans="1:20">
      <c r="A2949" s="60"/>
      <c r="B2949" s="80" t="s">
        <v>1230</v>
      </c>
      <c r="C2949" s="72"/>
      <c r="D2949" s="63"/>
      <c r="E2949" s="72"/>
      <c r="F2949" s="72"/>
      <c r="G2949" s="72"/>
      <c r="H2949" s="72"/>
      <c r="I2949" s="72"/>
      <c r="J2949" s="50" t="s">
        <v>223</v>
      </c>
      <c r="K2949" s="63"/>
      <c r="L2949" s="53"/>
      <c r="M2949" s="54"/>
      <c r="N2949" s="54"/>
      <c r="O2949" s="54"/>
      <c r="P2949" s="54"/>
      <c r="Q2949" s="54"/>
      <c r="R2949" s="59"/>
      <c r="S2949" s="60"/>
      <c r="T2949" s="19"/>
    </row>
    <row r="2950" spans="1:20">
      <c r="A2950" s="60"/>
      <c r="B2950" s="80" t="s">
        <v>1230</v>
      </c>
      <c r="C2950" s="72"/>
      <c r="D2950" s="63"/>
      <c r="E2950" s="72"/>
      <c r="F2950" s="72"/>
      <c r="G2950" s="72"/>
      <c r="H2950" s="72"/>
      <c r="I2950" s="72"/>
      <c r="J2950" s="50" t="s">
        <v>231</v>
      </c>
      <c r="K2950" s="63"/>
      <c r="L2950" s="53"/>
      <c r="M2950" s="54"/>
      <c r="N2950" s="54"/>
      <c r="O2950" s="54"/>
      <c r="P2950" s="54"/>
      <c r="Q2950" s="54"/>
      <c r="R2950" s="59"/>
      <c r="S2950" s="60"/>
      <c r="T2950" s="19"/>
    </row>
    <row r="2951" spans="1:20">
      <c r="A2951" s="60"/>
      <c r="B2951" s="80" t="s">
        <v>1230</v>
      </c>
      <c r="C2951" s="72"/>
      <c r="D2951" s="63"/>
      <c r="E2951" s="72"/>
      <c r="F2951" s="72"/>
      <c r="G2951" s="72"/>
      <c r="H2951" s="72"/>
      <c r="I2951" s="72"/>
      <c r="J2951" s="50" t="s">
        <v>1350</v>
      </c>
      <c r="K2951" s="63"/>
      <c r="L2951" s="53"/>
      <c r="M2951" s="54"/>
      <c r="N2951" s="54"/>
      <c r="O2951" s="54"/>
      <c r="P2951" s="54"/>
      <c r="Q2951" s="54"/>
      <c r="R2951" s="59"/>
      <c r="S2951" s="60"/>
      <c r="T2951" s="19"/>
    </row>
    <row r="2952" spans="1:20">
      <c r="A2952" s="60"/>
      <c r="B2952" s="80" t="s">
        <v>267</v>
      </c>
      <c r="C2952" s="72"/>
      <c r="D2952" s="63"/>
      <c r="E2952" s="72"/>
      <c r="F2952" s="72"/>
      <c r="G2952" s="72"/>
      <c r="H2952" s="72"/>
      <c r="I2952" s="72"/>
      <c r="J2952" s="51" t="s">
        <v>255</v>
      </c>
      <c r="K2952" s="63"/>
      <c r="L2952" s="53"/>
      <c r="M2952" s="54"/>
      <c r="N2952" s="54"/>
      <c r="O2952" s="54"/>
      <c r="P2952" s="54"/>
      <c r="Q2952" s="54"/>
      <c r="R2952" s="59"/>
      <c r="S2952" s="60"/>
      <c r="T2952" s="19"/>
    </row>
    <row r="2953" spans="1:20">
      <c r="A2953" s="60"/>
      <c r="B2953" s="80" t="s">
        <v>268</v>
      </c>
      <c r="C2953" s="72"/>
      <c r="D2953" s="63"/>
      <c r="E2953" s="72"/>
      <c r="F2953" s="72"/>
      <c r="G2953" s="72"/>
      <c r="H2953" s="72"/>
      <c r="I2953" s="72"/>
      <c r="J2953" s="51" t="s">
        <v>255</v>
      </c>
      <c r="K2953" s="63"/>
      <c r="L2953" s="53"/>
      <c r="M2953" s="54"/>
      <c r="N2953" s="54"/>
      <c r="O2953" s="54"/>
      <c r="P2953" s="54"/>
      <c r="Q2953" s="54"/>
      <c r="R2953" s="59"/>
      <c r="S2953" s="60"/>
      <c r="T2953" s="19"/>
    </row>
    <row r="2954" spans="1:20">
      <c r="A2954" s="60"/>
      <c r="B2954" s="80" t="s">
        <v>1144</v>
      </c>
      <c r="C2954" s="72"/>
      <c r="D2954" s="63"/>
      <c r="E2954" s="72"/>
      <c r="F2954" s="72"/>
      <c r="G2954" s="72"/>
      <c r="H2954" s="72"/>
      <c r="I2954" s="72"/>
      <c r="J2954" s="51" t="s">
        <v>213</v>
      </c>
      <c r="K2954" s="52" t="s">
        <v>303</v>
      </c>
      <c r="L2954" s="53"/>
      <c r="M2954" s="54"/>
      <c r="N2954" s="54"/>
      <c r="O2954" s="54"/>
      <c r="P2954" s="54"/>
      <c r="Q2954" s="54"/>
      <c r="R2954" s="59"/>
      <c r="S2954" s="60"/>
      <c r="T2954" s="19"/>
    </row>
    <row r="2955" spans="1:20">
      <c r="A2955" s="60"/>
      <c r="B2955" s="80" t="s">
        <v>1145</v>
      </c>
      <c r="C2955" s="72"/>
      <c r="D2955" s="63"/>
      <c r="E2955" s="72"/>
      <c r="F2955" s="72"/>
      <c r="G2955" s="72"/>
      <c r="H2955" s="72"/>
      <c r="I2955" s="72"/>
      <c r="J2955" s="51" t="s">
        <v>213</v>
      </c>
      <c r="K2955" s="52" t="s">
        <v>303</v>
      </c>
      <c r="L2955" s="53"/>
      <c r="M2955" s="54"/>
      <c r="N2955" s="54"/>
      <c r="O2955" s="54"/>
      <c r="P2955" s="54"/>
      <c r="Q2955" s="54"/>
      <c r="R2955" s="59"/>
      <c r="S2955" s="60"/>
      <c r="T2955" s="19"/>
    </row>
    <row r="2956" spans="1:20">
      <c r="A2956" s="60"/>
      <c r="B2956" s="80" t="s">
        <v>877</v>
      </c>
      <c r="C2956" s="72"/>
      <c r="D2956" s="63"/>
      <c r="E2956" s="72"/>
      <c r="F2956" s="72"/>
      <c r="G2956" s="72"/>
      <c r="H2956" s="72" t="s">
        <v>1292</v>
      </c>
      <c r="I2956" s="72"/>
      <c r="J2956" s="51" t="s">
        <v>286</v>
      </c>
      <c r="K2956" s="52" t="s">
        <v>223</v>
      </c>
      <c r="L2956" s="53"/>
      <c r="M2956" s="54"/>
      <c r="N2956" s="54"/>
      <c r="O2956" s="54"/>
      <c r="P2956" s="54"/>
      <c r="Q2956" s="54"/>
      <c r="R2956" s="59"/>
      <c r="S2956" s="60"/>
      <c r="T2956" s="19"/>
    </row>
    <row r="2957" spans="1:20">
      <c r="A2957" s="60"/>
      <c r="B2957" s="80" t="s">
        <v>877</v>
      </c>
      <c r="C2957" s="72"/>
      <c r="D2957" s="63"/>
      <c r="E2957" s="72"/>
      <c r="F2957" s="72"/>
      <c r="G2957" s="72"/>
      <c r="H2957" s="72" t="s">
        <v>1293</v>
      </c>
      <c r="I2957" s="72"/>
      <c r="J2957" s="51" t="s">
        <v>286</v>
      </c>
      <c r="K2957" s="52" t="s">
        <v>223</v>
      </c>
      <c r="L2957" s="53"/>
      <c r="M2957" s="54"/>
      <c r="N2957" s="54"/>
      <c r="O2957" s="54"/>
      <c r="P2957" s="54"/>
      <c r="Q2957" s="54"/>
      <c r="R2957" s="59"/>
      <c r="S2957" s="60"/>
      <c r="T2957" s="19"/>
    </row>
    <row r="2958" spans="1:20">
      <c r="A2958" s="60"/>
      <c r="B2958" s="80" t="s">
        <v>877</v>
      </c>
      <c r="C2958" s="72"/>
      <c r="D2958" s="63"/>
      <c r="E2958" s="72"/>
      <c r="F2958" s="72"/>
      <c r="G2958" s="72"/>
      <c r="H2958" s="72" t="s">
        <v>1294</v>
      </c>
      <c r="I2958" s="72"/>
      <c r="J2958" s="51" t="s">
        <v>286</v>
      </c>
      <c r="K2958" s="52" t="s">
        <v>223</v>
      </c>
      <c r="L2958" s="53"/>
      <c r="M2958" s="54"/>
      <c r="N2958" s="54"/>
      <c r="O2958" s="54"/>
      <c r="P2958" s="54"/>
      <c r="Q2958" s="54"/>
      <c r="R2958" s="59"/>
      <c r="S2958" s="60"/>
      <c r="T2958" s="19"/>
    </row>
    <row r="2959" spans="1:20">
      <c r="A2959" s="60"/>
      <c r="B2959" s="80" t="s">
        <v>877</v>
      </c>
      <c r="C2959" s="72"/>
      <c r="D2959" s="63"/>
      <c r="E2959" s="72"/>
      <c r="F2959" s="72"/>
      <c r="G2959" s="72"/>
      <c r="H2959" s="72" t="s">
        <v>1295</v>
      </c>
      <c r="I2959" s="72"/>
      <c r="J2959" s="51" t="s">
        <v>286</v>
      </c>
      <c r="K2959" s="52" t="s">
        <v>223</v>
      </c>
      <c r="L2959" s="53"/>
      <c r="M2959" s="54"/>
      <c r="N2959" s="54"/>
      <c r="O2959" s="54"/>
      <c r="P2959" s="54"/>
      <c r="Q2959" s="54"/>
      <c r="R2959" s="59"/>
      <c r="S2959" s="60"/>
      <c r="T2959" s="19"/>
    </row>
    <row r="2960" spans="1:20">
      <c r="A2960" s="60"/>
      <c r="B2960" s="80" t="s">
        <v>838</v>
      </c>
      <c r="C2960" s="72"/>
      <c r="D2960" s="63"/>
      <c r="E2960" s="72"/>
      <c r="F2960" s="72"/>
      <c r="G2960" s="72"/>
      <c r="H2960" s="72" t="s">
        <v>1283</v>
      </c>
      <c r="I2960" s="72"/>
      <c r="J2960" s="51" t="s">
        <v>179</v>
      </c>
      <c r="K2960" s="52" t="s">
        <v>40</v>
      </c>
      <c r="L2960" s="53"/>
      <c r="M2960" s="54"/>
      <c r="N2960" s="54"/>
      <c r="O2960" s="54"/>
      <c r="P2960" s="54"/>
      <c r="Q2960" s="54"/>
      <c r="R2960" s="59"/>
      <c r="S2960" s="60"/>
      <c r="T2960" s="19"/>
    </row>
    <row r="2961" spans="1:20">
      <c r="A2961" s="60"/>
      <c r="B2961" s="80" t="s">
        <v>1222</v>
      </c>
      <c r="C2961" s="72"/>
      <c r="D2961" s="63"/>
      <c r="E2961" s="72"/>
      <c r="F2961" s="72"/>
      <c r="G2961" s="72"/>
      <c r="H2961" s="72" t="s">
        <v>1296</v>
      </c>
      <c r="I2961" s="72"/>
      <c r="J2961" s="51" t="s">
        <v>182</v>
      </c>
      <c r="K2961" s="52" t="s">
        <v>213</v>
      </c>
      <c r="L2961" s="53"/>
      <c r="M2961" s="54"/>
      <c r="N2961" s="54"/>
      <c r="O2961" s="54"/>
      <c r="P2961" s="54"/>
      <c r="Q2961" s="54"/>
      <c r="R2961" s="59"/>
      <c r="S2961" s="60"/>
      <c r="T2961" s="19"/>
    </row>
    <row r="2962" spans="1:20">
      <c r="A2962" s="60"/>
      <c r="B2962" s="80" t="s">
        <v>1222</v>
      </c>
      <c r="C2962" s="72"/>
      <c r="D2962" s="63"/>
      <c r="E2962" s="72"/>
      <c r="F2962" s="72"/>
      <c r="G2962" s="72"/>
      <c r="H2962" s="72" t="s">
        <v>1297</v>
      </c>
      <c r="I2962" s="72"/>
      <c r="J2962" s="51" t="s">
        <v>182</v>
      </c>
      <c r="K2962" s="52" t="s">
        <v>213</v>
      </c>
      <c r="L2962" s="53"/>
      <c r="M2962" s="54"/>
      <c r="N2962" s="54"/>
      <c r="O2962" s="54"/>
      <c r="P2962" s="54"/>
      <c r="Q2962" s="54"/>
      <c r="R2962" s="59"/>
      <c r="S2962" s="60"/>
      <c r="T2962" s="19"/>
    </row>
    <row r="2963" spans="1:20">
      <c r="A2963" s="60"/>
      <c r="B2963" s="80" t="s">
        <v>1222</v>
      </c>
      <c r="C2963" s="72"/>
      <c r="D2963" s="63"/>
      <c r="E2963" s="72"/>
      <c r="F2963" s="72"/>
      <c r="G2963" s="72"/>
      <c r="H2963" s="72" t="s">
        <v>1298</v>
      </c>
      <c r="I2963" s="72"/>
      <c r="J2963" s="51" t="s">
        <v>182</v>
      </c>
      <c r="K2963" s="52" t="s">
        <v>213</v>
      </c>
      <c r="L2963" s="53"/>
      <c r="M2963" s="54"/>
      <c r="N2963" s="54"/>
      <c r="O2963" s="54"/>
      <c r="P2963" s="54"/>
      <c r="Q2963" s="54"/>
      <c r="R2963" s="59"/>
      <c r="S2963" s="60"/>
      <c r="T2963" s="19"/>
    </row>
    <row r="2964" spans="1:20">
      <c r="A2964" s="60"/>
      <c r="B2964" s="81" t="s">
        <v>846</v>
      </c>
      <c r="C2964" s="72"/>
      <c r="D2964" s="63"/>
      <c r="E2964" s="72"/>
      <c r="F2964" s="72"/>
      <c r="G2964" s="72"/>
      <c r="H2964" s="72" t="s">
        <v>1299</v>
      </c>
      <c r="I2964" s="72"/>
      <c r="J2964" s="51" t="s">
        <v>40</v>
      </c>
      <c r="K2964" s="63"/>
      <c r="L2964" s="53"/>
      <c r="M2964" s="54"/>
      <c r="N2964" s="54"/>
      <c r="O2964" s="54"/>
      <c r="P2964" s="54"/>
      <c r="Q2964" s="54"/>
      <c r="R2964" s="59"/>
      <c r="S2964" s="60"/>
      <c r="T2964" s="19"/>
    </row>
    <row r="2965" spans="1:20">
      <c r="A2965" s="60"/>
      <c r="B2965" s="81" t="s">
        <v>846</v>
      </c>
      <c r="C2965" s="72"/>
      <c r="D2965" s="63"/>
      <c r="E2965" s="72"/>
      <c r="F2965" s="72"/>
      <c r="G2965" s="72"/>
      <c r="H2965" s="72" t="s">
        <v>1300</v>
      </c>
      <c r="I2965" s="72"/>
      <c r="J2965" s="51" t="s">
        <v>40</v>
      </c>
      <c r="K2965" s="63"/>
      <c r="L2965" s="53"/>
      <c r="M2965" s="54"/>
      <c r="N2965" s="54"/>
      <c r="O2965" s="54"/>
      <c r="P2965" s="54"/>
      <c r="Q2965" s="54"/>
      <c r="R2965" s="59"/>
      <c r="S2965" s="60"/>
      <c r="T2965" s="19"/>
    </row>
    <row r="2966" spans="1:20">
      <c r="A2966" s="60"/>
      <c r="B2966" s="81" t="s">
        <v>846</v>
      </c>
      <c r="C2966" s="72"/>
      <c r="D2966" s="63"/>
      <c r="E2966" s="72"/>
      <c r="F2966" s="72"/>
      <c r="G2966" s="72"/>
      <c r="H2966" s="72" t="s">
        <v>1301</v>
      </c>
      <c r="I2966" s="72"/>
      <c r="J2966" s="51" t="s">
        <v>40</v>
      </c>
      <c r="K2966" s="63"/>
      <c r="L2966" s="53"/>
      <c r="M2966" s="54"/>
      <c r="N2966" s="54"/>
      <c r="O2966" s="54"/>
      <c r="P2966" s="54"/>
      <c r="Q2966" s="54"/>
      <c r="R2966" s="59"/>
      <c r="S2966" s="60"/>
      <c r="T2966" s="19"/>
    </row>
    <row r="2967" spans="1:20">
      <c r="A2967" s="60"/>
      <c r="B2967" s="81" t="s">
        <v>846</v>
      </c>
      <c r="C2967" s="72"/>
      <c r="D2967" s="63"/>
      <c r="E2967" s="72"/>
      <c r="F2967" s="72"/>
      <c r="G2967" s="72"/>
      <c r="H2967" s="72" t="s">
        <v>1302</v>
      </c>
      <c r="I2967" s="72"/>
      <c r="J2967" s="51" t="s">
        <v>40</v>
      </c>
      <c r="K2967" s="63"/>
      <c r="L2967" s="53"/>
      <c r="M2967" s="54"/>
      <c r="N2967" s="54"/>
      <c r="O2967" s="54"/>
      <c r="P2967" s="54"/>
      <c r="Q2967" s="54"/>
      <c r="R2967" s="59"/>
      <c r="S2967" s="60"/>
      <c r="T2967" s="19"/>
    </row>
    <row r="2968" spans="1:20">
      <c r="A2968" s="60"/>
      <c r="B2968" s="81" t="s">
        <v>846</v>
      </c>
      <c r="C2968" s="72"/>
      <c r="D2968" s="63"/>
      <c r="E2968" s="72"/>
      <c r="F2968" s="72"/>
      <c r="G2968" s="72"/>
      <c r="H2968" s="72" t="s">
        <v>1303</v>
      </c>
      <c r="I2968" s="72"/>
      <c r="J2968" s="51" t="s">
        <v>40</v>
      </c>
      <c r="K2968" s="63"/>
      <c r="L2968" s="53"/>
      <c r="M2968" s="54"/>
      <c r="N2968" s="54"/>
      <c r="O2968" s="54"/>
      <c r="P2968" s="54"/>
      <c r="Q2968" s="54"/>
      <c r="R2968" s="59"/>
      <c r="S2968" s="60"/>
      <c r="T2968" s="19"/>
    </row>
    <row r="2969" spans="1:20">
      <c r="A2969" s="60"/>
      <c r="B2969" s="80" t="s">
        <v>1210</v>
      </c>
      <c r="C2969" s="72"/>
      <c r="D2969" s="63"/>
      <c r="E2969" s="72"/>
      <c r="F2969" s="72"/>
      <c r="G2969" s="72"/>
      <c r="H2969" s="72" t="s">
        <v>1304</v>
      </c>
      <c r="I2969" s="72"/>
      <c r="J2969" s="51" t="s">
        <v>190</v>
      </c>
      <c r="K2969" s="52" t="s">
        <v>286</v>
      </c>
      <c r="L2969" s="53"/>
      <c r="M2969" s="54"/>
      <c r="N2969" s="54"/>
      <c r="O2969" s="54"/>
      <c r="P2969" s="54"/>
      <c r="Q2969" s="54"/>
      <c r="R2969" s="59"/>
      <c r="S2969" s="60"/>
      <c r="T2969" s="19"/>
    </row>
    <row r="2970" spans="1:20">
      <c r="A2970" s="60"/>
      <c r="B2970" s="80" t="s">
        <v>1210</v>
      </c>
      <c r="C2970" s="72"/>
      <c r="D2970" s="63"/>
      <c r="E2970" s="72"/>
      <c r="F2970" s="72"/>
      <c r="G2970" s="72"/>
      <c r="H2970" s="72" t="s">
        <v>1305</v>
      </c>
      <c r="I2970" s="72"/>
      <c r="J2970" s="51" t="s">
        <v>190</v>
      </c>
      <c r="K2970" s="52" t="s">
        <v>286</v>
      </c>
      <c r="L2970" s="53"/>
      <c r="M2970" s="54"/>
      <c r="N2970" s="54"/>
      <c r="O2970" s="54"/>
      <c r="P2970" s="54"/>
      <c r="Q2970" s="54"/>
      <c r="R2970" s="59"/>
      <c r="S2970" s="60"/>
      <c r="T2970" s="19"/>
    </row>
    <row r="2971" spans="1:20">
      <c r="A2971" s="60"/>
      <c r="B2971" s="80" t="s">
        <v>1210</v>
      </c>
      <c r="C2971" s="72"/>
      <c r="D2971" s="63"/>
      <c r="E2971" s="72"/>
      <c r="F2971" s="72"/>
      <c r="G2971" s="72"/>
      <c r="H2971" s="72" t="s">
        <v>1306</v>
      </c>
      <c r="I2971" s="72"/>
      <c r="J2971" s="51" t="s">
        <v>190</v>
      </c>
      <c r="K2971" s="52" t="s">
        <v>286</v>
      </c>
      <c r="L2971" s="53"/>
      <c r="M2971" s="54"/>
      <c r="N2971" s="54"/>
      <c r="O2971" s="54"/>
      <c r="P2971" s="54"/>
      <c r="Q2971" s="54"/>
      <c r="R2971" s="59"/>
      <c r="S2971" s="60"/>
      <c r="T2971" s="19"/>
    </row>
    <row r="2972" spans="1:20">
      <c r="A2972" s="60"/>
      <c r="B2972" s="80" t="s">
        <v>1210</v>
      </c>
      <c r="C2972" s="72"/>
      <c r="D2972" s="63"/>
      <c r="E2972" s="72"/>
      <c r="F2972" s="72"/>
      <c r="G2972" s="72"/>
      <c r="H2972" s="72" t="s">
        <v>1307</v>
      </c>
      <c r="I2972" s="72"/>
      <c r="J2972" s="51" t="s">
        <v>190</v>
      </c>
      <c r="K2972" s="52" t="s">
        <v>286</v>
      </c>
      <c r="L2972" s="53"/>
      <c r="M2972" s="54"/>
      <c r="N2972" s="54"/>
      <c r="O2972" s="54"/>
      <c r="P2972" s="54"/>
      <c r="Q2972" s="54"/>
      <c r="R2972" s="59"/>
      <c r="S2972" s="60"/>
      <c r="T2972" s="19"/>
    </row>
    <row r="2973" spans="1:20">
      <c r="A2973" s="60"/>
      <c r="B2973" s="80" t="s">
        <v>1219</v>
      </c>
      <c r="C2973" s="72"/>
      <c r="D2973" s="63"/>
      <c r="E2973" s="72"/>
      <c r="F2973" s="72"/>
      <c r="G2973" s="72"/>
      <c r="H2973" s="72" t="s">
        <v>1308</v>
      </c>
      <c r="I2973" s="72"/>
      <c r="J2973" s="51" t="s">
        <v>182</v>
      </c>
      <c r="K2973" s="52" t="s">
        <v>209</v>
      </c>
      <c r="L2973" s="53"/>
      <c r="M2973" s="54"/>
      <c r="N2973" s="54"/>
      <c r="O2973" s="54"/>
      <c r="P2973" s="54"/>
      <c r="Q2973" s="54"/>
      <c r="R2973" s="59"/>
      <c r="S2973" s="60"/>
      <c r="T2973" s="19"/>
    </row>
    <row r="2974" spans="1:20">
      <c r="A2974" s="60"/>
      <c r="B2974" s="80" t="s">
        <v>1219</v>
      </c>
      <c r="C2974" s="72"/>
      <c r="D2974" s="63"/>
      <c r="E2974" s="72"/>
      <c r="F2974" s="72"/>
      <c r="G2974" s="72"/>
      <c r="H2974" s="72" t="s">
        <v>1309</v>
      </c>
      <c r="I2974" s="72"/>
      <c r="J2974" s="51" t="s">
        <v>182</v>
      </c>
      <c r="K2974" s="52" t="s">
        <v>179</v>
      </c>
      <c r="L2974" s="53"/>
      <c r="M2974" s="54"/>
      <c r="N2974" s="54"/>
      <c r="O2974" s="54"/>
      <c r="P2974" s="54"/>
      <c r="Q2974" s="54"/>
      <c r="R2974" s="59"/>
      <c r="S2974" s="60"/>
      <c r="T2974" s="19"/>
    </row>
    <row r="2975" spans="1:20">
      <c r="A2975" s="60"/>
      <c r="B2975" s="80" t="s">
        <v>732</v>
      </c>
      <c r="C2975" s="72"/>
      <c r="D2975" s="63"/>
      <c r="E2975" s="72"/>
      <c r="F2975" s="72"/>
      <c r="G2975" s="72"/>
      <c r="H2975" s="72" t="s">
        <v>1310</v>
      </c>
      <c r="I2975" s="72"/>
      <c r="J2975" s="51" t="s">
        <v>185</v>
      </c>
      <c r="K2975" s="63"/>
      <c r="L2975" s="53"/>
      <c r="M2975" s="54"/>
      <c r="N2975" s="54"/>
      <c r="O2975" s="54"/>
      <c r="P2975" s="54"/>
      <c r="Q2975" s="54"/>
      <c r="R2975" s="59"/>
      <c r="S2975" s="60"/>
      <c r="T2975" s="19"/>
    </row>
    <row r="2976" spans="1:20">
      <c r="A2976" s="60"/>
      <c r="B2976" s="80" t="s">
        <v>1203</v>
      </c>
      <c r="C2976" s="72"/>
      <c r="D2976" s="63"/>
      <c r="E2976" s="72"/>
      <c r="F2976" s="72"/>
      <c r="G2976" s="72"/>
      <c r="H2976" s="72" t="s">
        <v>1311</v>
      </c>
      <c r="I2976" s="72"/>
      <c r="J2976" s="51" t="s">
        <v>175</v>
      </c>
      <c r="K2976" s="52" t="s">
        <v>193</v>
      </c>
      <c r="L2976" s="53"/>
      <c r="M2976" s="54"/>
      <c r="N2976" s="54"/>
      <c r="O2976" s="54"/>
      <c r="P2976" s="54"/>
      <c r="Q2976" s="54"/>
      <c r="R2976" s="59"/>
      <c r="S2976" s="60"/>
      <c r="T2976" s="19"/>
    </row>
    <row r="2977" spans="1:20">
      <c r="A2977" s="60"/>
      <c r="B2977" s="80" t="s">
        <v>1229</v>
      </c>
      <c r="C2977" s="72"/>
      <c r="D2977" s="63"/>
      <c r="E2977" s="72"/>
      <c r="F2977" s="72"/>
      <c r="G2977" s="72"/>
      <c r="H2977" s="72" t="s">
        <v>1312</v>
      </c>
      <c r="I2977" s="72"/>
      <c r="J2977" s="51" t="s">
        <v>1350</v>
      </c>
      <c r="K2977" s="52" t="s">
        <v>303</v>
      </c>
      <c r="L2977" s="53"/>
      <c r="M2977" s="54"/>
      <c r="N2977" s="54"/>
      <c r="O2977" s="54"/>
      <c r="P2977" s="54"/>
      <c r="Q2977" s="54"/>
      <c r="R2977" s="59"/>
      <c r="S2977" s="60"/>
      <c r="T2977" s="19"/>
    </row>
    <row r="2978" spans="1:20">
      <c r="A2978" s="60"/>
      <c r="B2978" s="80" t="s">
        <v>775</v>
      </c>
      <c r="C2978" s="72"/>
      <c r="D2978" s="63"/>
      <c r="E2978" s="72"/>
      <c r="F2978" s="72"/>
      <c r="G2978" s="72"/>
      <c r="H2978" s="72" t="s">
        <v>1283</v>
      </c>
      <c r="I2978" s="72"/>
      <c r="J2978" s="51" t="s">
        <v>185</v>
      </c>
      <c r="K2978" s="63"/>
      <c r="L2978" s="53"/>
      <c r="M2978" s="54"/>
      <c r="N2978" s="54"/>
      <c r="O2978" s="54"/>
      <c r="P2978" s="54"/>
      <c r="Q2978" s="54"/>
      <c r="R2978" s="59"/>
      <c r="S2978" s="60"/>
      <c r="T2978" s="19"/>
    </row>
    <row r="2979" spans="1:20">
      <c r="A2979" s="60"/>
      <c r="B2979" s="80" t="s">
        <v>776</v>
      </c>
      <c r="C2979" s="72"/>
      <c r="D2979" s="63"/>
      <c r="E2979" s="72"/>
      <c r="F2979" s="72"/>
      <c r="G2979" s="72"/>
      <c r="H2979" s="72" t="s">
        <v>1283</v>
      </c>
      <c r="I2979" s="72"/>
      <c r="J2979" s="51" t="s">
        <v>185</v>
      </c>
      <c r="K2979" s="63"/>
      <c r="L2979" s="53"/>
      <c r="M2979" s="54"/>
      <c r="N2979" s="54"/>
      <c r="O2979" s="54"/>
      <c r="P2979" s="54"/>
      <c r="Q2979" s="54"/>
      <c r="R2979" s="59"/>
      <c r="S2979" s="60"/>
      <c r="T2979" s="19"/>
    </row>
    <row r="2980" spans="1:20">
      <c r="A2980" s="60"/>
      <c r="B2980" s="183" t="s">
        <v>1209</v>
      </c>
      <c r="C2980" s="72"/>
      <c r="D2980" s="63"/>
      <c r="E2980" s="72"/>
      <c r="F2980" s="72"/>
      <c r="G2980" s="72"/>
      <c r="H2980" s="72" t="s">
        <v>1313</v>
      </c>
      <c r="I2980" s="72"/>
      <c r="J2980" s="51" t="s">
        <v>1350</v>
      </c>
      <c r="K2980" s="63"/>
      <c r="L2980" s="53"/>
      <c r="M2980" s="54"/>
      <c r="N2980" s="54"/>
      <c r="O2980" s="54"/>
      <c r="P2980" s="54"/>
      <c r="Q2980" s="54"/>
      <c r="R2980" s="59"/>
      <c r="S2980" s="60"/>
      <c r="T2980" s="19"/>
    </row>
    <row r="2981" spans="1:20">
      <c r="A2981" s="60"/>
      <c r="B2981" s="183" t="s">
        <v>1209</v>
      </c>
      <c r="C2981" s="72"/>
      <c r="D2981" s="63"/>
      <c r="E2981" s="72"/>
      <c r="F2981" s="72"/>
      <c r="G2981" s="72"/>
      <c r="H2981" s="72" t="s">
        <v>1314</v>
      </c>
      <c r="I2981" s="72"/>
      <c r="J2981" s="51" t="s">
        <v>1350</v>
      </c>
      <c r="K2981" s="63"/>
      <c r="L2981" s="53"/>
      <c r="M2981" s="54"/>
      <c r="N2981" s="54"/>
      <c r="O2981" s="54"/>
      <c r="P2981" s="54"/>
      <c r="Q2981" s="54"/>
      <c r="R2981" s="59"/>
      <c r="S2981" s="60"/>
      <c r="T2981" s="19"/>
    </row>
    <row r="2982" spans="1:20">
      <c r="A2982" s="60"/>
      <c r="B2982" s="183" t="s">
        <v>1209</v>
      </c>
      <c r="C2982" s="72"/>
      <c r="D2982" s="63"/>
      <c r="E2982" s="72"/>
      <c r="F2982" s="72"/>
      <c r="G2982" s="72"/>
      <c r="H2982" s="72" t="s">
        <v>1315</v>
      </c>
      <c r="I2982" s="72"/>
      <c r="J2982" s="51" t="s">
        <v>1350</v>
      </c>
      <c r="K2982" s="63"/>
      <c r="L2982" s="53"/>
      <c r="M2982" s="54"/>
      <c r="N2982" s="54"/>
      <c r="O2982" s="54"/>
      <c r="P2982" s="54"/>
      <c r="Q2982" s="54"/>
      <c r="R2982" s="59"/>
      <c r="S2982" s="60"/>
      <c r="T2982" s="19"/>
    </row>
    <row r="2983" spans="1:20">
      <c r="A2983" s="60"/>
      <c r="B2983" s="80" t="s">
        <v>1142</v>
      </c>
      <c r="C2983" s="72"/>
      <c r="D2983" s="63"/>
      <c r="E2983" s="72"/>
      <c r="F2983" s="72"/>
      <c r="G2983" s="72"/>
      <c r="H2983" s="72" t="s">
        <v>1316</v>
      </c>
      <c r="I2983" s="72"/>
      <c r="J2983" s="51" t="s">
        <v>209</v>
      </c>
      <c r="K2983" s="52" t="s">
        <v>193</v>
      </c>
      <c r="L2983" s="53"/>
      <c r="M2983" s="54"/>
      <c r="N2983" s="54"/>
      <c r="O2983" s="54"/>
      <c r="P2983" s="54"/>
      <c r="Q2983" s="54"/>
      <c r="R2983" s="59"/>
      <c r="S2983" s="60"/>
      <c r="T2983" s="19"/>
    </row>
    <row r="2984" spans="1:20">
      <c r="A2984" s="60"/>
      <c r="B2984" s="80" t="s">
        <v>1142</v>
      </c>
      <c r="C2984" s="72"/>
      <c r="D2984" s="63"/>
      <c r="E2984" s="72"/>
      <c r="F2984" s="72"/>
      <c r="G2984" s="72"/>
      <c r="H2984" s="72" t="s">
        <v>1317</v>
      </c>
      <c r="I2984" s="72"/>
      <c r="J2984" s="51" t="s">
        <v>229</v>
      </c>
      <c r="K2984" s="52" t="s">
        <v>193</v>
      </c>
      <c r="L2984" s="53"/>
      <c r="M2984" s="54"/>
      <c r="N2984" s="54"/>
      <c r="O2984" s="54"/>
      <c r="P2984" s="54"/>
      <c r="Q2984" s="54"/>
      <c r="R2984" s="59"/>
      <c r="S2984" s="60"/>
      <c r="T2984" s="19"/>
    </row>
    <row r="2985" spans="1:20">
      <c r="A2985" s="57"/>
      <c r="B2985" s="80" t="s">
        <v>1142</v>
      </c>
      <c r="C2985" s="72"/>
      <c r="D2985" s="63"/>
      <c r="E2985" s="72"/>
      <c r="F2985" s="72"/>
      <c r="G2985" s="72"/>
      <c r="H2985" s="72" t="s">
        <v>1318</v>
      </c>
      <c r="I2985" s="72"/>
      <c r="J2985" s="51" t="s">
        <v>303</v>
      </c>
      <c r="K2985" s="52" t="s">
        <v>193</v>
      </c>
      <c r="L2985" s="53"/>
      <c r="M2985" s="54"/>
      <c r="N2985" s="54"/>
      <c r="O2985" s="54"/>
      <c r="P2985" s="54"/>
      <c r="Q2985" s="54"/>
      <c r="R2985" s="59"/>
      <c r="S2985" s="60"/>
      <c r="T2985" s="19"/>
    </row>
    <row r="2986" spans="1:20">
      <c r="A2986" s="60"/>
      <c r="B2986" s="80" t="s">
        <v>768</v>
      </c>
      <c r="C2986" s="72"/>
      <c r="D2986" s="63"/>
      <c r="E2986" s="72"/>
      <c r="F2986" s="72"/>
      <c r="G2986" s="72"/>
      <c r="H2986" s="72" t="s">
        <v>1319</v>
      </c>
      <c r="I2986" s="72"/>
      <c r="J2986" s="51" t="s">
        <v>40</v>
      </c>
      <c r="K2986" s="52" t="s">
        <v>175</v>
      </c>
      <c r="L2986" s="53"/>
      <c r="M2986" s="54"/>
      <c r="N2986" s="54"/>
      <c r="O2986" s="54"/>
      <c r="P2986" s="54"/>
      <c r="Q2986" s="54"/>
      <c r="R2986" s="59"/>
      <c r="S2986" s="60"/>
      <c r="T2986" s="19"/>
    </row>
    <row r="2987" spans="1:20">
      <c r="A2987" s="60"/>
      <c r="B2987" s="80" t="s">
        <v>768</v>
      </c>
      <c r="C2987" s="72"/>
      <c r="D2987" s="63"/>
      <c r="E2987" s="72"/>
      <c r="F2987" s="72"/>
      <c r="G2987" s="72"/>
      <c r="H2987" s="72" t="s">
        <v>1320</v>
      </c>
      <c r="I2987" s="72"/>
      <c r="J2987" s="51" t="s">
        <v>40</v>
      </c>
      <c r="K2987" s="52" t="s">
        <v>175</v>
      </c>
      <c r="L2987" s="53"/>
      <c r="M2987" s="54"/>
      <c r="N2987" s="54"/>
      <c r="O2987" s="54"/>
      <c r="P2987" s="54"/>
      <c r="Q2987" s="54"/>
      <c r="R2987" s="59"/>
      <c r="S2987" s="60"/>
      <c r="T2987" s="19"/>
    </row>
    <row r="2988" spans="1:20">
      <c r="A2988" s="60"/>
      <c r="B2988" s="80" t="s">
        <v>768</v>
      </c>
      <c r="C2988" s="72"/>
      <c r="D2988" s="63"/>
      <c r="E2988" s="72"/>
      <c r="F2988" s="72"/>
      <c r="G2988" s="72"/>
      <c r="H2988" s="72" t="s">
        <v>1321</v>
      </c>
      <c r="I2988" s="72"/>
      <c r="J2988" s="51" t="s">
        <v>40</v>
      </c>
      <c r="K2988" s="52" t="s">
        <v>175</v>
      </c>
      <c r="L2988" s="53"/>
      <c r="M2988" s="54"/>
      <c r="N2988" s="54"/>
      <c r="O2988" s="54"/>
      <c r="P2988" s="54"/>
      <c r="Q2988" s="54"/>
      <c r="R2988" s="59"/>
      <c r="S2988" s="60"/>
      <c r="T2988" s="19"/>
    </row>
    <row r="2989" spans="1:20">
      <c r="A2989" s="60"/>
      <c r="B2989" s="80" t="s">
        <v>674</v>
      </c>
      <c r="C2989" s="72"/>
      <c r="D2989" s="63"/>
      <c r="E2989" s="72"/>
      <c r="F2989" s="72"/>
      <c r="G2989" s="72"/>
      <c r="H2989" s="72" t="s">
        <v>1322</v>
      </c>
      <c r="I2989" s="72"/>
      <c r="J2989" s="51" t="s">
        <v>303</v>
      </c>
      <c r="K2989" s="52" t="s">
        <v>193</v>
      </c>
      <c r="L2989" s="53"/>
      <c r="M2989" s="54"/>
      <c r="N2989" s="54"/>
      <c r="O2989" s="54"/>
      <c r="P2989" s="54"/>
      <c r="Q2989" s="54"/>
      <c r="R2989" s="59"/>
      <c r="S2989" s="60"/>
      <c r="T2989" s="19"/>
    </row>
    <row r="2990" spans="1:20">
      <c r="A2990" s="60"/>
      <c r="B2990" s="80" t="s">
        <v>674</v>
      </c>
      <c r="C2990" s="72"/>
      <c r="D2990" s="63"/>
      <c r="E2990" s="72"/>
      <c r="F2990" s="72"/>
      <c r="G2990" s="72"/>
      <c r="H2990" s="72" t="s">
        <v>1323</v>
      </c>
      <c r="I2990" s="72"/>
      <c r="J2990" s="51" t="s">
        <v>303</v>
      </c>
      <c r="K2990" s="52" t="s">
        <v>175</v>
      </c>
      <c r="L2990" s="53"/>
      <c r="M2990" s="54"/>
      <c r="N2990" s="54"/>
      <c r="O2990" s="54"/>
      <c r="P2990" s="54"/>
      <c r="Q2990" s="54"/>
      <c r="R2990" s="59"/>
      <c r="S2990" s="60"/>
      <c r="T2990" s="19"/>
    </row>
    <row r="2991" spans="1:20">
      <c r="A2991" s="60"/>
      <c r="B2991" s="80" t="s">
        <v>674</v>
      </c>
      <c r="C2991" s="72"/>
      <c r="D2991" s="63"/>
      <c r="E2991" s="72"/>
      <c r="F2991" s="72"/>
      <c r="G2991" s="72"/>
      <c r="H2991" s="72" t="s">
        <v>1324</v>
      </c>
      <c r="I2991" s="72"/>
      <c r="J2991" s="51" t="s">
        <v>303</v>
      </c>
      <c r="K2991" s="52" t="s">
        <v>179</v>
      </c>
      <c r="L2991" s="53"/>
      <c r="M2991" s="54"/>
      <c r="N2991" s="54"/>
      <c r="O2991" s="54"/>
      <c r="P2991" s="54"/>
      <c r="Q2991" s="54"/>
      <c r="R2991" s="59"/>
      <c r="S2991" s="60"/>
      <c r="T2991" s="19"/>
    </row>
    <row r="2992" spans="1:20">
      <c r="A2992" s="60"/>
      <c r="B2992" s="80" t="s">
        <v>674</v>
      </c>
      <c r="C2992" s="72"/>
      <c r="D2992" s="63"/>
      <c r="E2992" s="72"/>
      <c r="F2992" s="72"/>
      <c r="G2992" s="72"/>
      <c r="H2992" s="72" t="s">
        <v>1325</v>
      </c>
      <c r="I2992" s="72"/>
      <c r="J2992" s="51" t="s">
        <v>303</v>
      </c>
      <c r="K2992" s="52" t="s">
        <v>295</v>
      </c>
      <c r="L2992" s="53"/>
      <c r="M2992" s="54"/>
      <c r="N2992" s="54"/>
      <c r="O2992" s="54"/>
      <c r="P2992" s="54"/>
      <c r="Q2992" s="54"/>
      <c r="R2992" s="59"/>
      <c r="S2992" s="60"/>
      <c r="T2992" s="19"/>
    </row>
    <row r="2993" spans="1:20">
      <c r="A2993" s="60"/>
      <c r="B2993" s="80" t="s">
        <v>674</v>
      </c>
      <c r="C2993" s="72"/>
      <c r="D2993" s="63"/>
      <c r="E2993" s="72"/>
      <c r="F2993" s="72"/>
      <c r="G2993" s="72"/>
      <c r="H2993" s="72" t="s">
        <v>1326</v>
      </c>
      <c r="I2993" s="72"/>
      <c r="J2993" s="51" t="s">
        <v>303</v>
      </c>
      <c r="K2993" s="52" t="s">
        <v>185</v>
      </c>
      <c r="L2993" s="53"/>
      <c r="M2993" s="54"/>
      <c r="N2993" s="54"/>
      <c r="O2993" s="54"/>
      <c r="P2993" s="54"/>
      <c r="Q2993" s="54"/>
      <c r="R2993" s="59"/>
      <c r="S2993" s="60"/>
      <c r="T2993" s="19"/>
    </row>
    <row r="2994" spans="1:20">
      <c r="A2994" s="60"/>
      <c r="B2994" s="80" t="s">
        <v>674</v>
      </c>
      <c r="C2994" s="72"/>
      <c r="D2994" s="63"/>
      <c r="E2994" s="72"/>
      <c r="F2994" s="72"/>
      <c r="G2994" s="72"/>
      <c r="H2994" s="72" t="s">
        <v>1327</v>
      </c>
      <c r="I2994" s="72"/>
      <c r="J2994" s="51" t="s">
        <v>303</v>
      </c>
      <c r="K2994" s="52" t="s">
        <v>209</v>
      </c>
      <c r="L2994" s="53"/>
      <c r="M2994" s="54"/>
      <c r="N2994" s="54"/>
      <c r="O2994" s="54"/>
      <c r="P2994" s="54"/>
      <c r="Q2994" s="54"/>
      <c r="R2994" s="59"/>
      <c r="S2994" s="60"/>
      <c r="T2994" s="19"/>
    </row>
    <row r="2995" spans="1:20">
      <c r="A2995" s="60"/>
      <c r="B2995" s="183" t="s">
        <v>641</v>
      </c>
      <c r="C2995" s="72"/>
      <c r="D2995" s="63"/>
      <c r="E2995" s="72"/>
      <c r="F2995" s="72"/>
      <c r="G2995" s="72"/>
      <c r="H2995" s="72" t="s">
        <v>1328</v>
      </c>
      <c r="I2995" s="72"/>
      <c r="J2995" s="51" t="s">
        <v>175</v>
      </c>
      <c r="K2995" s="63"/>
      <c r="L2995" s="53"/>
      <c r="M2995" s="54"/>
      <c r="N2995" s="54"/>
      <c r="O2995" s="54"/>
      <c r="P2995" s="54"/>
      <c r="Q2995" s="54"/>
      <c r="R2995" s="59"/>
      <c r="S2995" s="60"/>
      <c r="T2995" s="19"/>
    </row>
    <row r="2996" spans="1:20">
      <c r="A2996" s="60"/>
      <c r="B2996" s="80" t="s">
        <v>631</v>
      </c>
      <c r="C2996" s="72"/>
      <c r="D2996" s="63"/>
      <c r="E2996" s="72"/>
      <c r="F2996" s="72"/>
      <c r="G2996" s="72"/>
      <c r="H2996" s="72" t="s">
        <v>1329</v>
      </c>
      <c r="I2996" s="72"/>
      <c r="J2996" s="51" t="s">
        <v>190</v>
      </c>
      <c r="K2996" s="63"/>
      <c r="L2996" s="53"/>
      <c r="M2996" s="54"/>
      <c r="N2996" s="54"/>
      <c r="O2996" s="54"/>
      <c r="P2996" s="54"/>
      <c r="Q2996" s="54"/>
      <c r="R2996" s="59"/>
      <c r="S2996" s="60"/>
      <c r="T2996" s="19"/>
    </row>
    <row r="2997" spans="1:20">
      <c r="A2997" s="60"/>
      <c r="B2997" s="80" t="s">
        <v>631</v>
      </c>
      <c r="C2997" s="72"/>
      <c r="D2997" s="63"/>
      <c r="E2997" s="72"/>
      <c r="F2997" s="72"/>
      <c r="G2997" s="72"/>
      <c r="H2997" s="72" t="s">
        <v>1330</v>
      </c>
      <c r="I2997" s="72"/>
      <c r="J2997" s="51" t="s">
        <v>190</v>
      </c>
      <c r="K2997" s="63"/>
      <c r="L2997" s="53"/>
      <c r="M2997" s="54"/>
      <c r="N2997" s="54"/>
      <c r="O2997" s="54"/>
      <c r="P2997" s="54"/>
      <c r="Q2997" s="54"/>
      <c r="R2997" s="59"/>
      <c r="S2997" s="60"/>
      <c r="T2997" s="19"/>
    </row>
    <row r="2998" spans="1:20">
      <c r="A2998" s="60"/>
      <c r="B2998" s="80" t="s">
        <v>633</v>
      </c>
      <c r="C2998" s="72"/>
      <c r="D2998" s="63"/>
      <c r="E2998" s="72"/>
      <c r="F2998" s="72"/>
      <c r="G2998" s="72"/>
      <c r="H2998" s="72" t="s">
        <v>1329</v>
      </c>
      <c r="I2998" s="72"/>
      <c r="J2998" s="51" t="s">
        <v>190</v>
      </c>
      <c r="K2998" s="52" t="s">
        <v>213</v>
      </c>
      <c r="L2998" s="53"/>
      <c r="M2998" s="54"/>
      <c r="N2998" s="54"/>
      <c r="O2998" s="54"/>
      <c r="P2998" s="54"/>
      <c r="Q2998" s="54"/>
      <c r="R2998" s="59"/>
      <c r="S2998" s="60"/>
      <c r="T2998" s="19"/>
    </row>
    <row r="2999" spans="1:20">
      <c r="A2999" s="60"/>
      <c r="B2999" s="80" t="s">
        <v>633</v>
      </c>
      <c r="C2999" s="72"/>
      <c r="D2999" s="63"/>
      <c r="E2999" s="72"/>
      <c r="F2999" s="72"/>
      <c r="G2999" s="72"/>
      <c r="H2999" s="72" t="s">
        <v>1330</v>
      </c>
      <c r="I2999" s="72"/>
      <c r="J2999" s="51" t="s">
        <v>190</v>
      </c>
      <c r="K2999" s="52" t="s">
        <v>286</v>
      </c>
      <c r="L2999" s="53"/>
      <c r="M2999" s="54"/>
      <c r="N2999" s="54"/>
      <c r="O2999" s="54"/>
      <c r="P2999" s="54"/>
      <c r="Q2999" s="54"/>
      <c r="R2999" s="59"/>
      <c r="S2999" s="60"/>
      <c r="T2999" s="19"/>
    </row>
    <row r="3000" spans="1:20">
      <c r="A3000" s="60"/>
      <c r="B3000" s="80" t="s">
        <v>836</v>
      </c>
      <c r="C3000" s="72"/>
      <c r="D3000" s="63"/>
      <c r="E3000" s="72"/>
      <c r="F3000" s="72"/>
      <c r="G3000" s="72"/>
      <c r="H3000" s="72" t="s">
        <v>1331</v>
      </c>
      <c r="I3000" s="72"/>
      <c r="J3000" s="51" t="s">
        <v>190</v>
      </c>
      <c r="K3000" s="52" t="s">
        <v>193</v>
      </c>
      <c r="L3000" s="53"/>
      <c r="M3000" s="54"/>
      <c r="N3000" s="54"/>
      <c r="O3000" s="54"/>
      <c r="P3000" s="54"/>
      <c r="Q3000" s="54"/>
      <c r="R3000" s="59"/>
      <c r="S3000" s="60"/>
      <c r="T3000" s="19"/>
    </row>
    <row r="3001" spans="1:20">
      <c r="A3001" s="60"/>
      <c r="B3001" s="80" t="s">
        <v>836</v>
      </c>
      <c r="C3001" s="72"/>
      <c r="D3001" s="63"/>
      <c r="E3001" s="72"/>
      <c r="F3001" s="72"/>
      <c r="G3001" s="72"/>
      <c r="H3001" s="72" t="s">
        <v>1332</v>
      </c>
      <c r="I3001" s="72"/>
      <c r="J3001" s="51" t="s">
        <v>190</v>
      </c>
      <c r="K3001" s="52" t="s">
        <v>193</v>
      </c>
      <c r="L3001" s="53"/>
      <c r="M3001" s="54"/>
      <c r="N3001" s="54"/>
      <c r="O3001" s="54"/>
      <c r="P3001" s="54"/>
      <c r="Q3001" s="54"/>
      <c r="R3001" s="59"/>
      <c r="S3001" s="60"/>
      <c r="T3001" s="19"/>
    </row>
    <row r="3002" spans="1:20">
      <c r="A3002" s="60"/>
      <c r="B3002" s="80" t="s">
        <v>851</v>
      </c>
      <c r="C3002" s="72"/>
      <c r="D3002" s="63"/>
      <c r="E3002" s="72"/>
      <c r="F3002" s="72"/>
      <c r="G3002" s="72"/>
      <c r="H3002" s="72" t="s">
        <v>1333</v>
      </c>
      <c r="I3002" s="72"/>
      <c r="J3002" s="51" t="s">
        <v>286</v>
      </c>
      <c r="K3002" s="52" t="s">
        <v>303</v>
      </c>
      <c r="L3002" s="53"/>
      <c r="M3002" s="54"/>
      <c r="N3002" s="54"/>
      <c r="O3002" s="54"/>
      <c r="P3002" s="54"/>
      <c r="Q3002" s="54"/>
      <c r="R3002" s="59"/>
      <c r="S3002" s="60"/>
      <c r="T3002" s="19"/>
    </row>
    <row r="3003" spans="1:20">
      <c r="A3003" s="60"/>
      <c r="B3003" s="80" t="s">
        <v>848</v>
      </c>
      <c r="C3003" s="72"/>
      <c r="D3003" s="63"/>
      <c r="E3003" s="72"/>
      <c r="F3003" s="72"/>
      <c r="G3003" s="72"/>
      <c r="H3003" s="72" t="s">
        <v>1283</v>
      </c>
      <c r="I3003" s="72"/>
      <c r="J3003" s="51" t="s">
        <v>229</v>
      </c>
      <c r="K3003" s="63"/>
      <c r="L3003" s="53"/>
      <c r="M3003" s="54"/>
      <c r="N3003" s="54"/>
      <c r="O3003" s="54"/>
      <c r="P3003" s="54"/>
      <c r="Q3003" s="54"/>
      <c r="R3003" s="59"/>
      <c r="S3003" s="60"/>
      <c r="T3003" s="19"/>
    </row>
    <row r="3004" spans="1:20">
      <c r="A3004" s="60"/>
      <c r="B3004" s="80" t="s">
        <v>579</v>
      </c>
      <c r="C3004" s="72"/>
      <c r="D3004" s="63"/>
      <c r="E3004" s="72"/>
      <c r="F3004" s="72"/>
      <c r="G3004" s="72"/>
      <c r="H3004" s="72" t="s">
        <v>1334</v>
      </c>
      <c r="I3004" s="72"/>
      <c r="J3004" s="51" t="s">
        <v>1350</v>
      </c>
      <c r="K3004" s="63"/>
      <c r="L3004" s="53"/>
      <c r="M3004" s="54"/>
      <c r="N3004" s="54"/>
      <c r="O3004" s="54"/>
      <c r="P3004" s="54"/>
      <c r="Q3004" s="54"/>
      <c r="R3004" s="59"/>
      <c r="S3004" s="60"/>
      <c r="T3004" s="19"/>
    </row>
    <row r="3005" spans="1:20">
      <c r="A3005" s="60"/>
      <c r="B3005" s="80" t="s">
        <v>579</v>
      </c>
      <c r="C3005" s="72"/>
      <c r="D3005" s="63"/>
      <c r="E3005" s="72"/>
      <c r="F3005" s="72"/>
      <c r="G3005" s="72"/>
      <c r="H3005" s="72" t="s">
        <v>1335</v>
      </c>
      <c r="I3005" s="72"/>
      <c r="J3005" s="51" t="s">
        <v>276</v>
      </c>
      <c r="K3005" s="63"/>
      <c r="L3005" s="53"/>
      <c r="M3005" s="54"/>
      <c r="N3005" s="54"/>
      <c r="O3005" s="54"/>
      <c r="P3005" s="54"/>
      <c r="Q3005" s="54"/>
      <c r="R3005" s="59"/>
      <c r="S3005" s="60"/>
      <c r="T3005" s="19"/>
    </row>
    <row r="3006" spans="1:20">
      <c r="A3006" s="60"/>
      <c r="B3006" s="183" t="s">
        <v>579</v>
      </c>
      <c r="C3006" s="72"/>
      <c r="D3006" s="63"/>
      <c r="E3006" s="72"/>
      <c r="F3006" s="72"/>
      <c r="G3006" s="72"/>
      <c r="H3006" s="72" t="s">
        <v>1336</v>
      </c>
      <c r="I3006" s="72"/>
      <c r="J3006" s="51" t="s">
        <v>295</v>
      </c>
      <c r="K3006" s="63"/>
      <c r="L3006" s="53"/>
      <c r="M3006" s="54"/>
      <c r="N3006" s="54"/>
      <c r="O3006" s="54"/>
      <c r="P3006" s="54"/>
      <c r="Q3006" s="54"/>
      <c r="R3006" s="59"/>
      <c r="S3006" s="60"/>
      <c r="T3006" s="19"/>
    </row>
    <row r="3007" spans="1:20">
      <c r="A3007" s="60"/>
      <c r="B3007" s="183" t="s">
        <v>579</v>
      </c>
      <c r="C3007" s="72"/>
      <c r="D3007" s="63"/>
      <c r="E3007" s="72"/>
      <c r="F3007" s="72"/>
      <c r="G3007" s="72"/>
      <c r="H3007" s="72" t="s">
        <v>1337</v>
      </c>
      <c r="I3007" s="72"/>
      <c r="J3007" s="51" t="s">
        <v>185</v>
      </c>
      <c r="K3007" s="63"/>
      <c r="L3007" s="53"/>
      <c r="M3007" s="54"/>
      <c r="N3007" s="54"/>
      <c r="O3007" s="54"/>
      <c r="P3007" s="54"/>
      <c r="Q3007" s="54"/>
      <c r="R3007" s="59"/>
      <c r="S3007" s="60"/>
      <c r="T3007" s="19"/>
    </row>
    <row r="3008" spans="1:20">
      <c r="A3008" s="60"/>
      <c r="B3008" s="183" t="s">
        <v>579</v>
      </c>
      <c r="C3008" s="72"/>
      <c r="D3008" s="63"/>
      <c r="E3008" s="72"/>
      <c r="F3008" s="72"/>
      <c r="G3008" s="72"/>
      <c r="H3008" s="72" t="s">
        <v>1338</v>
      </c>
      <c r="I3008" s="72"/>
      <c r="J3008" s="51" t="s">
        <v>179</v>
      </c>
      <c r="K3008" s="63"/>
      <c r="L3008" s="53"/>
      <c r="M3008" s="54"/>
      <c r="N3008" s="54"/>
      <c r="O3008" s="54"/>
      <c r="P3008" s="54"/>
      <c r="Q3008" s="54"/>
      <c r="R3008" s="59"/>
      <c r="S3008" s="60"/>
      <c r="T3008" s="19"/>
    </row>
    <row r="3009" spans="1:34">
      <c r="A3009" s="60"/>
      <c r="B3009" s="80" t="s">
        <v>1146</v>
      </c>
      <c r="C3009" s="72"/>
      <c r="D3009" s="63"/>
      <c r="E3009" s="72"/>
      <c r="F3009" s="72"/>
      <c r="G3009" s="72"/>
      <c r="H3009" s="72" t="s">
        <v>1339</v>
      </c>
      <c r="I3009" s="72"/>
      <c r="J3009" s="51" t="s">
        <v>185</v>
      </c>
      <c r="K3009" s="63"/>
      <c r="L3009" s="53"/>
      <c r="M3009" s="54"/>
      <c r="N3009" s="54"/>
      <c r="O3009" s="54"/>
      <c r="P3009" s="54"/>
      <c r="Q3009" s="54"/>
      <c r="R3009" s="59"/>
      <c r="S3009" s="60"/>
      <c r="T3009" s="19"/>
    </row>
    <row r="3010" spans="1:34">
      <c r="A3010" s="60"/>
      <c r="B3010" s="82" t="s">
        <v>880</v>
      </c>
      <c r="C3010" s="72"/>
      <c r="D3010" s="63"/>
      <c r="E3010" s="72"/>
      <c r="F3010" s="72"/>
      <c r="G3010" s="72"/>
      <c r="H3010" s="72" t="s">
        <v>1340</v>
      </c>
      <c r="I3010" s="72"/>
      <c r="J3010" s="51" t="s">
        <v>303</v>
      </c>
      <c r="K3010" s="52" t="s">
        <v>175</v>
      </c>
      <c r="L3010" s="53"/>
      <c r="M3010" s="54"/>
      <c r="N3010" s="54"/>
      <c r="O3010" s="54"/>
      <c r="P3010" s="54"/>
      <c r="Q3010" s="54"/>
      <c r="R3010" s="59"/>
      <c r="S3010" s="60"/>
      <c r="T3010" s="19"/>
    </row>
    <row r="3011" spans="1:34">
      <c r="A3011" s="60"/>
      <c r="B3011" s="82" t="s">
        <v>880</v>
      </c>
      <c r="C3011" s="72"/>
      <c r="D3011" s="63"/>
      <c r="E3011" s="72"/>
      <c r="F3011" s="72"/>
      <c r="G3011" s="72"/>
      <c r="H3011" s="72" t="s">
        <v>1341</v>
      </c>
      <c r="I3011" s="72"/>
      <c r="J3011" s="51" t="s">
        <v>303</v>
      </c>
      <c r="K3011" s="52" t="s">
        <v>175</v>
      </c>
      <c r="L3011" s="53"/>
      <c r="M3011" s="54"/>
      <c r="N3011" s="54"/>
      <c r="O3011" s="54"/>
      <c r="P3011" s="54"/>
      <c r="Q3011" s="54"/>
      <c r="R3011" s="59"/>
      <c r="S3011" s="60"/>
      <c r="T3011" s="19"/>
    </row>
    <row r="3012" spans="1:34">
      <c r="A3012" s="60"/>
      <c r="B3012" s="82" t="s">
        <v>880</v>
      </c>
      <c r="C3012" s="72"/>
      <c r="D3012" s="63"/>
      <c r="E3012" s="72"/>
      <c r="F3012" s="72"/>
      <c r="G3012" s="72"/>
      <c r="H3012" s="72" t="s">
        <v>1342</v>
      </c>
      <c r="I3012" s="72"/>
      <c r="J3012" s="51" t="s">
        <v>303</v>
      </c>
      <c r="K3012" s="52" t="s">
        <v>175</v>
      </c>
      <c r="L3012" s="53"/>
      <c r="M3012" s="54"/>
      <c r="N3012" s="54"/>
      <c r="O3012" s="54"/>
      <c r="P3012" s="54"/>
      <c r="Q3012" s="54"/>
      <c r="R3012" s="59"/>
      <c r="S3012" s="60"/>
      <c r="T3012" s="19"/>
    </row>
    <row r="3013" spans="1:34">
      <c r="A3013" s="60"/>
      <c r="B3013" s="80" t="s">
        <v>882</v>
      </c>
      <c r="C3013" s="72"/>
      <c r="D3013" s="63"/>
      <c r="E3013" s="72"/>
      <c r="F3013" s="72"/>
      <c r="G3013" s="72"/>
      <c r="H3013" s="72" t="s">
        <v>1340</v>
      </c>
      <c r="I3013" s="72"/>
      <c r="J3013" s="51" t="s">
        <v>303</v>
      </c>
      <c r="K3013" s="52" t="s">
        <v>175</v>
      </c>
      <c r="L3013" s="53"/>
      <c r="M3013" s="54"/>
      <c r="N3013" s="54"/>
      <c r="O3013" s="54"/>
      <c r="P3013" s="54"/>
      <c r="Q3013" s="54"/>
      <c r="R3013" s="59"/>
      <c r="S3013" s="60"/>
      <c r="T3013" s="19"/>
    </row>
    <row r="3014" spans="1:34">
      <c r="A3014" s="60"/>
      <c r="B3014" s="82" t="s">
        <v>882</v>
      </c>
      <c r="C3014" s="72"/>
      <c r="D3014" s="63"/>
      <c r="E3014" s="72"/>
      <c r="F3014" s="72"/>
      <c r="G3014" s="72"/>
      <c r="H3014" s="72" t="s">
        <v>1341</v>
      </c>
      <c r="I3014" s="72"/>
      <c r="J3014" s="51" t="s">
        <v>303</v>
      </c>
      <c r="K3014" s="52" t="s">
        <v>175</v>
      </c>
      <c r="L3014" s="53"/>
      <c r="M3014" s="54"/>
      <c r="N3014" s="54"/>
      <c r="O3014" s="54"/>
      <c r="P3014" s="54"/>
      <c r="Q3014" s="54"/>
      <c r="R3014" s="59"/>
      <c r="S3014" s="60"/>
      <c r="T3014" s="19"/>
    </row>
    <row r="3015" spans="1:34" ht="15.75" thickBot="1">
      <c r="A3015" s="86"/>
      <c r="B3015" s="97" t="s">
        <v>882</v>
      </c>
      <c r="C3015" s="84"/>
      <c r="D3015" s="98"/>
      <c r="E3015" s="89"/>
      <c r="F3015" s="89"/>
      <c r="G3015" s="89"/>
      <c r="H3015" s="72" t="s">
        <v>1342</v>
      </c>
      <c r="I3015" s="72"/>
      <c r="J3015" s="96" t="s">
        <v>303</v>
      </c>
      <c r="K3015" s="85" t="s">
        <v>175</v>
      </c>
      <c r="L3015" s="53"/>
      <c r="M3015" s="54"/>
      <c r="N3015" s="54"/>
      <c r="O3015" s="54"/>
      <c r="P3015" s="54"/>
      <c r="Q3015" s="54"/>
      <c r="R3015" s="59"/>
      <c r="S3015" s="60"/>
      <c r="T3015" s="19"/>
    </row>
    <row r="3016" spans="1:34" ht="15.75" thickBot="1">
      <c r="A3016" s="29"/>
      <c r="B3016" s="29"/>
      <c r="C3016" s="29"/>
      <c r="D3016" s="99"/>
      <c r="E3016" s="30"/>
      <c r="F3016" s="30"/>
      <c r="G3016" s="30"/>
      <c r="H3016" s="100" t="s">
        <v>1343</v>
      </c>
      <c r="I3016" s="100"/>
      <c r="J3016" s="99"/>
      <c r="K3016" s="101"/>
      <c r="L3016" s="65"/>
      <c r="M3016" s="102"/>
      <c r="N3016" s="102"/>
      <c r="O3016" s="102"/>
      <c r="P3016" s="102"/>
      <c r="Q3016" s="103"/>
      <c r="R3016" s="60"/>
      <c r="S3016" s="60"/>
      <c r="T3016" s="19"/>
      <c r="U3016" s="104"/>
      <c r="V3016" s="105"/>
      <c r="W3016" s="105"/>
      <c r="X3016" s="105"/>
      <c r="Y3016" s="105"/>
      <c r="Z3016" s="105"/>
      <c r="AA3016" s="106"/>
      <c r="AB3016" s="106"/>
      <c r="AE3016" s="14"/>
      <c r="AF3016" s="14"/>
      <c r="AG3016" s="14"/>
      <c r="AH3016" s="14"/>
    </row>
  </sheetData>
  <conditionalFormatting sqref="B105:D105 B898:D957 E15:I3016">
    <cfRule type="cellIs" dxfId="11278" priority="5789" operator="equal">
      <formula>"Yes"</formula>
    </cfRule>
  </conditionalFormatting>
  <conditionalFormatting sqref="B105:D105 B898:D957 E15:I3016">
    <cfRule type="cellIs" dxfId="11277" priority="5790" operator="equal">
      <formula>"No"</formula>
    </cfRule>
  </conditionalFormatting>
  <conditionalFormatting sqref="E2893:I2938">
    <cfRule type="cellIs" dxfId="11276" priority="5791" operator="equal">
      <formula>"Yes"</formula>
    </cfRule>
  </conditionalFormatting>
  <conditionalFormatting sqref="E2893:I2938">
    <cfRule type="cellIs" dxfId="11275" priority="5792" operator="equal">
      <formula>"No"</formula>
    </cfRule>
  </conditionalFormatting>
  <conditionalFormatting sqref="B14:D176 A969:A999 B178:D3016">
    <cfRule type="cellIs" dxfId="11274" priority="5793" operator="equal">
      <formula>"FREE SPACE"</formula>
    </cfRule>
  </conditionalFormatting>
  <conditionalFormatting sqref="B14:D176 B9:C9 C8 B1:C7 A969:A999 B178:D3016">
    <cfRule type="cellIs" dxfId="11273" priority="5794" operator="equal">
      <formula>"UNUSABLE"</formula>
    </cfRule>
  </conditionalFormatting>
  <conditionalFormatting sqref="I2872:I2966">
    <cfRule type="cellIs" dxfId="11272" priority="5795" operator="equal">
      <formula>"Yes"</formula>
    </cfRule>
  </conditionalFormatting>
  <conditionalFormatting sqref="I2872:I2966">
    <cfRule type="cellIs" dxfId="11271" priority="5796" operator="equal">
      <formula>"No"</formula>
    </cfRule>
  </conditionalFormatting>
  <conditionalFormatting sqref="E2872:I2941">
    <cfRule type="cellIs" dxfId="11270" priority="5797" operator="equal">
      <formula>"Yes"</formula>
    </cfRule>
  </conditionalFormatting>
  <conditionalFormatting sqref="E2872:I2941">
    <cfRule type="cellIs" dxfId="11269" priority="5798" operator="equal">
      <formula>"No"</formula>
    </cfRule>
  </conditionalFormatting>
  <conditionalFormatting sqref="B926:D926">
    <cfRule type="cellIs" dxfId="11268" priority="5799" operator="equal">
      <formula>"FREE SPACE"</formula>
    </cfRule>
  </conditionalFormatting>
  <conditionalFormatting sqref="B926:D926">
    <cfRule type="cellIs" dxfId="11267" priority="5800" operator="equal">
      <formula>"UNUSABLE"</formula>
    </cfRule>
  </conditionalFormatting>
  <conditionalFormatting sqref="E926:I926">
    <cfRule type="cellIs" dxfId="11266" priority="5801" operator="equal">
      <formula>"Yes"</formula>
    </cfRule>
  </conditionalFormatting>
  <conditionalFormatting sqref="E926:I926">
    <cfRule type="cellIs" dxfId="11265" priority="5802" operator="equal">
      <formula>"No"</formula>
    </cfRule>
  </conditionalFormatting>
  <conditionalFormatting sqref="B1372:D1378 B1060:D1065 B990:D1012 B1069:D1092">
    <cfRule type="cellIs" dxfId="11264" priority="5803" operator="equal">
      <formula>"FREE SPACE"</formula>
    </cfRule>
  </conditionalFormatting>
  <conditionalFormatting sqref="B1372:D1378 B1060:D1065 B990:D1012 B1069:D1092">
    <cfRule type="cellIs" dxfId="11263" priority="5804" operator="equal">
      <formula>"UNUSABLE"</formula>
    </cfRule>
  </conditionalFormatting>
  <conditionalFormatting sqref="B1374:D1381 B996:D1015 B1072:D1095">
    <cfRule type="cellIs" dxfId="11262" priority="5805" operator="equal">
      <formula>"FREE SPACE"</formula>
    </cfRule>
  </conditionalFormatting>
  <conditionalFormatting sqref="B1374:D1381 B996:D1015 B1072:D1095">
    <cfRule type="cellIs" dxfId="11261" priority="5806" operator="equal">
      <formula>"UNUSABLE"</formula>
    </cfRule>
  </conditionalFormatting>
  <conditionalFormatting sqref="B1377:D1379 B999:D1004 B1074:D1084">
    <cfRule type="cellIs" dxfId="11260" priority="5807" operator="equal">
      <formula>"FREE SPACE"</formula>
    </cfRule>
  </conditionalFormatting>
  <conditionalFormatting sqref="B1377:D1379 B999:D1004 B1074:D1084">
    <cfRule type="cellIs" dxfId="11259" priority="5808" operator="equal">
      <formula>"UNUSABLE"</formula>
    </cfRule>
  </conditionalFormatting>
  <conditionalFormatting sqref="B1380:D1386 B1001:D1020 B1076:D1100">
    <cfRule type="cellIs" dxfId="11258" priority="5809" operator="equal">
      <formula>"FREE SPACE"</formula>
    </cfRule>
  </conditionalFormatting>
  <conditionalFormatting sqref="B1380:D1386 B1001:D1020 B1076:D1100">
    <cfRule type="cellIs" dxfId="11257" priority="5810" operator="equal">
      <formula>"UNUSABLE"</formula>
    </cfRule>
  </conditionalFormatting>
  <conditionalFormatting sqref="B1383:D1384 B1004:D1009 B1079:D1089">
    <cfRule type="cellIs" dxfId="11256" priority="5811" operator="equal">
      <formula>"FREE SPACE"</formula>
    </cfRule>
  </conditionalFormatting>
  <conditionalFormatting sqref="B1383:D1384 B1004:D1009 B1079:D1089">
    <cfRule type="cellIs" dxfId="11255" priority="5812" operator="equal">
      <formula>"UNUSABLE"</formula>
    </cfRule>
  </conditionalFormatting>
  <conditionalFormatting sqref="B1390:D1391 B1011:D1016 B1086:D1096">
    <cfRule type="cellIs" dxfId="11254" priority="5813" operator="equal">
      <formula>"UNUSABLE"</formula>
    </cfRule>
  </conditionalFormatting>
  <conditionalFormatting sqref="B1385:D1386 B1006:D1011 B1081:D1091">
    <cfRule type="cellIs" dxfId="11253" priority="5814" operator="equal">
      <formula>"FREE SPACE"</formula>
    </cfRule>
  </conditionalFormatting>
  <conditionalFormatting sqref="B1385:D1386 B1006:D1011 B1081:D1091">
    <cfRule type="cellIs" dxfId="11252" priority="5815" operator="equal">
      <formula>"UNUSABLE"</formula>
    </cfRule>
  </conditionalFormatting>
  <conditionalFormatting sqref="B1387:D1393 B1008:D1027 B1083:D1107 B1023:B1028">
    <cfRule type="cellIs" dxfId="11251" priority="5816" operator="equal">
      <formula>"FREE SPACE"</formula>
    </cfRule>
  </conditionalFormatting>
  <conditionalFormatting sqref="B1387:D1393 B1008:D1027 B1083:D1107 B1023:B1028">
    <cfRule type="cellIs" dxfId="11250" priority="5817" operator="equal">
      <formula>"UNUSABLE"</formula>
    </cfRule>
  </conditionalFormatting>
  <conditionalFormatting sqref="B1390:D1391 B1011:D1016 B1086:D1096">
    <cfRule type="cellIs" dxfId="11249" priority="5818" operator="equal">
      <formula>"FREE SPACE"</formula>
    </cfRule>
  </conditionalFormatting>
  <conditionalFormatting sqref="B1426:D1432 B1047:D1067 B1122:D1146">
    <cfRule type="cellIs" dxfId="11248" priority="5819" operator="equal">
      <formula>"UNUSABLE"</formula>
    </cfRule>
  </conditionalFormatting>
  <conditionalFormatting sqref="B1392:D1399 B1088:D1113 B1013:D1034">
    <cfRule type="cellIs" dxfId="11247" priority="5820" operator="equal">
      <formula>"FREE SPACE"</formula>
    </cfRule>
  </conditionalFormatting>
  <conditionalFormatting sqref="B1392:D1399 B1088:D1113 B1013:D1034">
    <cfRule type="cellIs" dxfId="11246" priority="5821" operator="equal">
      <formula>"UNUSABLE"</formula>
    </cfRule>
  </conditionalFormatting>
  <conditionalFormatting sqref="B1396:D1403 B1017:D1038 B1092:D1117">
    <cfRule type="cellIs" dxfId="11245" priority="5822" operator="equal">
      <formula>"FREE SPACE"</formula>
    </cfRule>
  </conditionalFormatting>
  <conditionalFormatting sqref="B1396:D1403 B1017:D1038 B1092:D1117">
    <cfRule type="cellIs" dxfId="11244" priority="5823" operator="equal">
      <formula>"UNUSABLE"</formula>
    </cfRule>
  </conditionalFormatting>
  <conditionalFormatting sqref="B1400:D1406 B1021:D1041 B1096:D1120">
    <cfRule type="cellIs" dxfId="11243" priority="5824" operator="equal">
      <formula>"FREE SPACE"</formula>
    </cfRule>
  </conditionalFormatting>
  <conditionalFormatting sqref="B1400:D1406 B1021:D1041 B1096:D1120">
    <cfRule type="cellIs" dxfId="11242" priority="5825" operator="equal">
      <formula>"UNUSABLE"</formula>
    </cfRule>
  </conditionalFormatting>
  <conditionalFormatting sqref="B1403:D1413 B1024:D1048 B1099:D1127">
    <cfRule type="cellIs" dxfId="11241" priority="5826" operator="equal">
      <formula>"FREE SPACE"</formula>
    </cfRule>
  </conditionalFormatting>
  <conditionalFormatting sqref="B1403:D1413 B1024:D1048 B1099:D1127">
    <cfRule type="cellIs" dxfId="11240" priority="5827" operator="equal">
      <formula>"UNUSABLE"</formula>
    </cfRule>
  </conditionalFormatting>
  <conditionalFormatting sqref="B1410:D1416 B1031:D1051 B1106:D1130">
    <cfRule type="cellIs" dxfId="11239" priority="5828" operator="equal">
      <formula>"FREE SPACE"</formula>
    </cfRule>
  </conditionalFormatting>
  <conditionalFormatting sqref="B1410:D1416 B1031:D1051 B1106:D1130">
    <cfRule type="cellIs" dxfId="11238" priority="5829" operator="equal">
      <formula>"UNUSABLE"</formula>
    </cfRule>
  </conditionalFormatting>
  <conditionalFormatting sqref="B1413:D1414 B1034:D1040 B1109:D1119">
    <cfRule type="cellIs" dxfId="11237" priority="5830" operator="equal">
      <formula>"FREE SPACE"</formula>
    </cfRule>
  </conditionalFormatting>
  <conditionalFormatting sqref="B1413:D1414 B1034:D1040 B1109:D1119">
    <cfRule type="cellIs" dxfId="11236" priority="5831" operator="equal">
      <formula>"UNUSABLE"</formula>
    </cfRule>
  </conditionalFormatting>
  <conditionalFormatting sqref="B1415:D1423 B1036:D1058 B1111:D1137">
    <cfRule type="cellIs" dxfId="11235" priority="5832" operator="equal">
      <formula>"FREE SPACE"</formula>
    </cfRule>
  </conditionalFormatting>
  <conditionalFormatting sqref="B1415:D1423 B1036:D1058 B1111:D1137">
    <cfRule type="cellIs" dxfId="11234" priority="5833" operator="equal">
      <formula>"UNUSABLE"</formula>
    </cfRule>
  </conditionalFormatting>
  <conditionalFormatting sqref="B1420:D1427 B1041:D1062 B1116:D1141">
    <cfRule type="cellIs" dxfId="11233" priority="5834" operator="equal">
      <formula>"FREE SPACE"</formula>
    </cfRule>
  </conditionalFormatting>
  <conditionalFormatting sqref="B1420:D1427 B1041:D1062 B1116:D1141">
    <cfRule type="cellIs" dxfId="11232" priority="5835" operator="equal">
      <formula>"UNUSABLE"</formula>
    </cfRule>
  </conditionalFormatting>
  <conditionalFormatting sqref="B1424:D1425 B1045:D1051 B1120:D1130">
    <cfRule type="cellIs" dxfId="11231" priority="5836" operator="equal">
      <formula>"FREE SPACE"</formula>
    </cfRule>
  </conditionalFormatting>
  <conditionalFormatting sqref="B1424:D1425 B1045:D1051 B1120:D1130">
    <cfRule type="cellIs" dxfId="11230" priority="5837" operator="equal">
      <formula>"UNUSABLE"</formula>
    </cfRule>
  </conditionalFormatting>
  <conditionalFormatting sqref="B1426:D1432 B1047:D1067 B1122:D1146">
    <cfRule type="cellIs" dxfId="11229" priority="5838" operator="equal">
      <formula>"FREE SPACE"</formula>
    </cfRule>
  </conditionalFormatting>
  <conditionalFormatting sqref="B1472:D1474 B1093:D1104 B1168:D1179">
    <cfRule type="cellIs" dxfId="11228" priority="5839" operator="equal">
      <formula>"UNUSABLE"</formula>
    </cfRule>
  </conditionalFormatting>
  <conditionalFormatting sqref="B1429:D1435 B1050:D1070 B1125:D1149">
    <cfRule type="cellIs" dxfId="11227" priority="5840" operator="equal">
      <formula>"FREE SPACE"</formula>
    </cfRule>
  </conditionalFormatting>
  <conditionalFormatting sqref="B1429:D1435 B1050:D1070 B1125:D1149">
    <cfRule type="cellIs" dxfId="11226" priority="5841" operator="equal">
      <formula>"UNUSABLE"</formula>
    </cfRule>
  </conditionalFormatting>
  <conditionalFormatting sqref="B1432:D1439 B1128:D1153 B1053:D1086">
    <cfRule type="cellIs" dxfId="11225" priority="5842" operator="equal">
      <formula>"FREE SPACE"</formula>
    </cfRule>
  </conditionalFormatting>
  <conditionalFormatting sqref="B1432:D1439 B1128:D1153 B1053:D1086">
    <cfRule type="cellIs" dxfId="11224" priority="5843" operator="equal">
      <formula>"UNUSABLE"</formula>
    </cfRule>
  </conditionalFormatting>
  <conditionalFormatting sqref="B1436:D1436 B1057:D1062 B1132:D1141">
    <cfRule type="cellIs" dxfId="11223" priority="5844" operator="equal">
      <formula>"FREE SPACE"</formula>
    </cfRule>
  </conditionalFormatting>
  <conditionalFormatting sqref="B1436:D1436 B1057:D1062 B1132:D1141">
    <cfRule type="cellIs" dxfId="11222" priority="5845" operator="equal">
      <formula>"UNUSABLE"</formula>
    </cfRule>
  </conditionalFormatting>
  <conditionalFormatting sqref="B1437:D1443 B1133:D1157 B1058:D1086">
    <cfRule type="cellIs" dxfId="11221" priority="5846" operator="equal">
      <formula>"FREE SPACE"</formula>
    </cfRule>
  </conditionalFormatting>
  <conditionalFormatting sqref="B1437:D1443 B1133:D1157 B1058:D1086">
    <cfRule type="cellIs" dxfId="11220" priority="5847" operator="equal">
      <formula>"UNUSABLE"</formula>
    </cfRule>
  </conditionalFormatting>
  <conditionalFormatting sqref="B1440:D1446 B1136:D1160 B1060:D1085">
    <cfRule type="cellIs" dxfId="11219" priority="5848" operator="equal">
      <formula>"FREE SPACE"</formula>
    </cfRule>
  </conditionalFormatting>
  <conditionalFormatting sqref="B1440:D1446 B1136:D1160 B1060:D1085">
    <cfRule type="cellIs" dxfId="11218" priority="5849" operator="equal">
      <formula>"UNUSABLE"</formula>
    </cfRule>
  </conditionalFormatting>
  <conditionalFormatting sqref="B1443:D1443 B1063:D1069 B1139:D1148">
    <cfRule type="cellIs" dxfId="11217" priority="5850" operator="equal">
      <formula>"FREE SPACE"</formula>
    </cfRule>
  </conditionalFormatting>
  <conditionalFormatting sqref="B1443:D1443 B1063:D1069 B1139:D1148">
    <cfRule type="cellIs" dxfId="11216" priority="5851" operator="equal">
      <formula>"UNUSABLE"</formula>
    </cfRule>
  </conditionalFormatting>
  <conditionalFormatting sqref="B1443:D1450 B1139:D1164 B1060:D1089">
    <cfRule type="cellIs" dxfId="11215" priority="5852" operator="equal">
      <formula>"FREE SPACE"</formula>
    </cfRule>
  </conditionalFormatting>
  <conditionalFormatting sqref="B1443:D1450 B1139:D1164 B1060:D1089">
    <cfRule type="cellIs" dxfId="11214" priority="5853" operator="equal">
      <formula>"UNUSABLE"</formula>
    </cfRule>
  </conditionalFormatting>
  <conditionalFormatting sqref="B1446:D1453 B1142:D1167 B1060:D1092">
    <cfRule type="cellIs" dxfId="11213" priority="5854" operator="equal">
      <formula>"FREE SPACE"</formula>
    </cfRule>
  </conditionalFormatting>
  <conditionalFormatting sqref="B1446:D1453 B1142:D1167 B1060:D1092">
    <cfRule type="cellIs" dxfId="11212" priority="5855" operator="equal">
      <formula>"UNUSABLE"</formula>
    </cfRule>
  </conditionalFormatting>
  <conditionalFormatting sqref="B1449:D1451 B1145:D1156 B1070:D1081">
    <cfRule type="cellIs" dxfId="11211" priority="5856" operator="equal">
      <formula>"FREE SPACE"</formula>
    </cfRule>
  </conditionalFormatting>
  <conditionalFormatting sqref="B1449:D1451 B1145:D1156 B1070:D1081">
    <cfRule type="cellIs" dxfId="11210" priority="5857" operator="equal">
      <formula>"UNUSABLE"</formula>
    </cfRule>
  </conditionalFormatting>
  <conditionalFormatting sqref="B1451:D1453 B1072:D1083 B1147:D1158">
    <cfRule type="cellIs" dxfId="11209" priority="5858" operator="equal">
      <formula>"FREE SPACE"</formula>
    </cfRule>
  </conditionalFormatting>
  <conditionalFormatting sqref="B1451:D1453 B1072:D1083 B1147:D1158">
    <cfRule type="cellIs" dxfId="11208" priority="5859" operator="equal">
      <formula>"UNUSABLE"</formula>
    </cfRule>
  </conditionalFormatting>
  <conditionalFormatting sqref="B1453:D1462 B1074:D1101 B1149:D1176">
    <cfRule type="cellIs" dxfId="11207" priority="5860" operator="equal">
      <formula>"FREE SPACE"</formula>
    </cfRule>
  </conditionalFormatting>
  <conditionalFormatting sqref="B1453:D1462 B1074:D1101 B1149:D1176">
    <cfRule type="cellIs" dxfId="11206" priority="5861" operator="equal">
      <formula>"UNUSABLE"</formula>
    </cfRule>
  </conditionalFormatting>
  <conditionalFormatting sqref="B1458:D1460 B1079:D1090 B1154:D1165">
    <cfRule type="cellIs" dxfId="11205" priority="5862" operator="equal">
      <formula>"FREE SPACE"</formula>
    </cfRule>
  </conditionalFormatting>
  <conditionalFormatting sqref="B1458:D1460 B1079:D1090 B1154:D1165">
    <cfRule type="cellIs" dxfId="11204" priority="5863" operator="equal">
      <formula>"UNUSABLE"</formula>
    </cfRule>
  </conditionalFormatting>
  <conditionalFormatting sqref="B1460:D1470 B1081:D1109 B1156:D1184">
    <cfRule type="cellIs" dxfId="11203" priority="5864" operator="equal">
      <formula>"FREE SPACE"</formula>
    </cfRule>
  </conditionalFormatting>
  <conditionalFormatting sqref="B1460:D1470 B1081:D1109 B1156:D1184">
    <cfRule type="cellIs" dxfId="11202" priority="5865" operator="equal">
      <formula>"UNUSABLE"</formula>
    </cfRule>
  </conditionalFormatting>
  <conditionalFormatting sqref="B1466:D1468 B1087:D1098 B1162:D1173">
    <cfRule type="cellIs" dxfId="11201" priority="5866" operator="equal">
      <formula>"FREE SPACE"</formula>
    </cfRule>
  </conditionalFormatting>
  <conditionalFormatting sqref="B1466:D1468 B1087:D1098 B1162:D1173">
    <cfRule type="cellIs" dxfId="11200" priority="5867" operator="equal">
      <formula>"UNUSABLE"</formula>
    </cfRule>
  </conditionalFormatting>
  <conditionalFormatting sqref="B1468:D1476 B1089:D1115 B1164:D1190">
    <cfRule type="cellIs" dxfId="11199" priority="5868" operator="equal">
      <formula>"FREE SPACE"</formula>
    </cfRule>
  </conditionalFormatting>
  <conditionalFormatting sqref="B1468:D1476 B1089:D1115 B1164:D1190">
    <cfRule type="cellIs" dxfId="11198" priority="5869" operator="equal">
      <formula>"UNUSABLE"</formula>
    </cfRule>
  </conditionalFormatting>
  <conditionalFormatting sqref="B1472:D1474 B1093:D1104 B1168:D1179">
    <cfRule type="cellIs" dxfId="11197" priority="5870" operator="equal">
      <formula>"FREE SPACE"</formula>
    </cfRule>
  </conditionalFormatting>
  <conditionalFormatting sqref="B1529:D1539 B1150:D1178 B1225:D1253">
    <cfRule type="cellIs" dxfId="11196" priority="5871" operator="equal">
      <formula>"UNUSABLE"</formula>
    </cfRule>
  </conditionalFormatting>
  <conditionalFormatting sqref="B1474:D1476 B1095:D1106 B1170:D1181">
    <cfRule type="cellIs" dxfId="11195" priority="5872" operator="equal">
      <formula>"FREE SPACE"</formula>
    </cfRule>
  </conditionalFormatting>
  <conditionalFormatting sqref="B1474:D1476 B1095:D1106 B1170:D1181">
    <cfRule type="cellIs" dxfId="11194" priority="5873" operator="equal">
      <formula>"UNUSABLE"</formula>
    </cfRule>
  </conditionalFormatting>
  <conditionalFormatting sqref="B1477:D1477 B1098:D1107 B1173:D1182">
    <cfRule type="cellIs" dxfId="11193" priority="5874" operator="equal">
      <formula>"FREE SPACE"</formula>
    </cfRule>
  </conditionalFormatting>
  <conditionalFormatting sqref="B1477:D1477 B1098:D1107 B1173:D1182">
    <cfRule type="cellIs" dxfId="11192" priority="5875" operator="equal">
      <formula>"UNUSABLE"</formula>
    </cfRule>
  </conditionalFormatting>
  <conditionalFormatting sqref="B1477:D1484 B1098:D1123 B1173:D1198">
    <cfRule type="cellIs" dxfId="11191" priority="5876" operator="equal">
      <formula>"FREE SPACE"</formula>
    </cfRule>
  </conditionalFormatting>
  <conditionalFormatting sqref="B1477:D1484 B1098:D1123 B1173:D1198">
    <cfRule type="cellIs" dxfId="11190" priority="5877" operator="equal">
      <formula>"UNUSABLE"</formula>
    </cfRule>
  </conditionalFormatting>
  <conditionalFormatting sqref="B1480:D1491 B1101:D1130 B1176:D1205">
    <cfRule type="cellIs" dxfId="11189" priority="5878" operator="equal">
      <formula>"FREE SPACE"</formula>
    </cfRule>
  </conditionalFormatting>
  <conditionalFormatting sqref="B1480:D1491 B1101:D1130 B1176:D1205">
    <cfRule type="cellIs" dxfId="11188" priority="5879" operator="equal">
      <formula>"UNUSABLE"</formula>
    </cfRule>
  </conditionalFormatting>
  <conditionalFormatting sqref="B1487:D1494 B1108:D1133 B1183:D1208">
    <cfRule type="cellIs" dxfId="11187" priority="5880" operator="equal">
      <formula>"FREE SPACE"</formula>
    </cfRule>
  </conditionalFormatting>
  <conditionalFormatting sqref="B1487:D1494 B1108:D1133 B1183:D1208">
    <cfRule type="cellIs" dxfId="11186" priority="5881" operator="equal">
      <formula>"UNUSABLE"</formula>
    </cfRule>
  </conditionalFormatting>
  <conditionalFormatting sqref="B1490:D1497 B1111:D1136 B1186:D1211">
    <cfRule type="cellIs" dxfId="11185" priority="5882" operator="equal">
      <formula>"FREE SPACE"</formula>
    </cfRule>
  </conditionalFormatting>
  <conditionalFormatting sqref="B1490:D1497 B1111:D1136 B1186:D1211">
    <cfRule type="cellIs" dxfId="11184" priority="5883" operator="equal">
      <formula>"UNUSABLE"</formula>
    </cfRule>
  </conditionalFormatting>
  <conditionalFormatting sqref="B1493:D1495 B1114:D1125 B1189:D1200">
    <cfRule type="cellIs" dxfId="11183" priority="5884" operator="equal">
      <formula>"FREE SPACE"</formula>
    </cfRule>
  </conditionalFormatting>
  <conditionalFormatting sqref="B1493:D1495 B1114:D1125 B1189:D1200">
    <cfRule type="cellIs" dxfId="11182" priority="5885" operator="equal">
      <formula>"UNUSABLE"</formula>
    </cfRule>
  </conditionalFormatting>
  <conditionalFormatting sqref="B1495:D1497 B1116:D1127 B1191:D1202">
    <cfRule type="cellIs" dxfId="11181" priority="5886" operator="equal">
      <formula>"FREE SPACE"</formula>
    </cfRule>
  </conditionalFormatting>
  <conditionalFormatting sqref="B1495:D1497 B1116:D1127 B1191:D1202">
    <cfRule type="cellIs" dxfId="11180" priority="5887" operator="equal">
      <formula>"UNUSABLE"</formula>
    </cfRule>
  </conditionalFormatting>
  <conditionalFormatting sqref="B1497:D1499 B1118:D1129 B1193:D1204">
    <cfRule type="cellIs" dxfId="11179" priority="5888" operator="equal">
      <formula>"FREE SPACE"</formula>
    </cfRule>
  </conditionalFormatting>
  <conditionalFormatting sqref="B1497:D1499 B1118:D1129 B1193:D1204">
    <cfRule type="cellIs" dxfId="11178" priority="5889" operator="equal">
      <formula>"UNUSABLE"</formula>
    </cfRule>
  </conditionalFormatting>
  <conditionalFormatting sqref="B1497:D1507 B1118:D1146 B1193:D1221">
    <cfRule type="cellIs" dxfId="11177" priority="5890" operator="equal">
      <formula>"FREE SPACE"</formula>
    </cfRule>
  </conditionalFormatting>
  <conditionalFormatting sqref="B1497:D1507 B1118:D1146 B1193:D1221">
    <cfRule type="cellIs" dxfId="11176" priority="5891" operator="equal">
      <formula>"UNUSABLE"</formula>
    </cfRule>
  </conditionalFormatting>
  <conditionalFormatting sqref="B1501:D1510 B1122:D1149 B1197:D1224">
    <cfRule type="cellIs" dxfId="11175" priority="5892" operator="equal">
      <formula>"FREE SPACE"</formula>
    </cfRule>
  </conditionalFormatting>
  <conditionalFormatting sqref="B1501:D1510 B1122:D1149 B1197:D1224">
    <cfRule type="cellIs" dxfId="11174" priority="5893" operator="equal">
      <formula>"UNUSABLE"</formula>
    </cfRule>
  </conditionalFormatting>
  <conditionalFormatting sqref="B1504:D1517 B1125:D1156 B1200:D1231">
    <cfRule type="cellIs" dxfId="11173" priority="5894" operator="equal">
      <formula>"FREE SPACE"</formula>
    </cfRule>
  </conditionalFormatting>
  <conditionalFormatting sqref="B1504:D1517 B1125:D1156 B1200:D1231">
    <cfRule type="cellIs" dxfId="11172" priority="5895" operator="equal">
      <formula>"UNUSABLE"</formula>
    </cfRule>
  </conditionalFormatting>
  <conditionalFormatting sqref="B1513:D1515 B1134:D1145 B1209:D1220">
    <cfRule type="cellIs" dxfId="11171" priority="5896" operator="equal">
      <formula>"FREE SPACE"</formula>
    </cfRule>
  </conditionalFormatting>
  <conditionalFormatting sqref="B1513:D1515 B1134:D1145 B1209:D1220">
    <cfRule type="cellIs" dxfId="11170" priority="5897" operator="equal">
      <formula>"UNUSABLE"</formula>
    </cfRule>
  </conditionalFormatting>
  <conditionalFormatting sqref="B1513:D1522 B1134:D1161 B1209:D1236">
    <cfRule type="cellIs" dxfId="11169" priority="5898" operator="equal">
      <formula>"FREE SPACE"</formula>
    </cfRule>
  </conditionalFormatting>
  <conditionalFormatting sqref="B1513:D1522 B1134:D1161 B1209:D1236">
    <cfRule type="cellIs" dxfId="11168" priority="5899" operator="equal">
      <formula>"UNUSABLE"</formula>
    </cfRule>
  </conditionalFormatting>
  <conditionalFormatting sqref="B1516:D1531 B1137:D1170 B1212:D1245">
    <cfRule type="cellIs" dxfId="11167" priority="5900" operator="equal">
      <formula>"FREE SPACE"</formula>
    </cfRule>
  </conditionalFormatting>
  <conditionalFormatting sqref="B1516:D1531 B1137:D1170 B1212:D1245">
    <cfRule type="cellIs" dxfId="11166" priority="5901" operator="equal">
      <formula>"UNUSABLE"</formula>
    </cfRule>
  </conditionalFormatting>
  <conditionalFormatting sqref="B1528:D1528 B1149:D1158 B1224:D1233">
    <cfRule type="cellIs" dxfId="11165" priority="5902" operator="equal">
      <formula>"FREE SPACE"</formula>
    </cfRule>
  </conditionalFormatting>
  <conditionalFormatting sqref="B1528:D1528 B1149:D1158 B1224:D1233">
    <cfRule type="cellIs" dxfId="11164" priority="5903" operator="equal">
      <formula>"UNUSABLE"</formula>
    </cfRule>
  </conditionalFormatting>
  <conditionalFormatting sqref="B1526:D1535 B1147:D1174 B1222:D1249">
    <cfRule type="cellIs" dxfId="11163" priority="5904" operator="equal">
      <formula>"FREE SPACE"</formula>
    </cfRule>
  </conditionalFormatting>
  <conditionalFormatting sqref="B1526:D1535 B1147:D1174 B1222:D1249">
    <cfRule type="cellIs" dxfId="11162" priority="5905" operator="equal">
      <formula>"UNUSABLE"</formula>
    </cfRule>
  </conditionalFormatting>
  <conditionalFormatting sqref="B1529:D1539 B1150:D1178 B1225:D1253">
    <cfRule type="cellIs" dxfId="11161" priority="5906" operator="equal">
      <formula>"FREE SPACE"</formula>
    </cfRule>
  </conditionalFormatting>
  <conditionalFormatting sqref="B1633:B1638 C1636:D1638 B1254:B1274 B1329:B1349 B1257:D1277 B1332:D1352">
    <cfRule type="cellIs" dxfId="11160" priority="5907" operator="equal">
      <formula>"UNUSABLE"</formula>
    </cfRule>
  </conditionalFormatting>
  <conditionalFormatting sqref="B1535:D1537 B1156:D1167 B1231:D1242">
    <cfRule type="cellIs" dxfId="11159" priority="5908" operator="equal">
      <formula>"FREE SPACE"</formula>
    </cfRule>
  </conditionalFormatting>
  <conditionalFormatting sqref="B1535:D1537 B1156:D1167 B1231:D1242">
    <cfRule type="cellIs" dxfId="11158" priority="5909" operator="equal">
      <formula>"UNUSABLE"</formula>
    </cfRule>
  </conditionalFormatting>
  <conditionalFormatting sqref="B1537:D1539 B1158:D1169 B1233:D1244">
    <cfRule type="cellIs" dxfId="11157" priority="5910" operator="equal">
      <formula>"FREE SPACE"</formula>
    </cfRule>
  </conditionalFormatting>
  <conditionalFormatting sqref="B1537:D1539 B1158:D1169 B1233:D1244">
    <cfRule type="cellIs" dxfId="11156" priority="5911" operator="equal">
      <formula>"UNUSABLE"</formula>
    </cfRule>
  </conditionalFormatting>
  <conditionalFormatting sqref="B1540:D1540 B1161:D1170 B1236:D1245">
    <cfRule type="cellIs" dxfId="11155" priority="5912" operator="equal">
      <formula>"FREE SPACE"</formula>
    </cfRule>
  </conditionalFormatting>
  <conditionalFormatting sqref="B1540:D1540 B1161:D1170 B1236:D1245">
    <cfRule type="cellIs" dxfId="11154" priority="5913" operator="equal">
      <formula>"UNUSABLE"</formula>
    </cfRule>
  </conditionalFormatting>
  <conditionalFormatting sqref="B1540:D1542 B1161:D1172 B1236:D1247">
    <cfRule type="cellIs" dxfId="11153" priority="5914" operator="equal">
      <formula>"FREE SPACE"</formula>
    </cfRule>
  </conditionalFormatting>
  <conditionalFormatting sqref="B1540:D1542 B1161:D1172 B1236:D1247">
    <cfRule type="cellIs" dxfId="11152" priority="5915" operator="equal">
      <formula>"UNUSABLE"</formula>
    </cfRule>
  </conditionalFormatting>
  <conditionalFormatting sqref="B1540:D1552 B1161:D1191 B1239:B1269 B1236:D1266">
    <cfRule type="cellIs" dxfId="11151" priority="5916" operator="equal">
      <formula>"FREE SPACE"</formula>
    </cfRule>
  </conditionalFormatting>
  <conditionalFormatting sqref="B1540:D1552 B1161:D1191 B1239:B1269 B1236:D1266">
    <cfRule type="cellIs" dxfId="11150" priority="5917" operator="equal">
      <formula>"UNUSABLE"</formula>
    </cfRule>
  </conditionalFormatting>
  <conditionalFormatting sqref="B1546:D1560 B1167:D1199 B1242:D1274">
    <cfRule type="cellIs" dxfId="11149" priority="5918" operator="equal">
      <formula>"FREE SPACE"</formula>
    </cfRule>
  </conditionalFormatting>
  <conditionalFormatting sqref="B1546:D1560 B1167:D1199 B1242:D1274">
    <cfRule type="cellIs" dxfId="11148" priority="5919" operator="equal">
      <formula>"UNUSABLE"</formula>
    </cfRule>
  </conditionalFormatting>
  <conditionalFormatting sqref="B1556:D1558 B1177:D1188 B1252:D1263">
    <cfRule type="cellIs" dxfId="11147" priority="5920" operator="equal">
      <formula>"FREE SPACE"</formula>
    </cfRule>
  </conditionalFormatting>
  <conditionalFormatting sqref="B1556:D1558 B1177:D1188 B1252:D1263">
    <cfRule type="cellIs" dxfId="11146" priority="5921" operator="equal">
      <formula>"UNUSABLE"</formula>
    </cfRule>
  </conditionalFormatting>
  <conditionalFormatting sqref="B1559:D1559 B1180:D1189 B1255:D1264">
    <cfRule type="cellIs" dxfId="11145" priority="5922" operator="equal">
      <formula>"FREE SPACE"</formula>
    </cfRule>
  </conditionalFormatting>
  <conditionalFormatting sqref="B1559:D1559 B1180:D1189 B1255:D1264">
    <cfRule type="cellIs" dxfId="11144" priority="5923" operator="equal">
      <formula>"UNUSABLE"</formula>
    </cfRule>
  </conditionalFormatting>
  <conditionalFormatting sqref="B1557:D1566 B1178:D1205 B1253:D1280">
    <cfRule type="cellIs" dxfId="11143" priority="5924" operator="equal">
      <formula>"FREE SPACE"</formula>
    </cfRule>
  </conditionalFormatting>
  <conditionalFormatting sqref="B1557:D1566 B1178:D1205 B1253:D1280">
    <cfRule type="cellIs" dxfId="11142" priority="5925" operator="equal">
      <formula>"UNUSABLE"</formula>
    </cfRule>
  </conditionalFormatting>
  <conditionalFormatting sqref="B1560:D1570 B1181:D1209 B1256:D1284">
    <cfRule type="cellIs" dxfId="11141" priority="5926" operator="equal">
      <formula>"FREE SPACE"</formula>
    </cfRule>
  </conditionalFormatting>
  <conditionalFormatting sqref="B1560:D1570 B1181:D1209 B1256:D1284">
    <cfRule type="cellIs" dxfId="11140" priority="5927" operator="equal">
      <formula>"UNUSABLE"</formula>
    </cfRule>
  </conditionalFormatting>
  <conditionalFormatting sqref="B1566:D1568 B1187:D1198 B1262:D1273">
    <cfRule type="cellIs" dxfId="11139" priority="5928" operator="equal">
      <formula>"FREE SPACE"</formula>
    </cfRule>
  </conditionalFormatting>
  <conditionalFormatting sqref="B1566:D1568 B1187:D1198 B1262:D1273">
    <cfRule type="cellIs" dxfId="11138" priority="5929" operator="equal">
      <formula>"UNUSABLE"</formula>
    </cfRule>
  </conditionalFormatting>
  <conditionalFormatting sqref="B1569:D1569 B1190:D1199 B1265:D1274">
    <cfRule type="cellIs" dxfId="11137" priority="5930" operator="equal">
      <formula>"FREE SPACE"</formula>
    </cfRule>
  </conditionalFormatting>
  <conditionalFormatting sqref="B1569:D1569 B1190:D1199 B1265:D1274">
    <cfRule type="cellIs" dxfId="11136" priority="5931" operator="equal">
      <formula>"UNUSABLE"</formula>
    </cfRule>
  </conditionalFormatting>
  <conditionalFormatting sqref="B1569:D1571 B1190:D1201 B1265:D1276">
    <cfRule type="cellIs" dxfId="11135" priority="5932" operator="equal">
      <formula>"FREE SPACE"</formula>
    </cfRule>
  </conditionalFormatting>
  <conditionalFormatting sqref="B1569:D1571 B1190:D1201 B1265:D1276">
    <cfRule type="cellIs" dxfId="11134" priority="5933" operator="equal">
      <formula>"UNUSABLE"</formula>
    </cfRule>
  </conditionalFormatting>
  <conditionalFormatting sqref="B1569:D1578 B1190:D1217 B1265:D1292">
    <cfRule type="cellIs" dxfId="11133" priority="5934" operator="equal">
      <formula>"FREE SPACE"</formula>
    </cfRule>
  </conditionalFormatting>
  <conditionalFormatting sqref="B1569:D1578 B1190:D1217 B1265:D1292">
    <cfRule type="cellIs" dxfId="11132" priority="5935" operator="equal">
      <formula>"UNUSABLE"</formula>
    </cfRule>
  </conditionalFormatting>
  <conditionalFormatting sqref="B1571:D1581 B1192:D1220 B1267:D1295">
    <cfRule type="cellIs" dxfId="11131" priority="5936" operator="equal">
      <formula>"FREE SPACE"</formula>
    </cfRule>
  </conditionalFormatting>
  <conditionalFormatting sqref="B1571:D1581 B1192:D1220 B1267:D1295">
    <cfRule type="cellIs" dxfId="11130" priority="5937" operator="equal">
      <formula>"UNUSABLE"</formula>
    </cfRule>
  </conditionalFormatting>
  <conditionalFormatting sqref="B1576:D1579 B1197:D1218 B1272:D1293">
    <cfRule type="cellIs" dxfId="11129" priority="5938" operator="equal">
      <formula>"FREE SPACE"</formula>
    </cfRule>
  </conditionalFormatting>
  <conditionalFormatting sqref="B1576:D1579 B1197:D1218 B1272:D1293">
    <cfRule type="cellIs" dxfId="11128" priority="5939" operator="equal">
      <formula>"UNUSABLE"</formula>
    </cfRule>
  </conditionalFormatting>
  <conditionalFormatting sqref="B1578:D1581 B1199:D1220 B1274:D1295">
    <cfRule type="cellIs" dxfId="11127" priority="5940" operator="equal">
      <formula>"FREE SPACE"</formula>
    </cfRule>
  </conditionalFormatting>
  <conditionalFormatting sqref="B1578:D1581 B1199:D1220 B1274:D1295">
    <cfRule type="cellIs" dxfId="11126" priority="5941" operator="equal">
      <formula>"UNUSABLE"</formula>
    </cfRule>
  </conditionalFormatting>
  <conditionalFormatting sqref="B1578:D1589 B1199:D1228 B1274:D1303">
    <cfRule type="cellIs" dxfId="11125" priority="5942" operator="equal">
      <formula>"FREE SPACE"</formula>
    </cfRule>
  </conditionalFormatting>
  <conditionalFormatting sqref="B1578:D1589 B1199:D1228 B1274:D1303">
    <cfRule type="cellIs" dxfId="11124" priority="5943" operator="equal">
      <formula>"UNUSABLE"</formula>
    </cfRule>
  </conditionalFormatting>
  <conditionalFormatting sqref="B1583:D1587 B1204:D1226 B1279:D1301">
    <cfRule type="cellIs" dxfId="11123" priority="5944" operator="equal">
      <formula>"FREE SPACE"</formula>
    </cfRule>
  </conditionalFormatting>
  <conditionalFormatting sqref="B1583:D1587 B1204:D1226 B1279:D1301">
    <cfRule type="cellIs" dxfId="11122" priority="5945" operator="equal">
      <formula>"UNUSABLE"</formula>
    </cfRule>
  </conditionalFormatting>
  <conditionalFormatting sqref="B1585:D1589 B1206:D1228 B1281:D1303">
    <cfRule type="cellIs" dxfId="11121" priority="5946" operator="equal">
      <formula>"FREE SPACE"</formula>
    </cfRule>
  </conditionalFormatting>
  <conditionalFormatting sqref="B1585:D1589 B1206:D1228 B1281:D1303">
    <cfRule type="cellIs" dxfId="11120" priority="5947" operator="equal">
      <formula>"UNUSABLE"</formula>
    </cfRule>
  </conditionalFormatting>
  <conditionalFormatting sqref="B1587:D1591 B1208:D1230 B1283:D1305">
    <cfRule type="cellIs" dxfId="11119" priority="5948" operator="equal">
      <formula>"FREE SPACE"</formula>
    </cfRule>
  </conditionalFormatting>
  <conditionalFormatting sqref="B1587:D1591 B1208:D1230 B1283:D1305">
    <cfRule type="cellIs" dxfId="11118" priority="5949" operator="equal">
      <formula>"UNUSABLE"</formula>
    </cfRule>
  </conditionalFormatting>
  <conditionalFormatting sqref="B1589:D1593 B1210:D1232 B1285:D1307">
    <cfRule type="cellIs" dxfId="11117" priority="5950" operator="equal">
      <formula>"FREE SPACE"</formula>
    </cfRule>
  </conditionalFormatting>
  <conditionalFormatting sqref="B1589:D1593 B1210:D1232 B1285:D1307">
    <cfRule type="cellIs" dxfId="11116" priority="5951" operator="equal">
      <formula>"UNUSABLE"</formula>
    </cfRule>
  </conditionalFormatting>
  <conditionalFormatting sqref="B1589:B1600 C1589:D1599 B1225:B1239 B1300:B1314 B1210:D1238 B1285:D1313">
    <cfRule type="cellIs" dxfId="11115" priority="5952" operator="equal">
      <formula>"FREE SPACE"</formula>
    </cfRule>
  </conditionalFormatting>
  <conditionalFormatting sqref="B1589:B1600 C1589:D1599 B1225:B1239 B1300:B1314 B1210:D1238 B1285:D1313">
    <cfRule type="cellIs" dxfId="11114" priority="5953" operator="equal">
      <formula>"UNUSABLE"</formula>
    </cfRule>
  </conditionalFormatting>
  <conditionalFormatting sqref="B1633:B1638 C1636:D1638 B1254:B1274 B1329:B1349 B1257:D1277 B1332:D1352">
    <cfRule type="cellIs" dxfId="11113" priority="5954" operator="equal">
      <formula>"FREE SPACE"</formula>
    </cfRule>
  </conditionalFormatting>
  <conditionalFormatting sqref="B1592:D1603 B1213:D1242 B1288:D1317">
    <cfRule type="cellIs" dxfId="11112" priority="5955" operator="equal">
      <formula>"FREE SPACE"</formula>
    </cfRule>
  </conditionalFormatting>
  <conditionalFormatting sqref="B1592:D1603 B1213:D1242 B1288:D1317">
    <cfRule type="cellIs" dxfId="11111" priority="5956" operator="equal">
      <formula>"UNUSABLE"</formula>
    </cfRule>
  </conditionalFormatting>
  <conditionalFormatting sqref="B1595:D1606 B1216:D1245 B1291:D1320">
    <cfRule type="cellIs" dxfId="11110" priority="5957" operator="equal">
      <formula>"FREE SPACE"</formula>
    </cfRule>
  </conditionalFormatting>
  <conditionalFormatting sqref="B1595:D1606 B1216:D1245 B1291:D1320">
    <cfRule type="cellIs" dxfId="11109" priority="5958" operator="equal">
      <formula>"UNUSABLE"</formula>
    </cfRule>
  </conditionalFormatting>
  <conditionalFormatting sqref="C1599:D1604 B1600:B1604 C1220:D1228 C1295:D1303 B1221:D1243 B1296:D1318">
    <cfRule type="cellIs" dxfId="11108" priority="5959" operator="equal">
      <formula>"FREE SPACE"</formula>
    </cfRule>
  </conditionalFormatting>
  <conditionalFormatting sqref="C1599:D1604 B1600:B1604 C1220:D1228 C1295:D1303 B1221:D1243 B1296:D1318">
    <cfRule type="cellIs" dxfId="11107" priority="5960" operator="equal">
      <formula>"UNUSABLE"</formula>
    </cfRule>
  </conditionalFormatting>
  <conditionalFormatting sqref="C1599:D1606 B1602:B1606 C1220:D1242 C1295:D1317 B1223:D1245 B1298:D1320">
    <cfRule type="cellIs" dxfId="11106" priority="5961" operator="equal">
      <formula>"FREE SPACE"</formula>
    </cfRule>
  </conditionalFormatting>
  <conditionalFormatting sqref="C1599:D1606 B1602:B1606 C1220:D1242 C1295:D1317 B1223:D1245 B1298:D1320">
    <cfRule type="cellIs" dxfId="11105" priority="5962" operator="equal">
      <formula>"UNUSABLE"</formula>
    </cfRule>
  </conditionalFormatting>
  <conditionalFormatting sqref="B1604:D1608 B1225:D1247 B1300:D1322">
    <cfRule type="cellIs" dxfId="11104" priority="5963" operator="equal">
      <formula>"FREE SPACE"</formula>
    </cfRule>
  </conditionalFormatting>
  <conditionalFormatting sqref="B1604:D1608 B1225:D1247 B1300:D1322">
    <cfRule type="cellIs" dxfId="11103" priority="5964" operator="equal">
      <formula>"UNUSABLE"</formula>
    </cfRule>
  </conditionalFormatting>
  <conditionalFormatting sqref="B1604:D1616 B1225:D1255 B1300:D1330">
    <cfRule type="cellIs" dxfId="11102" priority="5965" operator="equal">
      <formula>"FREE SPACE"</formula>
    </cfRule>
  </conditionalFormatting>
  <conditionalFormatting sqref="B1604:D1616 B1225:D1255 B1300:D1330">
    <cfRule type="cellIs" dxfId="11101" priority="5966" operator="equal">
      <formula>"UNUSABLE"</formula>
    </cfRule>
  </conditionalFormatting>
  <conditionalFormatting sqref="B1609:D1614 B1230:D1253 B1305:D1328">
    <cfRule type="cellIs" dxfId="11100" priority="5967" operator="equal">
      <formula>"FREE SPACE"</formula>
    </cfRule>
  </conditionalFormatting>
  <conditionalFormatting sqref="B1609:D1614 B1230:D1253 B1305:D1328">
    <cfRule type="cellIs" dxfId="11099" priority="5968" operator="equal">
      <formula>"UNUSABLE"</formula>
    </cfRule>
  </conditionalFormatting>
  <conditionalFormatting sqref="B1609:D1620 B1230:D1259 B1305:D1334">
    <cfRule type="cellIs" dxfId="11098" priority="5969" operator="equal">
      <formula>"FREE SPACE"</formula>
    </cfRule>
  </conditionalFormatting>
  <conditionalFormatting sqref="B1609:D1620 B1230:D1259 B1305:D1334">
    <cfRule type="cellIs" dxfId="11097" priority="5970" operator="equal">
      <formula>"UNUSABLE"</formula>
    </cfRule>
  </conditionalFormatting>
  <conditionalFormatting sqref="B1614:D1619 B1235:D1258 B1310:D1333">
    <cfRule type="cellIs" dxfId="11096" priority="5971" operator="equal">
      <formula>"FREE SPACE"</formula>
    </cfRule>
  </conditionalFormatting>
  <conditionalFormatting sqref="B1614:D1619 B1235:D1258 B1310:D1333">
    <cfRule type="cellIs" dxfId="11095" priority="5972" operator="equal">
      <formula>"UNUSABLE"</formula>
    </cfRule>
  </conditionalFormatting>
  <conditionalFormatting sqref="B1617:D1620 B1238:D1259 B1313:D1334">
    <cfRule type="cellIs" dxfId="11094" priority="5973" operator="equal">
      <formula>"FREE SPACE"</formula>
    </cfRule>
  </conditionalFormatting>
  <conditionalFormatting sqref="B1617:D1620 B1238:D1259 B1313:D1334">
    <cfRule type="cellIs" dxfId="11093" priority="5974" operator="equal">
      <formula>"UNUSABLE"</formula>
    </cfRule>
  </conditionalFormatting>
  <conditionalFormatting sqref="B1617:D1621 B1238:D1260 B1313:D1335">
    <cfRule type="cellIs" dxfId="11092" priority="5975" operator="equal">
      <formula>"FREE SPACE"</formula>
    </cfRule>
  </conditionalFormatting>
  <conditionalFormatting sqref="B1617:D1621 B1238:D1260 B1313:D1335">
    <cfRule type="cellIs" dxfId="11091" priority="5976" operator="equal">
      <formula>"UNUSABLE"</formula>
    </cfRule>
  </conditionalFormatting>
  <conditionalFormatting sqref="B1617:D1628 B1238:B1269 C1238:D1267 B1313:D1342">
    <cfRule type="cellIs" dxfId="11090" priority="5977" operator="equal">
      <formula>"FREE SPACE"</formula>
    </cfRule>
  </conditionalFormatting>
  <conditionalFormatting sqref="B1617:D1628 B1238:B1269 C1238:D1267 B1313:D1342">
    <cfRule type="cellIs" dxfId="11089" priority="5978" operator="equal">
      <formula>"UNUSABLE"</formula>
    </cfRule>
  </conditionalFormatting>
  <conditionalFormatting sqref="B1622:D1626 B1243:B1269 C1243:D1265 B1318:D1340">
    <cfRule type="cellIs" dxfId="11088" priority="5979" operator="equal">
      <formula>"FREE SPACE"</formula>
    </cfRule>
  </conditionalFormatting>
  <conditionalFormatting sqref="B1622:D1626 B1243:B1269 C1243:D1265 B1318:D1340">
    <cfRule type="cellIs" dxfId="11087" priority="5980" operator="equal">
      <formula>"UNUSABLE"</formula>
    </cfRule>
  </conditionalFormatting>
  <conditionalFormatting sqref="B1622:D1633 B1243:D1272 B1318:D1347">
    <cfRule type="cellIs" dxfId="11086" priority="5981" operator="equal">
      <formula>"FREE SPACE"</formula>
    </cfRule>
  </conditionalFormatting>
  <conditionalFormatting sqref="B1622:D1633 B1243:D1272 B1318:D1347">
    <cfRule type="cellIs" dxfId="11085" priority="5982" operator="equal">
      <formula>"UNUSABLE"</formula>
    </cfRule>
  </conditionalFormatting>
  <conditionalFormatting sqref="B1625:D1636 B1246:D1275 B1321:D1350">
    <cfRule type="cellIs" dxfId="11084" priority="5983" operator="equal">
      <formula>"FREE SPACE"</formula>
    </cfRule>
  </conditionalFormatting>
  <conditionalFormatting sqref="B1625:D1636 B1246:D1275 B1321:D1350">
    <cfRule type="cellIs" dxfId="11083" priority="5984" operator="equal">
      <formula>"UNUSABLE"</formula>
    </cfRule>
  </conditionalFormatting>
  <conditionalFormatting sqref="B1629:B1634 C1630:D1634 B1250:B1258 B1325:B1333 B1251:D1273 B1326:D1348">
    <cfRule type="cellIs" dxfId="11082" priority="5985" operator="equal">
      <formula>"FREE SPACE"</formula>
    </cfRule>
  </conditionalFormatting>
  <conditionalFormatting sqref="B1629:B1634 C1630:D1634 B1250:B1258 B1325:B1333 B1251:D1273 B1326:D1348">
    <cfRule type="cellIs" dxfId="11081" priority="5986" operator="equal">
      <formula>"UNUSABLE"</formula>
    </cfRule>
  </conditionalFormatting>
  <conditionalFormatting sqref="B1629:B1641 C1630:D1641 B1250:B1265 B1325:B1340 B1251:D1280 B1326:D1355">
    <cfRule type="cellIs" dxfId="11080" priority="5987" operator="equal">
      <formula>"FREE SPACE"</formula>
    </cfRule>
  </conditionalFormatting>
  <conditionalFormatting sqref="B1629:B1641 C1630:D1641 B1250:B1265 B1325:B1340 B1251:D1280 B1326:D1355">
    <cfRule type="cellIs" dxfId="11079" priority="5988" operator="equal">
      <formula>"UNUSABLE"</formula>
    </cfRule>
  </conditionalFormatting>
  <conditionalFormatting sqref="B1530:D1530 B1151:D1160 B1226:D1235">
    <cfRule type="cellIs" dxfId="11078" priority="5989" operator="equal">
      <formula>"FREE SPACE"</formula>
    </cfRule>
  </conditionalFormatting>
  <conditionalFormatting sqref="B1530:D1530 B1151:D1160 B1226:D1235">
    <cfRule type="cellIs" dxfId="11077" priority="5990" operator="equal">
      <formula>"UNUSABLE"</formula>
    </cfRule>
  </conditionalFormatting>
  <conditionalFormatting sqref="B1638:D1640 B1259:D1270 B1334:D1345">
    <cfRule type="cellIs" dxfId="11076" priority="5991" operator="equal">
      <formula>"UNUSABLE"</formula>
    </cfRule>
  </conditionalFormatting>
  <conditionalFormatting sqref="B1537:D1539 B1158:D1169 B1233:D1244">
    <cfRule type="cellIs" dxfId="11075" priority="5992" operator="equal">
      <formula>"FREE SPACE"</formula>
    </cfRule>
  </conditionalFormatting>
  <conditionalFormatting sqref="B1537:D1539 B1158:D1169 B1233:D1244">
    <cfRule type="cellIs" dxfId="11074" priority="5993" operator="equal">
      <formula>"UNUSABLE"</formula>
    </cfRule>
  </conditionalFormatting>
  <conditionalFormatting sqref="B1539:D1541 B1160:D1171 B1235:D1246">
    <cfRule type="cellIs" dxfId="11073" priority="5994" operator="equal">
      <formula>"FREE SPACE"</formula>
    </cfRule>
  </conditionalFormatting>
  <conditionalFormatting sqref="B1539:D1541 B1160:D1171 B1235:D1246">
    <cfRule type="cellIs" dxfId="11072" priority="5995" operator="equal">
      <formula>"UNUSABLE"</formula>
    </cfRule>
  </conditionalFormatting>
  <conditionalFormatting sqref="B1542:D1542 B1163:D1172 B1238:D1247">
    <cfRule type="cellIs" dxfId="11071" priority="5996" operator="equal">
      <formula>"FREE SPACE"</formula>
    </cfRule>
  </conditionalFormatting>
  <conditionalFormatting sqref="B1542:D1542 B1163:D1172 B1238:D1247">
    <cfRule type="cellIs" dxfId="11070" priority="5997" operator="equal">
      <formula>"UNUSABLE"</formula>
    </cfRule>
  </conditionalFormatting>
  <conditionalFormatting sqref="B1542:D1544 B1163:D1174 B1238:D1249">
    <cfRule type="cellIs" dxfId="11069" priority="5998" operator="equal">
      <formula>"FREE SPACE"</formula>
    </cfRule>
  </conditionalFormatting>
  <conditionalFormatting sqref="B1542:D1544 B1163:D1174 B1238:D1249">
    <cfRule type="cellIs" dxfId="11068" priority="5999" operator="equal">
      <formula>"UNUSABLE"</formula>
    </cfRule>
  </conditionalFormatting>
  <conditionalFormatting sqref="B1558:D1560 B1179:D1190 B1254:D1265">
    <cfRule type="cellIs" dxfId="11067" priority="6000" operator="equal">
      <formula>"FREE SPACE"</formula>
    </cfRule>
  </conditionalFormatting>
  <conditionalFormatting sqref="B1558:D1560 B1179:D1190 B1254:D1265">
    <cfRule type="cellIs" dxfId="11066" priority="6001" operator="equal">
      <formula>"UNUSABLE"</formula>
    </cfRule>
  </conditionalFormatting>
  <conditionalFormatting sqref="B1561:D1561 B1182:D1191 B1257:D1266">
    <cfRule type="cellIs" dxfId="11065" priority="6002" operator="equal">
      <formula>"FREE SPACE"</formula>
    </cfRule>
  </conditionalFormatting>
  <conditionalFormatting sqref="B1561:D1561 B1182:D1191 B1257:D1266">
    <cfRule type="cellIs" dxfId="11064" priority="6003" operator="equal">
      <formula>"UNUSABLE"</formula>
    </cfRule>
  </conditionalFormatting>
  <conditionalFormatting sqref="B1568:D1570 B1189:D1200 B1264:D1275">
    <cfRule type="cellIs" dxfId="11063" priority="6004" operator="equal">
      <formula>"FREE SPACE"</formula>
    </cfRule>
  </conditionalFormatting>
  <conditionalFormatting sqref="B1568:D1570 B1189:D1200 B1264:D1275">
    <cfRule type="cellIs" dxfId="11062" priority="6005" operator="equal">
      <formula>"UNUSABLE"</formula>
    </cfRule>
  </conditionalFormatting>
  <conditionalFormatting sqref="B1570:D1571 B1191:D1201 B1266:D1276">
    <cfRule type="cellIs" dxfId="11061" priority="6006" operator="equal">
      <formula>"FREE SPACE"</formula>
    </cfRule>
  </conditionalFormatting>
  <conditionalFormatting sqref="B1570:D1571 B1191:D1201 B1266:D1276">
    <cfRule type="cellIs" dxfId="11060" priority="6007" operator="equal">
      <formula>"UNUSABLE"</formula>
    </cfRule>
  </conditionalFormatting>
  <conditionalFormatting sqref="B1570:D1573 B1191:D1212 B1266:D1287">
    <cfRule type="cellIs" dxfId="11059" priority="6008" operator="equal">
      <formula>"FREE SPACE"</formula>
    </cfRule>
  </conditionalFormatting>
  <conditionalFormatting sqref="B1570:D1573 B1191:D1212 B1266:D1287">
    <cfRule type="cellIs" dxfId="11058" priority="6009" operator="equal">
      <formula>"UNUSABLE"</formula>
    </cfRule>
  </conditionalFormatting>
  <conditionalFormatting sqref="B1578:D1581 B1199:D1220 B1274:D1295">
    <cfRule type="cellIs" dxfId="11057" priority="6010" operator="equal">
      <formula>"FREE SPACE"</formula>
    </cfRule>
  </conditionalFormatting>
  <conditionalFormatting sqref="B1578:D1581 B1199:D1220 B1274:D1295">
    <cfRule type="cellIs" dxfId="11056" priority="6011" operator="equal">
      <formula>"UNUSABLE"</formula>
    </cfRule>
  </conditionalFormatting>
  <conditionalFormatting sqref="B1580:D1583 B1201:D1222 B1276:D1297">
    <cfRule type="cellIs" dxfId="11055" priority="6012" operator="equal">
      <formula>"FREE SPACE"</formula>
    </cfRule>
  </conditionalFormatting>
  <conditionalFormatting sqref="B1580:D1583 B1201:D1222 B1276:D1297">
    <cfRule type="cellIs" dxfId="11054" priority="6013" operator="equal">
      <formula>"UNUSABLE"</formula>
    </cfRule>
  </conditionalFormatting>
  <conditionalFormatting sqref="B1585:D1589 B1206:D1228 B1281:D1303">
    <cfRule type="cellIs" dxfId="11053" priority="6014" operator="equal">
      <formula>"FREE SPACE"</formula>
    </cfRule>
  </conditionalFormatting>
  <conditionalFormatting sqref="B1585:D1589 B1206:D1228 B1281:D1303">
    <cfRule type="cellIs" dxfId="11052" priority="6015" operator="equal">
      <formula>"UNUSABLE"</formula>
    </cfRule>
  </conditionalFormatting>
  <conditionalFormatting sqref="B1587:D1591 B1208:D1230 B1283:D1305">
    <cfRule type="cellIs" dxfId="11051" priority="6016" operator="equal">
      <formula>"FREE SPACE"</formula>
    </cfRule>
  </conditionalFormatting>
  <conditionalFormatting sqref="B1587:D1591 B1208:D1230 B1283:D1305">
    <cfRule type="cellIs" dxfId="11050" priority="6017" operator="equal">
      <formula>"UNUSABLE"</formula>
    </cfRule>
  </conditionalFormatting>
  <conditionalFormatting sqref="B1589:D1593 B1210:D1232 B1285:D1307">
    <cfRule type="cellIs" dxfId="11049" priority="6018" operator="equal">
      <formula>"FREE SPACE"</formula>
    </cfRule>
  </conditionalFormatting>
  <conditionalFormatting sqref="B1589:D1593 B1210:D1232 B1285:D1307">
    <cfRule type="cellIs" dxfId="11048" priority="6019" operator="equal">
      <formula>"UNUSABLE"</formula>
    </cfRule>
  </conditionalFormatting>
  <conditionalFormatting sqref="B1591:D1595 B1212:D1234 B1287:D1309">
    <cfRule type="cellIs" dxfId="11047" priority="6020" operator="equal">
      <formula>"FREE SPACE"</formula>
    </cfRule>
  </conditionalFormatting>
  <conditionalFormatting sqref="B1591:D1595 B1212:D1234 B1287:D1309">
    <cfRule type="cellIs" dxfId="11046" priority="6021" operator="equal">
      <formula>"UNUSABLE"</formula>
    </cfRule>
  </conditionalFormatting>
  <conditionalFormatting sqref="B1638:D1640 B1259:D1270 B1334:D1345">
    <cfRule type="cellIs" dxfId="11045" priority="6022" operator="equal">
      <formula>"FREE SPACE"</formula>
    </cfRule>
  </conditionalFormatting>
  <conditionalFormatting sqref="C1599:D1606 B1602:B1606 C1220:D1242 C1295:D1317 B1223:D1245 B1298:D1320">
    <cfRule type="cellIs" dxfId="11044" priority="6023" operator="equal">
      <formula>"FREE SPACE"</formula>
    </cfRule>
  </conditionalFormatting>
  <conditionalFormatting sqref="C1599:D1606 B1602:B1606 C1220:D1242 C1295:D1317 B1223:D1245 B1298:D1320">
    <cfRule type="cellIs" dxfId="11043" priority="6024" operator="equal">
      <formula>"UNUSABLE"</formula>
    </cfRule>
  </conditionalFormatting>
  <conditionalFormatting sqref="B1604:D1608 B1225:D1247 B1300:D1322">
    <cfRule type="cellIs" dxfId="11042" priority="6025" operator="equal">
      <formula>"FREE SPACE"</formula>
    </cfRule>
  </conditionalFormatting>
  <conditionalFormatting sqref="B1604:D1608 B1225:D1247 B1300:D1322">
    <cfRule type="cellIs" dxfId="11041" priority="6026" operator="equal">
      <formula>"UNUSABLE"</formula>
    </cfRule>
  </conditionalFormatting>
  <conditionalFormatting sqref="B1606:D1611 B1227:D1250 B1302:D1325">
    <cfRule type="cellIs" dxfId="11040" priority="6027" operator="equal">
      <formula>"FREE SPACE"</formula>
    </cfRule>
  </conditionalFormatting>
  <conditionalFormatting sqref="B1606:D1611 B1227:D1250 B1302:D1325">
    <cfRule type="cellIs" dxfId="11039" priority="6028" operator="equal">
      <formula>"UNUSABLE"</formula>
    </cfRule>
  </conditionalFormatting>
  <conditionalFormatting sqref="B1611:D1616 B1232:D1255 B1307:D1330">
    <cfRule type="cellIs" dxfId="11038" priority="6029" operator="equal">
      <formula>"FREE SPACE"</formula>
    </cfRule>
  </conditionalFormatting>
  <conditionalFormatting sqref="B1611:D1616 B1232:D1255 B1307:D1330">
    <cfRule type="cellIs" dxfId="11037" priority="6030" operator="equal">
      <formula>"UNUSABLE"</formula>
    </cfRule>
  </conditionalFormatting>
  <conditionalFormatting sqref="B1616:D1620 B1237:D1259 B1312:D1334">
    <cfRule type="cellIs" dxfId="11036" priority="6031" operator="equal">
      <formula>"FREE SPACE"</formula>
    </cfRule>
  </conditionalFormatting>
  <conditionalFormatting sqref="B1616:D1620 B1237:D1259 B1312:D1334">
    <cfRule type="cellIs" dxfId="11035" priority="6032" operator="equal">
      <formula>"UNUSABLE"</formula>
    </cfRule>
  </conditionalFormatting>
  <conditionalFormatting sqref="B1619:D1621 B1240:D1251 B1315:D1326">
    <cfRule type="cellIs" dxfId="11034" priority="6033" operator="equal">
      <formula>"FREE SPACE"</formula>
    </cfRule>
  </conditionalFormatting>
  <conditionalFormatting sqref="B1619:D1621 B1240:D1251 B1315:D1326">
    <cfRule type="cellIs" dxfId="11033" priority="6034" operator="equal">
      <formula>"UNUSABLE"</formula>
    </cfRule>
  </conditionalFormatting>
  <conditionalFormatting sqref="B1619:D1623 B1240:D1262 B1315:D1337">
    <cfRule type="cellIs" dxfId="11032" priority="6035" operator="equal">
      <formula>"FREE SPACE"</formula>
    </cfRule>
  </conditionalFormatting>
  <conditionalFormatting sqref="B1619:D1623 B1240:D1262 B1315:D1337">
    <cfRule type="cellIs" dxfId="11031" priority="6036" operator="equal">
      <formula>"UNUSABLE"</formula>
    </cfRule>
  </conditionalFormatting>
  <conditionalFormatting sqref="B1624:D1628 B1245:B1269 C1245:D1267 B1320:D1342">
    <cfRule type="cellIs" dxfId="11030" priority="6037" operator="equal">
      <formula>"FREE SPACE"</formula>
    </cfRule>
  </conditionalFormatting>
  <conditionalFormatting sqref="B1624:D1628 B1245:B1269 C1245:D1267 B1320:D1342">
    <cfRule type="cellIs" dxfId="11029" priority="6038" operator="equal">
      <formula>"UNUSABLE"</formula>
    </cfRule>
  </conditionalFormatting>
  <conditionalFormatting sqref="B1629:B1636 C1632:D1636 B1250:B1272 B1325:B1347 B1253:D1275 B1328:D1350">
    <cfRule type="cellIs" dxfId="11028" priority="6039" operator="equal">
      <formula>"FREE SPACE"</formula>
    </cfRule>
  </conditionalFormatting>
  <conditionalFormatting sqref="B1629:B1636 C1632:D1636 B1250:B1272 B1325:B1347 B1253:D1275 B1328:D1350">
    <cfRule type="cellIs" dxfId="11027" priority="6040" operator="equal">
      <formula>"UNUSABLE"</formula>
    </cfRule>
  </conditionalFormatting>
  <conditionalFormatting sqref="B990:D990">
    <cfRule type="cellIs" dxfId="11026" priority="6041" operator="equal">
      <formula>"FREE SPACE"</formula>
    </cfRule>
  </conditionalFormatting>
  <conditionalFormatting sqref="B990:D990">
    <cfRule type="cellIs" dxfId="11025" priority="6042" operator="equal">
      <formula>"UNUSABLE"</formula>
    </cfRule>
  </conditionalFormatting>
  <conditionalFormatting sqref="E1021:I1038 E1324:H1345 I1324:I1346">
    <cfRule type="cellIs" dxfId="11024" priority="6043" operator="equal">
      <formula>"Yes"</formula>
    </cfRule>
  </conditionalFormatting>
  <conditionalFormatting sqref="E1021:I1038 E1324:H1345 I1324:I1346">
    <cfRule type="cellIs" dxfId="11023" priority="6044" operator="equal">
      <formula>"No"</formula>
    </cfRule>
  </conditionalFormatting>
  <conditionalFormatting sqref="B1021:D1038 B1324:D1345">
    <cfRule type="cellIs" dxfId="11022" priority="6045" operator="equal">
      <formula>"FREE SPACE"</formula>
    </cfRule>
  </conditionalFormatting>
  <conditionalFormatting sqref="B1021:D1038 B1324:D1345">
    <cfRule type="cellIs" dxfId="11021" priority="6046" operator="equal">
      <formula>"UNUSABLE"</formula>
    </cfRule>
  </conditionalFormatting>
  <conditionalFormatting sqref="E2894:I2939">
    <cfRule type="cellIs" dxfId="11020" priority="6047" operator="equal">
      <formula>"Yes"</formula>
    </cfRule>
  </conditionalFormatting>
  <conditionalFormatting sqref="E2894:I2939">
    <cfRule type="cellIs" dxfId="11019" priority="6048" operator="equal">
      <formula>"No"</formula>
    </cfRule>
  </conditionalFormatting>
  <conditionalFormatting sqref="E2872:I2941">
    <cfRule type="cellIs" dxfId="11018" priority="6049" operator="equal">
      <formula>"Yes"</formula>
    </cfRule>
  </conditionalFormatting>
  <conditionalFormatting sqref="E2872:I2941">
    <cfRule type="cellIs" dxfId="11017" priority="6050" operator="equal">
      <formula>"No"</formula>
    </cfRule>
  </conditionalFormatting>
  <conditionalFormatting sqref="B1564:D1566 B1185:D1196 B1260:D1271">
    <cfRule type="cellIs" dxfId="11016" priority="6051" operator="equal">
      <formula>"FREE SPACE"</formula>
    </cfRule>
  </conditionalFormatting>
  <conditionalFormatting sqref="B1564:D1566 B1185:D1196 B1260:D1271">
    <cfRule type="cellIs" dxfId="11015" priority="6052" operator="equal">
      <formula>"UNUSABLE"</formula>
    </cfRule>
  </conditionalFormatting>
  <conditionalFormatting sqref="B1022:D1051 B1325:D1358">
    <cfRule type="cellIs" dxfId="11014" priority="6053" operator="equal">
      <formula>"FREE SPACE"</formula>
    </cfRule>
  </conditionalFormatting>
  <conditionalFormatting sqref="B1022:D1051 B1325:D1358">
    <cfRule type="cellIs" dxfId="11013" priority="6054" operator="equal">
      <formula>"UNUSABLE"</formula>
    </cfRule>
  </conditionalFormatting>
  <conditionalFormatting sqref="E1022:I1039 E1325:I1346">
    <cfRule type="cellIs" dxfId="11012" priority="6055" operator="equal">
      <formula>"Yes"</formula>
    </cfRule>
  </conditionalFormatting>
  <conditionalFormatting sqref="E1022:I1039 E1325:I1346">
    <cfRule type="cellIs" dxfId="11011" priority="6056" operator="equal">
      <formula>"No"</formula>
    </cfRule>
  </conditionalFormatting>
  <conditionalFormatting sqref="B1022:D1039 B1325:D1346">
    <cfRule type="cellIs" dxfId="11010" priority="6057" operator="equal">
      <formula>"FREE SPACE"</formula>
    </cfRule>
  </conditionalFormatting>
  <conditionalFormatting sqref="B1022:D1039 B1325:D1346">
    <cfRule type="cellIs" dxfId="11009" priority="6058" operator="equal">
      <formula>"UNUSABLE"</formula>
    </cfRule>
  </conditionalFormatting>
  <conditionalFormatting sqref="B1581:D1584 B1202:D1223 B1277:D1298">
    <cfRule type="cellIs" dxfId="11008" priority="6059" operator="equal">
      <formula>"FREE SPACE"</formula>
    </cfRule>
  </conditionalFormatting>
  <conditionalFormatting sqref="B1581:D1584 B1202:D1223 B1277:D1298">
    <cfRule type="cellIs" dxfId="11007" priority="6060" operator="equal">
      <formula>"UNUSABLE"</formula>
    </cfRule>
  </conditionalFormatting>
  <conditionalFormatting sqref="B1583:D1587 B1204:D1226 B1279:D1301">
    <cfRule type="cellIs" dxfId="11006" priority="6061" operator="equal">
      <formula>"FREE SPACE"</formula>
    </cfRule>
  </conditionalFormatting>
  <conditionalFormatting sqref="B1583:D1587 B1204:D1226 B1279:D1301">
    <cfRule type="cellIs" dxfId="11005" priority="6062" operator="equal">
      <formula>"UNUSABLE"</formula>
    </cfRule>
  </conditionalFormatting>
  <conditionalFormatting sqref="B1587:D1591 B1208:D1230 B1283:D1305">
    <cfRule type="cellIs" dxfId="11004" priority="6063" operator="equal">
      <formula>"FREE SPACE"</formula>
    </cfRule>
  </conditionalFormatting>
  <conditionalFormatting sqref="B1587:D1591 B1208:D1230 B1283:D1305">
    <cfRule type="cellIs" dxfId="11003" priority="6064" operator="equal">
      <formula>"UNUSABLE"</formula>
    </cfRule>
  </conditionalFormatting>
  <conditionalFormatting sqref="C1597:D1602 B1598:B1602 C1218:D1226 C1293:D1301 B1219:D1241 B1294:D1316">
    <cfRule type="cellIs" dxfId="11002" priority="6065" operator="equal">
      <formula>"FREE SPACE"</formula>
    </cfRule>
  </conditionalFormatting>
  <conditionalFormatting sqref="C1597:D1602 B1598:B1602 C1218:D1226 C1293:D1301 B1219:D1241 B1294:D1316">
    <cfRule type="cellIs" dxfId="11001" priority="6066" operator="equal">
      <formula>"UNUSABLE"</formula>
    </cfRule>
  </conditionalFormatting>
  <conditionalFormatting sqref="B1358:B1368 D1358:D1368 B1058:B1073 D1058:D1073 B1068:D1086 C969:C1073 B1030:B1048 D1030:D1048 C1272:C1368 B1333:B1356 D1333:D1356 B1043:D1061">
    <cfRule type="cellIs" dxfId="11000" priority="6067" operator="equal">
      <formula>"FREE SPACE"</formula>
    </cfRule>
  </conditionalFormatting>
  <conditionalFormatting sqref="B1358:B1368 D1358:D1368 B1058:B1073 D1058:D1073 B1068:D1086 C969:C1073 B1030:B1048 D1030:D1048 C1272:C1368 B1333:B1356 D1333:D1356 B1043:D1061">
    <cfRule type="cellIs" dxfId="10999" priority="6068" operator="equal">
      <formula>"UNUSABLE"</formula>
    </cfRule>
  </conditionalFormatting>
  <conditionalFormatting sqref="B1360:B1370 D1360:D1370 B1057:B1073 D1057:D1073 B1032:B1048 D1032:D1048 B1068:D1086 C969:C1076 C1272:C1370 B1335:B1358 D1335:D1358 B1043:D1061">
    <cfRule type="cellIs" dxfId="10998" priority="6069" operator="equal">
      <formula>"FREE SPACE"</formula>
    </cfRule>
  </conditionalFormatting>
  <conditionalFormatting sqref="B1360:B1370 D1360:D1370 B1057:B1073 D1057:D1073 B1032:B1048 D1032:D1048 B1068:D1086 C969:C1076 C1272:C1370 B1335:B1358 D1335:D1358 B1043:D1061">
    <cfRule type="cellIs" dxfId="10997" priority="6070" operator="equal">
      <formula>"UNUSABLE"</formula>
    </cfRule>
  </conditionalFormatting>
  <conditionalFormatting sqref="C2891:D2936 B2880:B2936">
    <cfRule type="cellIs" dxfId="10996" priority="6071" operator="equal">
      <formula>"UNUSABLE"</formula>
    </cfRule>
  </conditionalFormatting>
  <conditionalFormatting sqref="E2872:I2943">
    <cfRule type="cellIs" dxfId="10995" priority="6072" operator="equal">
      <formula>"Yes"</formula>
    </cfRule>
  </conditionalFormatting>
  <conditionalFormatting sqref="E2872:I2943">
    <cfRule type="cellIs" dxfId="10994" priority="6073" operator="equal">
      <formula>"No"</formula>
    </cfRule>
  </conditionalFormatting>
  <conditionalFormatting sqref="E2905:I2947">
    <cfRule type="cellIs" dxfId="10993" priority="6074" operator="equal">
      <formula>"Yes"</formula>
    </cfRule>
  </conditionalFormatting>
  <conditionalFormatting sqref="E2905:I2947">
    <cfRule type="cellIs" dxfId="10992" priority="6075" operator="equal">
      <formula>"No"</formula>
    </cfRule>
  </conditionalFormatting>
  <conditionalFormatting sqref="E2872:I2944">
    <cfRule type="cellIs" dxfId="10991" priority="6076" operator="equal">
      <formula>"Yes"</formula>
    </cfRule>
  </conditionalFormatting>
  <conditionalFormatting sqref="E2872:I2944">
    <cfRule type="cellIs" dxfId="10990" priority="6077" operator="equal">
      <formula>"No"</formula>
    </cfRule>
  </conditionalFormatting>
  <conditionalFormatting sqref="E2906:I2948">
    <cfRule type="cellIs" dxfId="10989" priority="6078" operator="equal">
      <formula>"Yes"</formula>
    </cfRule>
  </conditionalFormatting>
  <conditionalFormatting sqref="E2906:I2948">
    <cfRule type="cellIs" dxfId="10988" priority="6079" operator="equal">
      <formula>"No"</formula>
    </cfRule>
  </conditionalFormatting>
  <conditionalFormatting sqref="E2893:I2938">
    <cfRule type="cellIs" dxfId="10987" priority="6080" operator="equal">
      <formula>"Yes"</formula>
    </cfRule>
  </conditionalFormatting>
  <conditionalFormatting sqref="E2893:I2938">
    <cfRule type="cellIs" dxfId="10986" priority="6081" operator="equal">
      <formula>"No"</formula>
    </cfRule>
  </conditionalFormatting>
  <conditionalFormatting sqref="C2893:D2938 B2880:B2938">
    <cfRule type="cellIs" dxfId="10985" priority="6082" operator="equal">
      <formula>"FREE SPACE"</formula>
    </cfRule>
  </conditionalFormatting>
  <conditionalFormatting sqref="C2893:D2938 B2880:B2938">
    <cfRule type="cellIs" dxfId="10984" priority="6083" operator="equal">
      <formula>"UNUSABLE"</formula>
    </cfRule>
  </conditionalFormatting>
  <conditionalFormatting sqref="E2895:I2940">
    <cfRule type="cellIs" dxfId="10983" priority="6084" operator="equal">
      <formula>"Yes"</formula>
    </cfRule>
  </conditionalFormatting>
  <conditionalFormatting sqref="E2895:I2940">
    <cfRule type="cellIs" dxfId="10982" priority="6085" operator="equal">
      <formula>"No"</formula>
    </cfRule>
  </conditionalFormatting>
  <conditionalFormatting sqref="C2895:D2940 B2880:B2940">
    <cfRule type="cellIs" dxfId="10981" priority="6086" operator="equal">
      <formula>"FREE SPACE"</formula>
    </cfRule>
  </conditionalFormatting>
  <conditionalFormatting sqref="C2895:D2940 B2880:B2940">
    <cfRule type="cellIs" dxfId="10980" priority="6087" operator="equal">
      <formula>"UNUSABLE"</formula>
    </cfRule>
  </conditionalFormatting>
  <conditionalFormatting sqref="C2892:D2937 B2880:B2937">
    <cfRule type="cellIs" dxfId="10979" priority="6088" operator="equal">
      <formula>"FREE SPACE"</formula>
    </cfRule>
  </conditionalFormatting>
  <conditionalFormatting sqref="C2892:D2937 B2880:B2937">
    <cfRule type="cellIs" dxfId="10978" priority="6089" operator="equal">
      <formula>"UNUSABLE"</formula>
    </cfRule>
  </conditionalFormatting>
  <conditionalFormatting sqref="E2891:I2940">
    <cfRule type="cellIs" dxfId="10977" priority="6090" operator="equal">
      <formula>"Yes"</formula>
    </cfRule>
  </conditionalFormatting>
  <conditionalFormatting sqref="E2891:I2940">
    <cfRule type="cellIs" dxfId="10976" priority="6091" operator="equal">
      <formula>"No"</formula>
    </cfRule>
  </conditionalFormatting>
  <conditionalFormatting sqref="C2891:D2936 B2880:B2936">
    <cfRule type="cellIs" dxfId="10975" priority="6092" operator="equal">
      <formula>"FREE SPACE"</formula>
    </cfRule>
  </conditionalFormatting>
  <conditionalFormatting sqref="C2891:D2936 B2880:B2936">
    <cfRule type="cellIs" dxfId="10974" priority="6093" operator="equal">
      <formula>"UNUSABLE"</formula>
    </cfRule>
  </conditionalFormatting>
  <conditionalFormatting sqref="C2891:D2936 B2880:B2936">
    <cfRule type="cellIs" dxfId="10973" priority="6094" operator="equal">
      <formula>"FREE SPACE"</formula>
    </cfRule>
  </conditionalFormatting>
  <conditionalFormatting sqref="E1022:I1039 E1325:I1346">
    <cfRule type="cellIs" dxfId="10972" priority="6095" operator="equal">
      <formula>"Yes"</formula>
    </cfRule>
  </conditionalFormatting>
  <conditionalFormatting sqref="E1022:I1039 E1325:I1346">
    <cfRule type="cellIs" dxfId="10971" priority="6096" operator="equal">
      <formula>"No"</formula>
    </cfRule>
  </conditionalFormatting>
  <conditionalFormatting sqref="B1022:D1039 B1325:D1346">
    <cfRule type="cellIs" dxfId="10970" priority="6097" operator="equal">
      <formula>"FREE SPACE"</formula>
    </cfRule>
  </conditionalFormatting>
  <conditionalFormatting sqref="B1022:D1039 B1325:D1346">
    <cfRule type="cellIs" dxfId="10969" priority="6098" operator="equal">
      <formula>"UNUSABLE"</formula>
    </cfRule>
  </conditionalFormatting>
  <conditionalFormatting sqref="E1023:I1040 E1326:I1347">
    <cfRule type="cellIs" dxfId="10968" priority="6099" operator="equal">
      <formula>"Yes"</formula>
    </cfRule>
  </conditionalFormatting>
  <conditionalFormatting sqref="E1023:I1040 E1326:I1347">
    <cfRule type="cellIs" dxfId="10967" priority="6100" operator="equal">
      <formula>"No"</formula>
    </cfRule>
  </conditionalFormatting>
  <conditionalFormatting sqref="B1023:D1040 B1326:D1347">
    <cfRule type="cellIs" dxfId="10966" priority="6101" operator="equal">
      <formula>"FREE SPACE"</formula>
    </cfRule>
  </conditionalFormatting>
  <conditionalFormatting sqref="B1023:D1040 B1326:D1347">
    <cfRule type="cellIs" dxfId="10965" priority="6102" operator="equal">
      <formula>"UNUSABLE"</formula>
    </cfRule>
  </conditionalFormatting>
  <conditionalFormatting sqref="B177:D177">
    <cfRule type="cellIs" dxfId="10964" priority="6103" operator="equal">
      <formula>"FREE SPACE"</formula>
    </cfRule>
  </conditionalFormatting>
  <conditionalFormatting sqref="B177:D177">
    <cfRule type="cellIs" dxfId="10963" priority="6104" operator="equal">
      <formula>"UNUSABLE"</formula>
    </cfRule>
  </conditionalFormatting>
  <conditionalFormatting sqref="E1356:I1366 E1053:I1062">
    <cfRule type="cellIs" dxfId="10962" priority="6105" operator="equal">
      <formula>"Yes"</formula>
    </cfRule>
  </conditionalFormatting>
  <conditionalFormatting sqref="E1356:I1366 E1053:I1062">
    <cfRule type="cellIs" dxfId="10961" priority="6106" operator="equal">
      <formula>"No"</formula>
    </cfRule>
  </conditionalFormatting>
  <conditionalFormatting sqref="B1356:D1366 B1053:D1062">
    <cfRule type="cellIs" dxfId="10960" priority="6107" operator="equal">
      <formula>"FREE SPACE"</formula>
    </cfRule>
  </conditionalFormatting>
  <conditionalFormatting sqref="B1356:D1366 B1053:D1062">
    <cfRule type="cellIs" dxfId="10959" priority="6108" operator="equal">
      <formula>"UNUSABLE"</formula>
    </cfRule>
  </conditionalFormatting>
  <conditionalFormatting sqref="B1071:D1077 B1046:D1052 B1080:D1086 C969:C1084 B1029:B1084 D1029:D1084 C1272:C1376 B1332:B1376 D1332:D1376 B1055:D1061">
    <cfRule type="cellIs" dxfId="10958" priority="6109" operator="equal">
      <formula>"FREE SPACE"</formula>
    </cfRule>
  </conditionalFormatting>
  <conditionalFormatting sqref="B1071:D1077 B1046:D1052 B1080:D1086 C969:C1084 B1029:B1084 D1029:D1084 C1272:C1376 B1332:B1376 D1332:D1376 B1055:D1061">
    <cfRule type="cellIs" dxfId="10957" priority="6110" operator="equal">
      <formula>"UNUSABLE"</formula>
    </cfRule>
  </conditionalFormatting>
  <conditionalFormatting sqref="E1357:I1366 E1054:I1063">
    <cfRule type="cellIs" dxfId="10956" priority="6111" operator="equal">
      <formula>"Yes"</formula>
    </cfRule>
  </conditionalFormatting>
  <conditionalFormatting sqref="E1357:I1366 E1054:I1063">
    <cfRule type="cellIs" dxfId="10955" priority="6112" operator="equal">
      <formula>"No"</formula>
    </cfRule>
  </conditionalFormatting>
  <conditionalFormatting sqref="B1357:D1366 B1054:D1063">
    <cfRule type="cellIs" dxfId="10954" priority="6113" operator="equal">
      <formula>"FREE SPACE"</formula>
    </cfRule>
  </conditionalFormatting>
  <conditionalFormatting sqref="B1357:D1366 B1054:D1063">
    <cfRule type="cellIs" dxfId="10953" priority="6114" operator="equal">
      <formula>"UNUSABLE"</formula>
    </cfRule>
  </conditionalFormatting>
  <conditionalFormatting sqref="B994:D1001 B1003:D1010 B1297:D1318">
    <cfRule type="cellIs" dxfId="10952" priority="6115" operator="equal">
      <formula>"FREE SPACE"</formula>
    </cfRule>
  </conditionalFormatting>
  <conditionalFormatting sqref="B994:D1001 B1003:D1010 B1297:D1318">
    <cfRule type="cellIs" dxfId="10951" priority="6116" operator="equal">
      <formula>"UNUSABLE"</formula>
    </cfRule>
  </conditionalFormatting>
  <conditionalFormatting sqref="B995:D1002 B1004:D1011 B1298:D1319">
    <cfRule type="cellIs" dxfId="10950" priority="6117" operator="equal">
      <formula>"FREE SPACE"</formula>
    </cfRule>
  </conditionalFormatting>
  <conditionalFormatting sqref="B995:D1002 B1004:D1011 B1298:D1319">
    <cfRule type="cellIs" dxfId="10949" priority="6118" operator="equal">
      <formula>"UNUSABLE"</formula>
    </cfRule>
  </conditionalFormatting>
  <conditionalFormatting sqref="E1357:I1366 E1054:I1063">
    <cfRule type="cellIs" dxfId="10948" priority="6119" operator="equal">
      <formula>"Yes"</formula>
    </cfRule>
  </conditionalFormatting>
  <conditionalFormatting sqref="E1357:I1366 E1054:I1063">
    <cfRule type="cellIs" dxfId="10947" priority="6120" operator="equal">
      <formula>"No"</formula>
    </cfRule>
  </conditionalFormatting>
  <conditionalFormatting sqref="B1357:D1366 B1054:D1063">
    <cfRule type="cellIs" dxfId="10946" priority="6121" operator="equal">
      <formula>"FREE SPACE"</formula>
    </cfRule>
  </conditionalFormatting>
  <conditionalFormatting sqref="B1357:D1366 B1054:D1063">
    <cfRule type="cellIs" dxfId="10945" priority="6122" operator="equal">
      <formula>"UNUSABLE"</formula>
    </cfRule>
  </conditionalFormatting>
  <conditionalFormatting sqref="E1077:H1081 E1358:I1368 E1071:I1077 E1046:I1052 E1080:I1086 I969:I1084 E1030:H1050 E1052:H1075 E1333:I1356 E1055:I1061">
    <cfRule type="cellIs" dxfId="10944" priority="6123" operator="equal">
      <formula>"Yes"</formula>
    </cfRule>
  </conditionalFormatting>
  <conditionalFormatting sqref="E1077:H1081 E1358:I1368 E1071:I1077 E1046:I1052 E1080:I1086 I969:I1084 E1030:H1050 E1052:H1075 E1333:I1356 E1055:I1061">
    <cfRule type="cellIs" dxfId="10943" priority="6124" operator="equal">
      <formula>"No"</formula>
    </cfRule>
  </conditionalFormatting>
  <conditionalFormatting sqref="B1358:B1368 D1358:D1368 B1058:B1073 D1058:D1073 B1068:D1086 C969:C1073 B1030:B1048 D1030:D1048 C1272:C1368 B1333:B1356 D1333:D1356 B1043:D1061">
    <cfRule type="cellIs" dxfId="10942" priority="6125" operator="equal">
      <formula>"FREE SPACE"</formula>
    </cfRule>
  </conditionalFormatting>
  <conditionalFormatting sqref="B1358:B1368 D1358:D1368 B1058:B1073 D1058:D1073 B1068:D1086 C969:C1073 B1030:B1048 D1030:D1048 C1272:C1368 B1333:B1356 D1333:D1356 B1043:D1061">
    <cfRule type="cellIs" dxfId="10941" priority="6126" operator="equal">
      <formula>"UNUSABLE"</formula>
    </cfRule>
  </conditionalFormatting>
  <conditionalFormatting sqref="B1380:D1381 B1001:D1006 B1076:D1086">
    <cfRule type="cellIs" dxfId="10940" priority="6127" operator="equal">
      <formula>"FREE SPACE"</formula>
    </cfRule>
  </conditionalFormatting>
  <conditionalFormatting sqref="B1380:D1381 B1001:D1006 B1076:D1086">
    <cfRule type="cellIs" dxfId="10939" priority="6128" operator="equal">
      <formula>"UNUSABLE"</formula>
    </cfRule>
  </conditionalFormatting>
  <conditionalFormatting sqref="B1385:D1386 B1006:D1011 B1081:D1091">
    <cfRule type="cellIs" dxfId="10938" priority="6129" operator="equal">
      <formula>"FREE SPACE"</formula>
    </cfRule>
  </conditionalFormatting>
  <conditionalFormatting sqref="B1385:D1386 B1006:D1011 B1081:D1091">
    <cfRule type="cellIs" dxfId="10937" priority="6130" operator="equal">
      <formula>"UNUSABLE"</formula>
    </cfRule>
  </conditionalFormatting>
  <conditionalFormatting sqref="B1392:D1393 B1013:D1018 B1088:D1098 B1014:B1019">
    <cfRule type="cellIs" dxfId="10936" priority="6131" operator="equal">
      <formula>"UNUSABLE"</formula>
    </cfRule>
  </conditionalFormatting>
  <conditionalFormatting sqref="B1387:D1388 B1008:D1013 B1083:D1093">
    <cfRule type="cellIs" dxfId="10935" priority="6132" operator="equal">
      <formula>"FREE SPACE"</formula>
    </cfRule>
  </conditionalFormatting>
  <conditionalFormatting sqref="B1387:D1388 B1008:D1013 B1083:D1093">
    <cfRule type="cellIs" dxfId="10934" priority="6133" operator="equal">
      <formula>"UNUSABLE"</formula>
    </cfRule>
  </conditionalFormatting>
  <conditionalFormatting sqref="B1392:D1393 B1013:D1018 B1088:D1098 B1014:B1019">
    <cfRule type="cellIs" dxfId="10933" priority="6134" operator="equal">
      <formula>"FREE SPACE"</formula>
    </cfRule>
  </conditionalFormatting>
  <conditionalFormatting sqref="B1415:D1416 B1036:D1042 B1111:D1121">
    <cfRule type="cellIs" dxfId="10932" priority="6135" operator="equal">
      <formula>"FREE SPACE"</formula>
    </cfRule>
  </conditionalFormatting>
  <conditionalFormatting sqref="B1415:D1416 B1036:D1042 B1111:D1121">
    <cfRule type="cellIs" dxfId="10931" priority="6136" operator="equal">
      <formula>"UNUSABLE"</formula>
    </cfRule>
  </conditionalFormatting>
  <conditionalFormatting sqref="B1426:D1427 B1047:D1053 B1122:D1132">
    <cfRule type="cellIs" dxfId="10930" priority="6137" operator="equal">
      <formula>"FREE SPACE"</formula>
    </cfRule>
  </conditionalFormatting>
  <conditionalFormatting sqref="B1426:D1427 B1047:D1053 B1122:D1132">
    <cfRule type="cellIs" dxfId="10929" priority="6138" operator="equal">
      <formula>"UNUSABLE"</formula>
    </cfRule>
  </conditionalFormatting>
  <conditionalFormatting sqref="B1474:D1476 B1095:D1106 B1170:D1181">
    <cfRule type="cellIs" dxfId="10928" priority="6139" operator="equal">
      <formula>"UNUSABLE"</formula>
    </cfRule>
  </conditionalFormatting>
  <conditionalFormatting sqref="B1438:D1438 B1059:D1064 B1134:D1143">
    <cfRule type="cellIs" dxfId="10927" priority="6140" operator="equal">
      <formula>"FREE SPACE"</formula>
    </cfRule>
  </conditionalFormatting>
  <conditionalFormatting sqref="B1438:D1438 B1059:D1064 B1134:D1143">
    <cfRule type="cellIs" dxfId="10926" priority="6141" operator="equal">
      <formula>"UNUSABLE"</formula>
    </cfRule>
  </conditionalFormatting>
  <conditionalFormatting sqref="B1445:D1445 B1065:D1071 B1141:D1150">
    <cfRule type="cellIs" dxfId="10925" priority="6142" operator="equal">
      <formula>"FREE SPACE"</formula>
    </cfRule>
  </conditionalFormatting>
  <conditionalFormatting sqref="B1445:D1445 B1065:D1071 B1141:D1150">
    <cfRule type="cellIs" dxfId="10924" priority="6143" operator="equal">
      <formula>"UNUSABLE"</formula>
    </cfRule>
  </conditionalFormatting>
  <conditionalFormatting sqref="B1451:D1453 B1072:D1083 B1147:D1158">
    <cfRule type="cellIs" dxfId="10923" priority="6144" operator="equal">
      <formula>"FREE SPACE"</formula>
    </cfRule>
  </conditionalFormatting>
  <conditionalFormatting sqref="B1451:D1453 B1072:D1083 B1147:D1158">
    <cfRule type="cellIs" dxfId="10922" priority="6145" operator="equal">
      <formula>"UNUSABLE"</formula>
    </cfRule>
  </conditionalFormatting>
  <conditionalFormatting sqref="B1453:D1455 B1074:D1085 B1149:D1160">
    <cfRule type="cellIs" dxfId="10921" priority="6146" operator="equal">
      <formula>"FREE SPACE"</formula>
    </cfRule>
  </conditionalFormatting>
  <conditionalFormatting sqref="B1453:D1455 B1074:D1085 B1149:D1160">
    <cfRule type="cellIs" dxfId="10920" priority="6147" operator="equal">
      <formula>"UNUSABLE"</formula>
    </cfRule>
  </conditionalFormatting>
  <conditionalFormatting sqref="B1460:D1462 B1081:D1092 B1156:D1167">
    <cfRule type="cellIs" dxfId="10919" priority="6148" operator="equal">
      <formula>"FREE SPACE"</formula>
    </cfRule>
  </conditionalFormatting>
  <conditionalFormatting sqref="B1460:D1462 B1081:D1092 B1156:D1167">
    <cfRule type="cellIs" dxfId="10918" priority="6149" operator="equal">
      <formula>"UNUSABLE"</formula>
    </cfRule>
  </conditionalFormatting>
  <conditionalFormatting sqref="B1468:D1470 B1089:D1100 B1164:D1175">
    <cfRule type="cellIs" dxfId="10917" priority="6150" operator="equal">
      <formula>"FREE SPACE"</formula>
    </cfRule>
  </conditionalFormatting>
  <conditionalFormatting sqref="B1468:D1470 B1089:D1100 B1164:D1175">
    <cfRule type="cellIs" dxfId="10916" priority="6151" operator="equal">
      <formula>"UNUSABLE"</formula>
    </cfRule>
  </conditionalFormatting>
  <conditionalFormatting sqref="B1474:D1476 B1095:D1106 B1170:D1181">
    <cfRule type="cellIs" dxfId="10915" priority="6152" operator="equal">
      <formula>"FREE SPACE"</formula>
    </cfRule>
  </conditionalFormatting>
  <conditionalFormatting sqref="B1476:D1478 B1097:D1108 B1172:D1183">
    <cfRule type="cellIs" dxfId="10914" priority="6153" operator="equal">
      <formula>"FREE SPACE"</formula>
    </cfRule>
  </conditionalFormatting>
  <conditionalFormatting sqref="B1476:D1478 B1097:D1108 B1172:D1183">
    <cfRule type="cellIs" dxfId="10913" priority="6154" operator="equal">
      <formula>"UNUSABLE"</formula>
    </cfRule>
  </conditionalFormatting>
  <conditionalFormatting sqref="B1479:D1479 B1100:D1109 B1175:D1184">
    <cfRule type="cellIs" dxfId="10912" priority="6155" operator="equal">
      <formula>"FREE SPACE"</formula>
    </cfRule>
  </conditionalFormatting>
  <conditionalFormatting sqref="B1479:D1479 B1100:D1109 B1175:D1184">
    <cfRule type="cellIs" dxfId="10911" priority="6156" operator="equal">
      <formula>"UNUSABLE"</formula>
    </cfRule>
  </conditionalFormatting>
  <conditionalFormatting sqref="B1495:D1497 B1116:D1127 B1191:D1202">
    <cfRule type="cellIs" dxfId="10910" priority="6157" operator="equal">
      <formula>"FREE SPACE"</formula>
    </cfRule>
  </conditionalFormatting>
  <conditionalFormatting sqref="B1495:D1497 B1116:D1127 B1191:D1202">
    <cfRule type="cellIs" dxfId="10909" priority="6158" operator="equal">
      <formula>"UNUSABLE"</formula>
    </cfRule>
  </conditionalFormatting>
  <conditionalFormatting sqref="B1497:D1499 B1118:D1129 B1193:D1204">
    <cfRule type="cellIs" dxfId="10908" priority="6159" operator="equal">
      <formula>"FREE SPACE"</formula>
    </cfRule>
  </conditionalFormatting>
  <conditionalFormatting sqref="B1497:D1499 B1118:D1129 B1193:D1204">
    <cfRule type="cellIs" dxfId="10907" priority="6160" operator="equal">
      <formula>"UNUSABLE"</formula>
    </cfRule>
  </conditionalFormatting>
  <conditionalFormatting sqref="B1499:D1501 B1120:D1131 B1195:D1206">
    <cfRule type="cellIs" dxfId="10906" priority="6161" operator="equal">
      <formula>"FREE SPACE"</formula>
    </cfRule>
  </conditionalFormatting>
  <conditionalFormatting sqref="B1499:D1501 B1120:D1131 B1195:D1206">
    <cfRule type="cellIs" dxfId="10905" priority="6162" operator="equal">
      <formula>"UNUSABLE"</formula>
    </cfRule>
  </conditionalFormatting>
  <conditionalFormatting sqref="B1515:D1517 B1136:D1147 B1211:D1222">
    <cfRule type="cellIs" dxfId="10904" priority="6163" operator="equal">
      <formula>"FREE SPACE"</formula>
    </cfRule>
  </conditionalFormatting>
  <conditionalFormatting sqref="B1515:D1517 B1136:D1147 B1211:D1222">
    <cfRule type="cellIs" dxfId="10903" priority="6164" operator="equal">
      <formula>"UNUSABLE"</formula>
    </cfRule>
  </conditionalFormatting>
  <conditionalFormatting sqref="B1530:D1530 B1151:D1160 B1226:D1235">
    <cfRule type="cellIs" dxfId="10902" priority="6165" operator="equal">
      <formula>"FREE SPACE"</formula>
    </cfRule>
  </conditionalFormatting>
  <conditionalFormatting sqref="B1530:D1530 B1151:D1160 B1226:D1235">
    <cfRule type="cellIs" dxfId="10901" priority="6166" operator="equal">
      <formula>"UNUSABLE"</formula>
    </cfRule>
  </conditionalFormatting>
  <conditionalFormatting sqref="B1532:D1532 B1153:D1162 B1228:D1237">
    <cfRule type="cellIs" dxfId="10900" priority="6167" operator="equal">
      <formula>"FREE SPACE"</formula>
    </cfRule>
  </conditionalFormatting>
  <conditionalFormatting sqref="B1532:D1532 B1153:D1162 B1228:D1237">
    <cfRule type="cellIs" dxfId="10899" priority="6168" operator="equal">
      <formula>"UNUSABLE"</formula>
    </cfRule>
  </conditionalFormatting>
  <conditionalFormatting sqref="B1380:D1381 B1001:D1006 B1076:D1086">
    <cfRule type="cellIs" dxfId="10898" priority="6169" operator="equal">
      <formula>"FREE SPACE"</formula>
    </cfRule>
  </conditionalFormatting>
  <conditionalFormatting sqref="B1380:D1381 B1001:D1006 B1076:D1086">
    <cfRule type="cellIs" dxfId="10897" priority="6170" operator="equal">
      <formula>"UNUSABLE"</formula>
    </cfRule>
  </conditionalFormatting>
  <conditionalFormatting sqref="B1385:D1386 B1006:D1011 B1081:D1091">
    <cfRule type="cellIs" dxfId="10896" priority="6171" operator="equal">
      <formula>"FREE SPACE"</formula>
    </cfRule>
  </conditionalFormatting>
  <conditionalFormatting sqref="B1385:D1386 B1006:D1011 B1081:D1091">
    <cfRule type="cellIs" dxfId="10895" priority="6172" operator="equal">
      <formula>"UNUSABLE"</formula>
    </cfRule>
  </conditionalFormatting>
  <conditionalFormatting sqref="B1392:D1393 B1013:D1018 B1088:D1098 B1014:B1019">
    <cfRule type="cellIs" dxfId="10894" priority="6173" operator="equal">
      <formula>"UNUSABLE"</formula>
    </cfRule>
  </conditionalFormatting>
  <conditionalFormatting sqref="B1387:D1388 B1008:D1013 B1083:D1093">
    <cfRule type="cellIs" dxfId="10893" priority="6174" operator="equal">
      <formula>"FREE SPACE"</formula>
    </cfRule>
  </conditionalFormatting>
  <conditionalFormatting sqref="B1387:D1388 B1008:D1013 B1083:D1093">
    <cfRule type="cellIs" dxfId="10892" priority="6175" operator="equal">
      <formula>"UNUSABLE"</formula>
    </cfRule>
  </conditionalFormatting>
  <conditionalFormatting sqref="B1392:D1393 B1013:D1018 B1088:D1098 B1014:B1019">
    <cfRule type="cellIs" dxfId="10891" priority="6176" operator="equal">
      <formula>"FREE SPACE"</formula>
    </cfRule>
  </conditionalFormatting>
  <conditionalFormatting sqref="B1415:D1416 B1036:D1042 B1111:D1121">
    <cfRule type="cellIs" dxfId="10890" priority="6177" operator="equal">
      <formula>"FREE SPACE"</formula>
    </cfRule>
  </conditionalFormatting>
  <conditionalFormatting sqref="B1415:D1416 B1036:D1042 B1111:D1121">
    <cfRule type="cellIs" dxfId="10889" priority="6178" operator="equal">
      <formula>"UNUSABLE"</formula>
    </cfRule>
  </conditionalFormatting>
  <conditionalFormatting sqref="B1426:D1427 B1047:D1053 B1122:D1132">
    <cfRule type="cellIs" dxfId="10888" priority="6179" operator="equal">
      <formula>"FREE SPACE"</formula>
    </cfRule>
  </conditionalFormatting>
  <conditionalFormatting sqref="B1426:D1427 B1047:D1053 B1122:D1132">
    <cfRule type="cellIs" dxfId="10887" priority="6180" operator="equal">
      <formula>"UNUSABLE"</formula>
    </cfRule>
  </conditionalFormatting>
  <conditionalFormatting sqref="B1474:D1476 B1095:D1106 B1170:D1181">
    <cfRule type="cellIs" dxfId="10886" priority="6181" operator="equal">
      <formula>"UNUSABLE"</formula>
    </cfRule>
  </conditionalFormatting>
  <conditionalFormatting sqref="B1438:D1438 B1059:D1064 B1134:D1143">
    <cfRule type="cellIs" dxfId="10885" priority="6182" operator="equal">
      <formula>"FREE SPACE"</formula>
    </cfRule>
  </conditionalFormatting>
  <conditionalFormatting sqref="B1438:D1438 B1059:D1064 B1134:D1143">
    <cfRule type="cellIs" dxfId="10884" priority="6183" operator="equal">
      <formula>"UNUSABLE"</formula>
    </cfRule>
  </conditionalFormatting>
  <conditionalFormatting sqref="B1445:D1445 B1065:D1071 B1141:D1150">
    <cfRule type="cellIs" dxfId="10883" priority="6184" operator="equal">
      <formula>"FREE SPACE"</formula>
    </cfRule>
  </conditionalFormatting>
  <conditionalFormatting sqref="B1445:D1445 B1065:D1071 B1141:D1150">
    <cfRule type="cellIs" dxfId="10882" priority="6185" operator="equal">
      <formula>"UNUSABLE"</formula>
    </cfRule>
  </conditionalFormatting>
  <conditionalFormatting sqref="B1451:D1453 B1072:D1083 B1147:D1158">
    <cfRule type="cellIs" dxfId="10881" priority="6186" operator="equal">
      <formula>"FREE SPACE"</formula>
    </cfRule>
  </conditionalFormatting>
  <conditionalFormatting sqref="B1451:D1453 B1072:D1083 B1147:D1158">
    <cfRule type="cellIs" dxfId="10880" priority="6187" operator="equal">
      <formula>"UNUSABLE"</formula>
    </cfRule>
  </conditionalFormatting>
  <conditionalFormatting sqref="B1453:D1455 B1074:D1085 B1149:D1160">
    <cfRule type="cellIs" dxfId="10879" priority="6188" operator="equal">
      <formula>"FREE SPACE"</formula>
    </cfRule>
  </conditionalFormatting>
  <conditionalFormatting sqref="B1453:D1455 B1074:D1085 B1149:D1160">
    <cfRule type="cellIs" dxfId="10878" priority="6189" operator="equal">
      <formula>"UNUSABLE"</formula>
    </cfRule>
  </conditionalFormatting>
  <conditionalFormatting sqref="B1460:D1462 B1081:D1092 B1156:D1167">
    <cfRule type="cellIs" dxfId="10877" priority="6190" operator="equal">
      <formula>"FREE SPACE"</formula>
    </cfRule>
  </conditionalFormatting>
  <conditionalFormatting sqref="B1460:D1462 B1081:D1092 B1156:D1167">
    <cfRule type="cellIs" dxfId="10876" priority="6191" operator="equal">
      <formula>"UNUSABLE"</formula>
    </cfRule>
  </conditionalFormatting>
  <conditionalFormatting sqref="B1468:D1470 B1089:D1100 B1164:D1175">
    <cfRule type="cellIs" dxfId="10875" priority="6192" operator="equal">
      <formula>"FREE SPACE"</formula>
    </cfRule>
  </conditionalFormatting>
  <conditionalFormatting sqref="B1468:D1470 B1089:D1100 B1164:D1175">
    <cfRule type="cellIs" dxfId="10874" priority="6193" operator="equal">
      <formula>"UNUSABLE"</formula>
    </cfRule>
  </conditionalFormatting>
  <conditionalFormatting sqref="B1474:D1476 B1095:D1106 B1170:D1181">
    <cfRule type="cellIs" dxfId="10873" priority="6194" operator="equal">
      <formula>"FREE SPACE"</formula>
    </cfRule>
  </conditionalFormatting>
  <conditionalFormatting sqref="B1476:D1478 B1097:D1108 B1172:D1183">
    <cfRule type="cellIs" dxfId="10872" priority="6195" operator="equal">
      <formula>"FREE SPACE"</formula>
    </cfRule>
  </conditionalFormatting>
  <conditionalFormatting sqref="B1476:D1478 B1097:D1108 B1172:D1183">
    <cfRule type="cellIs" dxfId="10871" priority="6196" operator="equal">
      <formula>"UNUSABLE"</formula>
    </cfRule>
  </conditionalFormatting>
  <conditionalFormatting sqref="B1479:D1479 B1100:D1109 B1175:D1184">
    <cfRule type="cellIs" dxfId="10870" priority="6197" operator="equal">
      <formula>"FREE SPACE"</formula>
    </cfRule>
  </conditionalFormatting>
  <conditionalFormatting sqref="B1479:D1479 B1100:D1109 B1175:D1184">
    <cfRule type="cellIs" dxfId="10869" priority="6198" operator="equal">
      <formula>"UNUSABLE"</formula>
    </cfRule>
  </conditionalFormatting>
  <conditionalFormatting sqref="B1495:D1497 B1116:D1127 B1191:D1202">
    <cfRule type="cellIs" dxfId="10868" priority="6199" operator="equal">
      <formula>"FREE SPACE"</formula>
    </cfRule>
  </conditionalFormatting>
  <conditionalFormatting sqref="B1495:D1497 B1116:D1127 B1191:D1202">
    <cfRule type="cellIs" dxfId="10867" priority="6200" operator="equal">
      <formula>"UNUSABLE"</formula>
    </cfRule>
  </conditionalFormatting>
  <conditionalFormatting sqref="B1497:D1499 B1118:D1129 B1193:D1204">
    <cfRule type="cellIs" dxfId="10866" priority="6201" operator="equal">
      <formula>"FREE SPACE"</formula>
    </cfRule>
  </conditionalFormatting>
  <conditionalFormatting sqref="B1497:D1499 B1118:D1129 B1193:D1204">
    <cfRule type="cellIs" dxfId="10865" priority="6202" operator="equal">
      <formula>"UNUSABLE"</formula>
    </cfRule>
  </conditionalFormatting>
  <conditionalFormatting sqref="B1499:D1501 B1120:D1131 B1195:D1206">
    <cfRule type="cellIs" dxfId="10864" priority="6203" operator="equal">
      <formula>"FREE SPACE"</formula>
    </cfRule>
  </conditionalFormatting>
  <conditionalFormatting sqref="B1499:D1501 B1120:D1131 B1195:D1206">
    <cfRule type="cellIs" dxfId="10863" priority="6204" operator="equal">
      <formula>"UNUSABLE"</formula>
    </cfRule>
  </conditionalFormatting>
  <conditionalFormatting sqref="B1515:D1517 B1136:D1147 B1211:D1222">
    <cfRule type="cellIs" dxfId="10862" priority="6205" operator="equal">
      <formula>"FREE SPACE"</formula>
    </cfRule>
  </conditionalFormatting>
  <conditionalFormatting sqref="B1515:D1517 B1136:D1147 B1211:D1222">
    <cfRule type="cellIs" dxfId="10861" priority="6206" operator="equal">
      <formula>"UNUSABLE"</formula>
    </cfRule>
  </conditionalFormatting>
  <conditionalFormatting sqref="B1530:D1530 B1151:D1160 B1226:D1235">
    <cfRule type="cellIs" dxfId="10860" priority="6207" operator="equal">
      <formula>"FREE SPACE"</formula>
    </cfRule>
  </conditionalFormatting>
  <conditionalFormatting sqref="B1530:D1530 B1151:D1160 B1226:D1235">
    <cfRule type="cellIs" dxfId="10859" priority="6208" operator="equal">
      <formula>"UNUSABLE"</formula>
    </cfRule>
  </conditionalFormatting>
  <conditionalFormatting sqref="B1638:D1640 B1259:D1270 B1334:D1345">
    <cfRule type="cellIs" dxfId="10858" priority="6209" operator="equal">
      <formula>"UNUSABLE"</formula>
    </cfRule>
  </conditionalFormatting>
  <conditionalFormatting sqref="B1537:D1539 B1158:D1169 B1233:D1244">
    <cfRule type="cellIs" dxfId="10857" priority="6210" operator="equal">
      <formula>"FREE SPACE"</formula>
    </cfRule>
  </conditionalFormatting>
  <conditionalFormatting sqref="B1537:D1539 B1158:D1169 B1233:D1244">
    <cfRule type="cellIs" dxfId="10856" priority="6211" operator="equal">
      <formula>"UNUSABLE"</formula>
    </cfRule>
  </conditionalFormatting>
  <conditionalFormatting sqref="B1539:D1541 B1160:D1171 B1235:D1246">
    <cfRule type="cellIs" dxfId="10855" priority="6212" operator="equal">
      <formula>"FREE SPACE"</formula>
    </cfRule>
  </conditionalFormatting>
  <conditionalFormatting sqref="B1539:D1541 B1160:D1171 B1235:D1246">
    <cfRule type="cellIs" dxfId="10854" priority="6213" operator="equal">
      <formula>"UNUSABLE"</formula>
    </cfRule>
  </conditionalFormatting>
  <conditionalFormatting sqref="B1542:D1542 B1163:D1172 B1238:D1247">
    <cfRule type="cellIs" dxfId="10853" priority="6214" operator="equal">
      <formula>"FREE SPACE"</formula>
    </cfRule>
  </conditionalFormatting>
  <conditionalFormatting sqref="B1542:D1542 B1163:D1172 B1238:D1247">
    <cfRule type="cellIs" dxfId="10852" priority="6215" operator="equal">
      <formula>"UNUSABLE"</formula>
    </cfRule>
  </conditionalFormatting>
  <conditionalFormatting sqref="B1542:D1544 B1163:D1174 B1238:D1249">
    <cfRule type="cellIs" dxfId="10851" priority="6216" operator="equal">
      <formula>"FREE SPACE"</formula>
    </cfRule>
  </conditionalFormatting>
  <conditionalFormatting sqref="B1542:D1544 B1163:D1174 B1238:D1249">
    <cfRule type="cellIs" dxfId="10850" priority="6217" operator="equal">
      <formula>"UNUSABLE"</formula>
    </cfRule>
  </conditionalFormatting>
  <conditionalFormatting sqref="B1558:D1560 B1179:D1190 B1254:D1265">
    <cfRule type="cellIs" dxfId="10849" priority="6218" operator="equal">
      <formula>"FREE SPACE"</formula>
    </cfRule>
  </conditionalFormatting>
  <conditionalFormatting sqref="B1558:D1560 B1179:D1190 B1254:D1265">
    <cfRule type="cellIs" dxfId="10848" priority="6219" operator="equal">
      <formula>"UNUSABLE"</formula>
    </cfRule>
  </conditionalFormatting>
  <conditionalFormatting sqref="B1561:D1561 B1182:D1191 B1257:D1266">
    <cfRule type="cellIs" dxfId="10847" priority="6220" operator="equal">
      <formula>"FREE SPACE"</formula>
    </cfRule>
  </conditionalFormatting>
  <conditionalFormatting sqref="B1561:D1561 B1182:D1191 B1257:D1266">
    <cfRule type="cellIs" dxfId="10846" priority="6221" operator="equal">
      <formula>"UNUSABLE"</formula>
    </cfRule>
  </conditionalFormatting>
  <conditionalFormatting sqref="B1568:D1570 B1189:D1200 B1264:D1275">
    <cfRule type="cellIs" dxfId="10845" priority="6222" operator="equal">
      <formula>"FREE SPACE"</formula>
    </cfRule>
  </conditionalFormatting>
  <conditionalFormatting sqref="B1568:D1570 B1189:D1200 B1264:D1275">
    <cfRule type="cellIs" dxfId="10844" priority="6223" operator="equal">
      <formula>"UNUSABLE"</formula>
    </cfRule>
  </conditionalFormatting>
  <conditionalFormatting sqref="B1570:D1571 B1191:D1201 B1266:D1276">
    <cfRule type="cellIs" dxfId="10843" priority="6224" operator="equal">
      <formula>"FREE SPACE"</formula>
    </cfRule>
  </conditionalFormatting>
  <conditionalFormatting sqref="B1570:D1571 B1191:D1201 B1266:D1276">
    <cfRule type="cellIs" dxfId="10842" priority="6225" operator="equal">
      <formula>"UNUSABLE"</formula>
    </cfRule>
  </conditionalFormatting>
  <conditionalFormatting sqref="B1570:D1573 B1191:D1212 B1266:D1287">
    <cfRule type="cellIs" dxfId="10841" priority="6226" operator="equal">
      <formula>"FREE SPACE"</formula>
    </cfRule>
  </conditionalFormatting>
  <conditionalFormatting sqref="B1570:D1573 B1191:D1212 B1266:D1287">
    <cfRule type="cellIs" dxfId="10840" priority="6227" operator="equal">
      <formula>"UNUSABLE"</formula>
    </cfRule>
  </conditionalFormatting>
  <conditionalFormatting sqref="B1578:D1581 B1199:D1220 B1274:D1295">
    <cfRule type="cellIs" dxfId="10839" priority="6228" operator="equal">
      <formula>"FREE SPACE"</formula>
    </cfRule>
  </conditionalFormatting>
  <conditionalFormatting sqref="B1578:D1581 B1199:D1220 B1274:D1295">
    <cfRule type="cellIs" dxfId="10838" priority="6229" operator="equal">
      <formula>"UNUSABLE"</formula>
    </cfRule>
  </conditionalFormatting>
  <conditionalFormatting sqref="B1580:D1583 B1201:D1222 B1276:D1297">
    <cfRule type="cellIs" dxfId="10837" priority="6230" operator="equal">
      <formula>"FREE SPACE"</formula>
    </cfRule>
  </conditionalFormatting>
  <conditionalFormatting sqref="B1580:D1583 B1201:D1222 B1276:D1297">
    <cfRule type="cellIs" dxfId="10836" priority="6231" operator="equal">
      <formula>"UNUSABLE"</formula>
    </cfRule>
  </conditionalFormatting>
  <conditionalFormatting sqref="B1585:D1589 B1206:D1228 B1281:D1303">
    <cfRule type="cellIs" dxfId="10835" priority="6232" operator="equal">
      <formula>"FREE SPACE"</formula>
    </cfRule>
  </conditionalFormatting>
  <conditionalFormatting sqref="B1585:D1589 B1206:D1228 B1281:D1303">
    <cfRule type="cellIs" dxfId="10834" priority="6233" operator="equal">
      <formula>"UNUSABLE"</formula>
    </cfRule>
  </conditionalFormatting>
  <conditionalFormatting sqref="B1587:D1591 B1208:D1230 B1283:D1305">
    <cfRule type="cellIs" dxfId="10833" priority="6234" operator="equal">
      <formula>"FREE SPACE"</formula>
    </cfRule>
  </conditionalFormatting>
  <conditionalFormatting sqref="B1587:D1591 B1208:D1230 B1283:D1305">
    <cfRule type="cellIs" dxfId="10832" priority="6235" operator="equal">
      <formula>"UNUSABLE"</formula>
    </cfRule>
  </conditionalFormatting>
  <conditionalFormatting sqref="B1589:D1593 B1210:D1232 B1285:D1307">
    <cfRule type="cellIs" dxfId="10831" priority="6236" operator="equal">
      <formula>"FREE SPACE"</formula>
    </cfRule>
  </conditionalFormatting>
  <conditionalFormatting sqref="B1589:D1593 B1210:D1232 B1285:D1307">
    <cfRule type="cellIs" dxfId="10830" priority="6237" operator="equal">
      <formula>"UNUSABLE"</formula>
    </cfRule>
  </conditionalFormatting>
  <conditionalFormatting sqref="B1591:D1595 B1212:D1234 B1287:D1309">
    <cfRule type="cellIs" dxfId="10829" priority="6238" operator="equal">
      <formula>"FREE SPACE"</formula>
    </cfRule>
  </conditionalFormatting>
  <conditionalFormatting sqref="B1591:D1595 B1212:D1234 B1287:D1309">
    <cfRule type="cellIs" dxfId="10828" priority="6239" operator="equal">
      <formula>"UNUSABLE"</formula>
    </cfRule>
  </conditionalFormatting>
  <conditionalFormatting sqref="B1638:D1640 B1259:D1270 B1334:D1345">
    <cfRule type="cellIs" dxfId="10827" priority="6240" operator="equal">
      <formula>"FREE SPACE"</formula>
    </cfRule>
  </conditionalFormatting>
  <conditionalFormatting sqref="C1599:D1606 B1602:B1606 C1220:D1242 C1295:D1317 B1223:D1245 B1298:D1320">
    <cfRule type="cellIs" dxfId="10826" priority="6241" operator="equal">
      <formula>"FREE SPACE"</formula>
    </cfRule>
  </conditionalFormatting>
  <conditionalFormatting sqref="C1599:D1606 B1602:B1606 C1220:D1242 C1295:D1317 B1223:D1245 B1298:D1320">
    <cfRule type="cellIs" dxfId="10825" priority="6242" operator="equal">
      <formula>"UNUSABLE"</formula>
    </cfRule>
  </conditionalFormatting>
  <conditionalFormatting sqref="B1604:D1608 B1225:D1247 B1300:D1322">
    <cfRule type="cellIs" dxfId="10824" priority="6243" operator="equal">
      <formula>"FREE SPACE"</formula>
    </cfRule>
  </conditionalFormatting>
  <conditionalFormatting sqref="B1604:D1608 B1225:D1247 B1300:D1322">
    <cfRule type="cellIs" dxfId="10823" priority="6244" operator="equal">
      <formula>"UNUSABLE"</formula>
    </cfRule>
  </conditionalFormatting>
  <conditionalFormatting sqref="B1606:D1611 B1227:D1250 B1302:D1325">
    <cfRule type="cellIs" dxfId="10822" priority="6245" operator="equal">
      <formula>"FREE SPACE"</formula>
    </cfRule>
  </conditionalFormatting>
  <conditionalFormatting sqref="B1606:D1611 B1227:D1250 B1302:D1325">
    <cfRule type="cellIs" dxfId="10821" priority="6246" operator="equal">
      <formula>"UNUSABLE"</formula>
    </cfRule>
  </conditionalFormatting>
  <conditionalFormatting sqref="B1611:D1616 B1232:D1255 B1307:D1330">
    <cfRule type="cellIs" dxfId="10820" priority="6247" operator="equal">
      <formula>"FREE SPACE"</formula>
    </cfRule>
  </conditionalFormatting>
  <conditionalFormatting sqref="B1611:D1616 B1232:D1255 B1307:D1330">
    <cfRule type="cellIs" dxfId="10819" priority="6248" operator="equal">
      <formula>"UNUSABLE"</formula>
    </cfRule>
  </conditionalFormatting>
  <conditionalFormatting sqref="B1616:D1620 B1237:D1259 B1312:D1334">
    <cfRule type="cellIs" dxfId="10818" priority="6249" operator="equal">
      <formula>"FREE SPACE"</formula>
    </cfRule>
  </conditionalFormatting>
  <conditionalFormatting sqref="B1616:D1620 B1237:D1259 B1312:D1334">
    <cfRule type="cellIs" dxfId="10817" priority="6250" operator="equal">
      <formula>"UNUSABLE"</formula>
    </cfRule>
  </conditionalFormatting>
  <conditionalFormatting sqref="B1619:D1621 B1240:D1251 B1315:D1326">
    <cfRule type="cellIs" dxfId="10816" priority="6251" operator="equal">
      <formula>"FREE SPACE"</formula>
    </cfRule>
  </conditionalFormatting>
  <conditionalFormatting sqref="B1619:D1621 B1240:D1251 B1315:D1326">
    <cfRule type="cellIs" dxfId="10815" priority="6252" operator="equal">
      <formula>"UNUSABLE"</formula>
    </cfRule>
  </conditionalFormatting>
  <conditionalFormatting sqref="B1619:D1623 B1240:D1262 B1315:D1337">
    <cfRule type="cellIs" dxfId="10814" priority="6253" operator="equal">
      <formula>"FREE SPACE"</formula>
    </cfRule>
  </conditionalFormatting>
  <conditionalFormatting sqref="B1619:D1623 B1240:D1262 B1315:D1337">
    <cfRule type="cellIs" dxfId="10813" priority="6254" operator="equal">
      <formula>"UNUSABLE"</formula>
    </cfRule>
  </conditionalFormatting>
  <conditionalFormatting sqref="B1624:D1628 B1245:B1269 C1245:D1267 B1320:D1342">
    <cfRule type="cellIs" dxfId="10812" priority="6255" operator="equal">
      <formula>"FREE SPACE"</formula>
    </cfRule>
  </conditionalFormatting>
  <conditionalFormatting sqref="B1624:D1628 B1245:B1269 C1245:D1267 B1320:D1342">
    <cfRule type="cellIs" dxfId="10811" priority="6256" operator="equal">
      <formula>"UNUSABLE"</formula>
    </cfRule>
  </conditionalFormatting>
  <conditionalFormatting sqref="B1629:B1636 C1632:D1636 B1250:B1272 B1325:B1347 B1253:D1275 B1328:D1350">
    <cfRule type="cellIs" dxfId="10810" priority="6257" operator="equal">
      <formula>"FREE SPACE"</formula>
    </cfRule>
  </conditionalFormatting>
  <conditionalFormatting sqref="B1629:B1636 C1632:D1636 B1250:B1272 B1325:B1347 B1253:D1275 B1328:D1350">
    <cfRule type="cellIs" dxfId="10809" priority="6258" operator="equal">
      <formula>"UNUSABLE"</formula>
    </cfRule>
  </conditionalFormatting>
  <conditionalFormatting sqref="B1532:D1532 B1153:D1162 B1228:D1237">
    <cfRule type="cellIs" dxfId="10808" priority="6259" operator="equal">
      <formula>"FREE SPACE"</formula>
    </cfRule>
  </conditionalFormatting>
  <conditionalFormatting sqref="B1532:D1532 B1153:D1162 B1228:D1237">
    <cfRule type="cellIs" dxfId="10807" priority="6260" operator="equal">
      <formula>"UNUSABLE"</formula>
    </cfRule>
  </conditionalFormatting>
  <conditionalFormatting sqref="B1640:D1642 B1261:D1272 B1336:D1347">
    <cfRule type="cellIs" dxfId="10806" priority="6261" operator="equal">
      <formula>"UNUSABLE"</formula>
    </cfRule>
  </conditionalFormatting>
  <conditionalFormatting sqref="B1539:D1541 B1160:D1171 B1235:D1246">
    <cfRule type="cellIs" dxfId="10805" priority="6262" operator="equal">
      <formula>"FREE SPACE"</formula>
    </cfRule>
  </conditionalFormatting>
  <conditionalFormatting sqref="B1539:D1541 B1160:D1171 B1235:D1246">
    <cfRule type="cellIs" dxfId="10804" priority="6263" operator="equal">
      <formula>"UNUSABLE"</formula>
    </cfRule>
  </conditionalFormatting>
  <conditionalFormatting sqref="B1541:D1543 B1162:D1173 B1237:D1248">
    <cfRule type="cellIs" dxfId="10803" priority="6264" operator="equal">
      <formula>"FREE SPACE"</formula>
    </cfRule>
  </conditionalFormatting>
  <conditionalFormatting sqref="B1541:D1543 B1162:D1173 B1237:D1248">
    <cfRule type="cellIs" dxfId="10802" priority="6265" operator="equal">
      <formula>"UNUSABLE"</formula>
    </cfRule>
  </conditionalFormatting>
  <conditionalFormatting sqref="B1544:D1544 B1165:D1174 B1240:D1249">
    <cfRule type="cellIs" dxfId="10801" priority="6266" operator="equal">
      <formula>"FREE SPACE"</formula>
    </cfRule>
  </conditionalFormatting>
  <conditionalFormatting sqref="B1544:D1544 B1165:D1174 B1240:D1249">
    <cfRule type="cellIs" dxfId="10800" priority="6267" operator="equal">
      <formula>"UNUSABLE"</formula>
    </cfRule>
  </conditionalFormatting>
  <conditionalFormatting sqref="B1544:D1546 B1165:D1176 B1240:D1251">
    <cfRule type="cellIs" dxfId="10799" priority="6268" operator="equal">
      <formula>"FREE SPACE"</formula>
    </cfRule>
  </conditionalFormatting>
  <conditionalFormatting sqref="B1544:D1546 B1165:D1176 B1240:D1251">
    <cfRule type="cellIs" dxfId="10798" priority="6269" operator="equal">
      <formula>"UNUSABLE"</formula>
    </cfRule>
  </conditionalFormatting>
  <conditionalFormatting sqref="B1560:D1562 B1181:D1192 B1256:D1267">
    <cfRule type="cellIs" dxfId="10797" priority="6270" operator="equal">
      <formula>"FREE SPACE"</formula>
    </cfRule>
  </conditionalFormatting>
  <conditionalFormatting sqref="B1560:D1562 B1181:D1192 B1256:D1267">
    <cfRule type="cellIs" dxfId="10796" priority="6271" operator="equal">
      <formula>"UNUSABLE"</formula>
    </cfRule>
  </conditionalFormatting>
  <conditionalFormatting sqref="B1563:D1563 B1184:D1193 B1259:D1268">
    <cfRule type="cellIs" dxfId="10795" priority="6272" operator="equal">
      <formula>"FREE SPACE"</formula>
    </cfRule>
  </conditionalFormatting>
  <conditionalFormatting sqref="B1563:D1563 B1184:D1193 B1259:D1268">
    <cfRule type="cellIs" dxfId="10794" priority="6273" operator="equal">
      <formula>"UNUSABLE"</formula>
    </cfRule>
  </conditionalFormatting>
  <conditionalFormatting sqref="B1570:D1572 B1191:D1202 B1266:D1277">
    <cfRule type="cellIs" dxfId="10793" priority="6274" operator="equal">
      <formula>"FREE SPACE"</formula>
    </cfRule>
  </conditionalFormatting>
  <conditionalFormatting sqref="B1570:D1572 B1191:D1202 B1266:D1277">
    <cfRule type="cellIs" dxfId="10792" priority="6275" operator="equal">
      <formula>"UNUSABLE"</formula>
    </cfRule>
  </conditionalFormatting>
  <conditionalFormatting sqref="B1572:D1573 B1193:D1203 B1268:D1278">
    <cfRule type="cellIs" dxfId="10791" priority="6276" operator="equal">
      <formula>"FREE SPACE"</formula>
    </cfRule>
  </conditionalFormatting>
  <conditionalFormatting sqref="B1572:D1573 B1193:D1203 B1268:D1278">
    <cfRule type="cellIs" dxfId="10790" priority="6277" operator="equal">
      <formula>"UNUSABLE"</formula>
    </cfRule>
  </conditionalFormatting>
  <conditionalFormatting sqref="B1572:D1575 B1193:D1214 B1268:D1289">
    <cfRule type="cellIs" dxfId="10789" priority="6278" operator="equal">
      <formula>"FREE SPACE"</formula>
    </cfRule>
  </conditionalFormatting>
  <conditionalFormatting sqref="B1572:D1575 B1193:D1214 B1268:D1289">
    <cfRule type="cellIs" dxfId="10788" priority="6279" operator="equal">
      <formula>"UNUSABLE"</formula>
    </cfRule>
  </conditionalFormatting>
  <conditionalFormatting sqref="B1580:D1583 B1201:D1222 B1276:D1297">
    <cfRule type="cellIs" dxfId="10787" priority="6280" operator="equal">
      <formula>"FREE SPACE"</formula>
    </cfRule>
  </conditionalFormatting>
  <conditionalFormatting sqref="B1580:D1583 B1201:D1222 B1276:D1297">
    <cfRule type="cellIs" dxfId="10786" priority="6281" operator="equal">
      <formula>"UNUSABLE"</formula>
    </cfRule>
  </conditionalFormatting>
  <conditionalFormatting sqref="B1582:D1585 B1203:D1224 B1278:D1299">
    <cfRule type="cellIs" dxfId="10785" priority="6282" operator="equal">
      <formula>"FREE SPACE"</formula>
    </cfRule>
  </conditionalFormatting>
  <conditionalFormatting sqref="B1582:D1585 B1203:D1224 B1278:D1299">
    <cfRule type="cellIs" dxfId="10784" priority="6283" operator="equal">
      <formula>"UNUSABLE"</formula>
    </cfRule>
  </conditionalFormatting>
  <conditionalFormatting sqref="B1587:D1591 B1208:D1230 B1283:D1305">
    <cfRule type="cellIs" dxfId="10783" priority="6284" operator="equal">
      <formula>"FREE SPACE"</formula>
    </cfRule>
  </conditionalFormatting>
  <conditionalFormatting sqref="B1587:D1591 B1208:D1230 B1283:D1305">
    <cfRule type="cellIs" dxfId="10782" priority="6285" operator="equal">
      <formula>"UNUSABLE"</formula>
    </cfRule>
  </conditionalFormatting>
  <conditionalFormatting sqref="B1589:D1593 B1210:D1232 B1285:D1307">
    <cfRule type="cellIs" dxfId="10781" priority="6286" operator="equal">
      <formula>"FREE SPACE"</formula>
    </cfRule>
  </conditionalFormatting>
  <conditionalFormatting sqref="B1589:D1593 B1210:D1232 B1285:D1307">
    <cfRule type="cellIs" dxfId="10780" priority="6287" operator="equal">
      <formula>"UNUSABLE"</formula>
    </cfRule>
  </conditionalFormatting>
  <conditionalFormatting sqref="B1591:D1595 B1212:D1234 B1287:D1309">
    <cfRule type="cellIs" dxfId="10779" priority="6288" operator="equal">
      <formula>"FREE SPACE"</formula>
    </cfRule>
  </conditionalFormatting>
  <conditionalFormatting sqref="B1591:D1595 B1212:D1234 B1287:D1309">
    <cfRule type="cellIs" dxfId="10778" priority="6289" operator="equal">
      <formula>"UNUSABLE"</formula>
    </cfRule>
  </conditionalFormatting>
  <conditionalFormatting sqref="B1593:D1597 B1214:D1236 B1289:D1311">
    <cfRule type="cellIs" dxfId="10777" priority="6290" operator="equal">
      <formula>"FREE SPACE"</formula>
    </cfRule>
  </conditionalFormatting>
  <conditionalFormatting sqref="B1593:D1597 B1214:D1236 B1289:D1311">
    <cfRule type="cellIs" dxfId="10776" priority="6291" operator="equal">
      <formula>"UNUSABLE"</formula>
    </cfRule>
  </conditionalFormatting>
  <conditionalFormatting sqref="B1640:D1642 B1261:D1272 B1336:D1347">
    <cfRule type="cellIs" dxfId="10775" priority="6292" operator="equal">
      <formula>"FREE SPACE"</formula>
    </cfRule>
  </conditionalFormatting>
  <conditionalFormatting sqref="B1604:D1608 B1225:D1247 B1300:D1322">
    <cfRule type="cellIs" dxfId="10774" priority="6293" operator="equal">
      <formula>"FREE SPACE"</formula>
    </cfRule>
  </conditionalFormatting>
  <conditionalFormatting sqref="B1604:D1608 B1225:D1247 B1300:D1322">
    <cfRule type="cellIs" dxfId="10773" priority="6294" operator="equal">
      <formula>"UNUSABLE"</formula>
    </cfRule>
  </conditionalFormatting>
  <conditionalFormatting sqref="B1606:D1611 B1227:D1250 B1302:D1325">
    <cfRule type="cellIs" dxfId="10772" priority="6295" operator="equal">
      <formula>"FREE SPACE"</formula>
    </cfRule>
  </conditionalFormatting>
  <conditionalFormatting sqref="B1606:D1611 B1227:D1250 B1302:D1325">
    <cfRule type="cellIs" dxfId="10771" priority="6296" operator="equal">
      <formula>"UNUSABLE"</formula>
    </cfRule>
  </conditionalFormatting>
  <conditionalFormatting sqref="B1608:D1613 B1229:D1252 B1304:D1327">
    <cfRule type="cellIs" dxfId="10770" priority="6297" operator="equal">
      <formula>"FREE SPACE"</formula>
    </cfRule>
  </conditionalFormatting>
  <conditionalFormatting sqref="B1608:D1613 B1229:D1252 B1304:D1327">
    <cfRule type="cellIs" dxfId="10769" priority="6298" operator="equal">
      <formula>"UNUSABLE"</formula>
    </cfRule>
  </conditionalFormatting>
  <conditionalFormatting sqref="B1613:D1618 B1234:D1257 B1309:D1332">
    <cfRule type="cellIs" dxfId="10768" priority="6299" operator="equal">
      <formula>"FREE SPACE"</formula>
    </cfRule>
  </conditionalFormatting>
  <conditionalFormatting sqref="B1613:D1618 B1234:D1257 B1309:D1332">
    <cfRule type="cellIs" dxfId="10767" priority="6300" operator="equal">
      <formula>"UNUSABLE"</formula>
    </cfRule>
  </conditionalFormatting>
  <conditionalFormatting sqref="B1618:D1622 B1239:D1261 B1314:D1336">
    <cfRule type="cellIs" dxfId="10766" priority="6301" operator="equal">
      <formula>"FREE SPACE"</formula>
    </cfRule>
  </conditionalFormatting>
  <conditionalFormatting sqref="B1618:D1622 B1239:D1261 B1314:D1336">
    <cfRule type="cellIs" dxfId="10765" priority="6302" operator="equal">
      <formula>"UNUSABLE"</formula>
    </cfRule>
  </conditionalFormatting>
  <conditionalFormatting sqref="B1621:D1623 B1242:D1253 B1317:D1328">
    <cfRule type="cellIs" dxfId="10764" priority="6303" operator="equal">
      <formula>"FREE SPACE"</formula>
    </cfRule>
  </conditionalFormatting>
  <conditionalFormatting sqref="B1621:D1623 B1242:D1253 B1317:D1328">
    <cfRule type="cellIs" dxfId="10763" priority="6304" operator="equal">
      <formula>"UNUSABLE"</formula>
    </cfRule>
  </conditionalFormatting>
  <conditionalFormatting sqref="B1621:D1625 B1242:B1269 C1242:D1264 B1317:D1339">
    <cfRule type="cellIs" dxfId="10762" priority="6305" operator="equal">
      <formula>"FREE SPACE"</formula>
    </cfRule>
  </conditionalFormatting>
  <conditionalFormatting sqref="B1621:D1625 B1242:B1269 C1242:D1264 B1317:D1339">
    <cfRule type="cellIs" dxfId="10761" priority="6306" operator="equal">
      <formula>"UNUSABLE"</formula>
    </cfRule>
  </conditionalFormatting>
  <conditionalFormatting sqref="B1626:D1630 B1247:D1269 B1322:D1344">
    <cfRule type="cellIs" dxfId="10760" priority="6307" operator="equal">
      <formula>"FREE SPACE"</formula>
    </cfRule>
  </conditionalFormatting>
  <conditionalFormatting sqref="B1626:D1630 B1247:D1269 B1322:D1344">
    <cfRule type="cellIs" dxfId="10759" priority="6308" operator="equal">
      <formula>"UNUSABLE"</formula>
    </cfRule>
  </conditionalFormatting>
  <conditionalFormatting sqref="B1631:B1638 C1634:D1638 B1252:B1274 B1327:B1349 B1255:D1277 B1330:D1352">
    <cfRule type="cellIs" dxfId="10758" priority="6309" operator="equal">
      <formula>"FREE SPACE"</formula>
    </cfRule>
  </conditionalFormatting>
  <conditionalFormatting sqref="B1631:B1638 C1634:D1638 B1252:B1274 B1327:B1349 B1255:D1277 B1330:D1352">
    <cfRule type="cellIs" dxfId="10757" priority="6310" operator="equal">
      <formula>"UNUSABLE"</formula>
    </cfRule>
  </conditionalFormatting>
  <conditionalFormatting sqref="E1023:I1040 E1326:I1347">
    <cfRule type="cellIs" dxfId="10756" priority="6311" operator="equal">
      <formula>"Yes"</formula>
    </cfRule>
  </conditionalFormatting>
  <conditionalFormatting sqref="E1023:I1040 E1326:I1347">
    <cfRule type="cellIs" dxfId="10755" priority="6312" operator="equal">
      <formula>"No"</formula>
    </cfRule>
  </conditionalFormatting>
  <conditionalFormatting sqref="B1023:D1040 B1326:D1347">
    <cfRule type="cellIs" dxfId="10754" priority="6313" operator="equal">
      <formula>"FREE SPACE"</formula>
    </cfRule>
  </conditionalFormatting>
  <conditionalFormatting sqref="B1023:D1040 B1326:D1347">
    <cfRule type="cellIs" dxfId="10753" priority="6314" operator="equal">
      <formula>"UNUSABLE"</formula>
    </cfRule>
  </conditionalFormatting>
  <conditionalFormatting sqref="E1024:I1041 E1327:I1348">
    <cfRule type="cellIs" dxfId="10752" priority="6315" operator="equal">
      <formula>"Yes"</formula>
    </cfRule>
  </conditionalFormatting>
  <conditionalFormatting sqref="E1024:I1041 E1327:I1348">
    <cfRule type="cellIs" dxfId="10751" priority="6316" operator="equal">
      <formula>"No"</formula>
    </cfRule>
  </conditionalFormatting>
  <conditionalFormatting sqref="B1024:D1041 B1327:D1348">
    <cfRule type="cellIs" dxfId="10750" priority="6317" operator="equal">
      <formula>"FREE SPACE"</formula>
    </cfRule>
  </conditionalFormatting>
  <conditionalFormatting sqref="B1024:D1041 B1327:D1348">
    <cfRule type="cellIs" dxfId="10749" priority="6318" operator="equal">
      <formula>"UNUSABLE"</formula>
    </cfRule>
  </conditionalFormatting>
  <conditionalFormatting sqref="E1024:I1041 E1327:I1348">
    <cfRule type="cellIs" dxfId="10748" priority="6319" operator="equal">
      <formula>"Yes"</formula>
    </cfRule>
  </conditionalFormatting>
  <conditionalFormatting sqref="E1024:I1041 E1327:I1348">
    <cfRule type="cellIs" dxfId="10747" priority="6320" operator="equal">
      <formula>"No"</formula>
    </cfRule>
  </conditionalFormatting>
  <conditionalFormatting sqref="B1024:D1041 B1327:D1348">
    <cfRule type="cellIs" dxfId="10746" priority="6321" operator="equal">
      <formula>"FREE SPACE"</formula>
    </cfRule>
  </conditionalFormatting>
  <conditionalFormatting sqref="B1024:D1041 B1327:D1348">
    <cfRule type="cellIs" dxfId="10745" priority="6322" operator="equal">
      <formula>"UNUSABLE"</formula>
    </cfRule>
  </conditionalFormatting>
  <conditionalFormatting sqref="E1025:I1042 E1328:I1349">
    <cfRule type="cellIs" dxfId="10744" priority="6323" operator="equal">
      <formula>"Yes"</formula>
    </cfRule>
  </conditionalFormatting>
  <conditionalFormatting sqref="E1025:I1042 E1328:I1349">
    <cfRule type="cellIs" dxfId="10743" priority="6324" operator="equal">
      <formula>"No"</formula>
    </cfRule>
  </conditionalFormatting>
  <conditionalFormatting sqref="B1025:D1042 B1328:D1349">
    <cfRule type="cellIs" dxfId="10742" priority="6325" operator="equal">
      <formula>"FREE SPACE"</formula>
    </cfRule>
  </conditionalFormatting>
  <conditionalFormatting sqref="B1025:D1042 B1328:D1349">
    <cfRule type="cellIs" dxfId="10741" priority="6326" operator="equal">
      <formula>"UNUSABLE"</formula>
    </cfRule>
  </conditionalFormatting>
  <conditionalFormatting sqref="E1077:H1081 E1358:I1368 E1071:I1077 E1046:I1052 E1080:I1086 I969:I1084 E1030:H1050 E1052:H1075 E1333:I1356 E1055:I1061">
    <cfRule type="cellIs" dxfId="10740" priority="6327" operator="equal">
      <formula>"Yes"</formula>
    </cfRule>
  </conditionalFormatting>
  <conditionalFormatting sqref="E1077:H1081 E1358:I1368 E1071:I1077 E1046:I1052 E1080:I1086 I969:I1084 E1030:H1050 E1052:H1075 E1333:I1356 E1055:I1061">
    <cfRule type="cellIs" dxfId="10739" priority="6328" operator="equal">
      <formula>"No"</formula>
    </cfRule>
  </conditionalFormatting>
  <conditionalFormatting sqref="E1077:H1081 E1359:I1369 E1071:I1077 E1046:I1052 E1080:I1086 I969:I1084 E1031:H1050 E1052:H1075 E1334:I1357 E1055:I1061">
    <cfRule type="cellIs" dxfId="10738" priority="6329" operator="equal">
      <formula>"Yes"</formula>
    </cfRule>
  </conditionalFormatting>
  <conditionalFormatting sqref="E1077:H1081 E1359:I1369 E1071:I1077 E1046:I1052 E1080:I1086 I969:I1084 E1031:H1050 E1052:H1075 E1334:I1357 E1055:I1061">
    <cfRule type="cellIs" dxfId="10737" priority="6330" operator="equal">
      <formula>"No"</formula>
    </cfRule>
  </conditionalFormatting>
  <conditionalFormatting sqref="B1359:B1369 D1359:D1369 B1056:B1072 D1056:D1072 B1031:B1047 D1031:D1047 B1068:D1086 C969:C1075 C1272:C1369 B1334:B1357 D1334:D1357 B1043:D1061">
    <cfRule type="cellIs" dxfId="10736" priority="6331" operator="equal">
      <formula>"FREE SPACE"</formula>
    </cfRule>
  </conditionalFormatting>
  <conditionalFormatting sqref="B1359:B1369 D1359:D1369 B1056:B1072 D1056:D1072 B1031:B1047 D1031:D1047 B1068:D1086 C969:C1075 C1272:C1369 B1334:B1357 D1334:D1357 B1043:D1061">
    <cfRule type="cellIs" dxfId="10735" priority="6332" operator="equal">
      <formula>"UNUSABLE"</formula>
    </cfRule>
  </conditionalFormatting>
  <conditionalFormatting sqref="B996:D1003 B1005:D1012 B1299:D1320">
    <cfRule type="cellIs" dxfId="10734" priority="6333" operator="equal">
      <formula>"FREE SPACE"</formula>
    </cfRule>
  </conditionalFormatting>
  <conditionalFormatting sqref="B996:D1003 B1005:D1012 B1299:D1320">
    <cfRule type="cellIs" dxfId="10733" priority="6334" operator="equal">
      <formula>"UNUSABLE"</formula>
    </cfRule>
  </conditionalFormatting>
  <conditionalFormatting sqref="B997:D1004 B1006:D1013 B1300:D1321">
    <cfRule type="cellIs" dxfId="10732" priority="6335" operator="equal">
      <formula>"FREE SPACE"</formula>
    </cfRule>
  </conditionalFormatting>
  <conditionalFormatting sqref="B997:D1004 B1006:D1013 B1300:D1321">
    <cfRule type="cellIs" dxfId="10731" priority="6336" operator="equal">
      <formula>"UNUSABLE"</formula>
    </cfRule>
  </conditionalFormatting>
  <conditionalFormatting sqref="E1077:H1081 E1359:I1369 E1071:I1077 E1046:I1052 E1080:I1086 I969:I1084 E1031:H1050 E1052:H1075 E1334:I1357 E1055:I1061">
    <cfRule type="cellIs" dxfId="10730" priority="6337" operator="equal">
      <formula>"Yes"</formula>
    </cfRule>
  </conditionalFormatting>
  <conditionalFormatting sqref="E1077:H1081 E1359:I1369 E1071:I1077 E1046:I1052 E1080:I1086 I969:I1084 E1031:H1050 E1052:H1075 E1334:I1357 E1055:I1061">
    <cfRule type="cellIs" dxfId="10729" priority="6338" operator="equal">
      <formula>"No"</formula>
    </cfRule>
  </conditionalFormatting>
  <conditionalFormatting sqref="B1359:B1369 D1359:D1369 B1056:B1072 D1056:D1072 B1031:B1047 D1031:D1047 B1068:D1086 C969:C1075 C1272:C1369 B1334:B1357 D1334:D1357 B1043:D1061">
    <cfRule type="cellIs" dxfId="10728" priority="6339" operator="equal">
      <formula>"FREE SPACE"</formula>
    </cfRule>
  </conditionalFormatting>
  <conditionalFormatting sqref="B1359:B1369 D1359:D1369 B1056:B1072 D1056:D1072 B1031:B1047 D1031:D1047 B1068:D1086 C969:C1075 C1272:C1369 B1334:B1357 D1334:D1357 B1043:D1061">
    <cfRule type="cellIs" dxfId="10727" priority="6340" operator="equal">
      <formula>"UNUSABLE"</formula>
    </cfRule>
  </conditionalFormatting>
  <conditionalFormatting sqref="E1071:I1077 E1046:I1052 E1080:I1086 I969:I1084 E1032:H1084 E1335:I1376 E1055:I1061">
    <cfRule type="cellIs" dxfId="10726" priority="6341" operator="equal">
      <formula>"Yes"</formula>
    </cfRule>
  </conditionalFormatting>
  <conditionalFormatting sqref="E1071:I1077 E1046:I1052 E1080:I1086 I969:I1084 E1032:H1084 E1335:I1376 E1055:I1061">
    <cfRule type="cellIs" dxfId="10725" priority="6342" operator="equal">
      <formula>"No"</formula>
    </cfRule>
  </conditionalFormatting>
  <conditionalFormatting sqref="B1360:B1370 D1360:D1370 B1057:B1073 D1057:D1073 B1032:B1048 D1032:D1048 B1068:D1086 C969:C1076 C1272:C1370 B1335:B1358 D1335:D1358 B1043:D1061">
    <cfRule type="cellIs" dxfId="10724" priority="6343" operator="equal">
      <formula>"FREE SPACE"</formula>
    </cfRule>
  </conditionalFormatting>
  <conditionalFormatting sqref="B1360:B1370 D1360:D1370 B1057:B1073 D1057:D1073 B1032:B1048 D1032:D1048 B1068:D1086 C969:C1076 C1272:C1370 B1335:B1358 D1335:D1358 B1043:D1061">
    <cfRule type="cellIs" dxfId="10723" priority="6344" operator="equal">
      <formula>"UNUSABLE"</formula>
    </cfRule>
  </conditionalFormatting>
  <conditionalFormatting sqref="B1382:D1383 B1003:D1008 B1078:D1088">
    <cfRule type="cellIs" dxfId="10722" priority="6345" operator="equal">
      <formula>"FREE SPACE"</formula>
    </cfRule>
  </conditionalFormatting>
  <conditionalFormatting sqref="B1382:D1383 B1003:D1008 B1078:D1088">
    <cfRule type="cellIs" dxfId="10721" priority="6346" operator="equal">
      <formula>"UNUSABLE"</formula>
    </cfRule>
  </conditionalFormatting>
  <conditionalFormatting sqref="B1387:D1388 B1008:D1013 B1083:D1093">
    <cfRule type="cellIs" dxfId="10720" priority="6347" operator="equal">
      <formula>"FREE SPACE"</formula>
    </cfRule>
  </conditionalFormatting>
  <conditionalFormatting sqref="B1387:D1388 B1008:D1013 B1083:D1093">
    <cfRule type="cellIs" dxfId="10719" priority="6348" operator="equal">
      <formula>"UNUSABLE"</formula>
    </cfRule>
  </conditionalFormatting>
  <conditionalFormatting sqref="B1394:D1395 B1090:D1100 B1015:D1021">
    <cfRule type="cellIs" dxfId="10718" priority="6349" operator="equal">
      <formula>"UNUSABLE"</formula>
    </cfRule>
  </conditionalFormatting>
  <conditionalFormatting sqref="B1389:D1390 B1010:D1015 B1085:D1095">
    <cfRule type="cellIs" dxfId="10717" priority="6350" operator="equal">
      <formula>"FREE SPACE"</formula>
    </cfRule>
  </conditionalFormatting>
  <conditionalFormatting sqref="B1389:D1390 B1010:D1015 B1085:D1095">
    <cfRule type="cellIs" dxfId="10716" priority="6351" operator="equal">
      <formula>"UNUSABLE"</formula>
    </cfRule>
  </conditionalFormatting>
  <conditionalFormatting sqref="B1394:D1395 B1090:D1100 B1015:D1021">
    <cfRule type="cellIs" dxfId="10715" priority="6352" operator="equal">
      <formula>"FREE SPACE"</formula>
    </cfRule>
  </conditionalFormatting>
  <conditionalFormatting sqref="B1417:D1418 B1038:D1044 B1113:D1123">
    <cfRule type="cellIs" dxfId="10714" priority="6353" operator="equal">
      <formula>"FREE SPACE"</formula>
    </cfRule>
  </conditionalFormatting>
  <conditionalFormatting sqref="B1417:D1418 B1038:D1044 B1113:D1123">
    <cfRule type="cellIs" dxfId="10713" priority="6354" operator="equal">
      <formula>"UNUSABLE"</formula>
    </cfRule>
  </conditionalFormatting>
  <conditionalFormatting sqref="B1428:D1429 B1049:D1055 B1124:D1134">
    <cfRule type="cellIs" dxfId="10712" priority="6355" operator="equal">
      <formula>"FREE SPACE"</formula>
    </cfRule>
  </conditionalFormatting>
  <conditionalFormatting sqref="B1428:D1429 B1049:D1055 B1124:D1134">
    <cfRule type="cellIs" dxfId="10711" priority="6356" operator="equal">
      <formula>"UNUSABLE"</formula>
    </cfRule>
  </conditionalFormatting>
  <conditionalFormatting sqref="B1476:D1478 B1097:D1108 B1172:D1183">
    <cfRule type="cellIs" dxfId="10710" priority="6357" operator="equal">
      <formula>"UNUSABLE"</formula>
    </cfRule>
  </conditionalFormatting>
  <conditionalFormatting sqref="B1440:D1440 B1060:D1066 B1136:D1145">
    <cfRule type="cellIs" dxfId="10709" priority="6358" operator="equal">
      <formula>"FREE SPACE"</formula>
    </cfRule>
  </conditionalFormatting>
  <conditionalFormatting sqref="B1440:D1440 B1060:D1066 B1136:D1145">
    <cfRule type="cellIs" dxfId="10708" priority="6359" operator="equal">
      <formula>"UNUSABLE"</formula>
    </cfRule>
  </conditionalFormatting>
  <conditionalFormatting sqref="B1447:D1447 B1060:D1065 B1143:D1161 B1067:D1085">
    <cfRule type="cellIs" dxfId="10707" priority="6360" operator="equal">
      <formula>"FREE SPACE"</formula>
    </cfRule>
  </conditionalFormatting>
  <conditionalFormatting sqref="B1447:D1447 B1060:D1065 B1143:D1161 B1067:D1085">
    <cfRule type="cellIs" dxfId="10706" priority="6361" operator="equal">
      <formula>"UNUSABLE"</formula>
    </cfRule>
  </conditionalFormatting>
  <conditionalFormatting sqref="B1453:D1455 B1074:D1085 B1149:D1160">
    <cfRule type="cellIs" dxfId="10705" priority="6362" operator="equal">
      <formula>"FREE SPACE"</formula>
    </cfRule>
  </conditionalFormatting>
  <conditionalFormatting sqref="B1453:D1455 B1074:D1085 B1149:D1160">
    <cfRule type="cellIs" dxfId="10704" priority="6363" operator="equal">
      <formula>"UNUSABLE"</formula>
    </cfRule>
  </conditionalFormatting>
  <conditionalFormatting sqref="B1455:D1457 B1076:D1087 B1151:D1162">
    <cfRule type="cellIs" dxfId="10703" priority="6364" operator="equal">
      <formula>"FREE SPACE"</formula>
    </cfRule>
  </conditionalFormatting>
  <conditionalFormatting sqref="B1455:D1457 B1076:D1087 B1151:D1162">
    <cfRule type="cellIs" dxfId="10702" priority="6365" operator="equal">
      <formula>"UNUSABLE"</formula>
    </cfRule>
  </conditionalFormatting>
  <conditionalFormatting sqref="B1462:D1464 B1083:D1094 B1158:D1169">
    <cfRule type="cellIs" dxfId="10701" priority="6366" operator="equal">
      <formula>"FREE SPACE"</formula>
    </cfRule>
  </conditionalFormatting>
  <conditionalFormatting sqref="B1462:D1464 B1083:D1094 B1158:D1169">
    <cfRule type="cellIs" dxfId="10700" priority="6367" operator="equal">
      <formula>"UNUSABLE"</formula>
    </cfRule>
  </conditionalFormatting>
  <conditionalFormatting sqref="B1470:D1472 B1091:D1102 B1166:D1177">
    <cfRule type="cellIs" dxfId="10699" priority="6368" operator="equal">
      <formula>"FREE SPACE"</formula>
    </cfRule>
  </conditionalFormatting>
  <conditionalFormatting sqref="B1470:D1472 B1091:D1102 B1166:D1177">
    <cfRule type="cellIs" dxfId="10698" priority="6369" operator="equal">
      <formula>"UNUSABLE"</formula>
    </cfRule>
  </conditionalFormatting>
  <conditionalFormatting sqref="B1476:D1478 B1097:D1108 B1172:D1183">
    <cfRule type="cellIs" dxfId="10697" priority="6370" operator="equal">
      <formula>"FREE SPACE"</formula>
    </cfRule>
  </conditionalFormatting>
  <conditionalFormatting sqref="B1478:D1480 B1099:D1110 B1174:D1185">
    <cfRule type="cellIs" dxfId="10696" priority="6371" operator="equal">
      <formula>"FREE SPACE"</formula>
    </cfRule>
  </conditionalFormatting>
  <conditionalFormatting sqref="B1478:D1480 B1099:D1110 B1174:D1185">
    <cfRule type="cellIs" dxfId="10695" priority="6372" operator="equal">
      <formula>"UNUSABLE"</formula>
    </cfRule>
  </conditionalFormatting>
  <conditionalFormatting sqref="B1481:D1481 B1102:D1111 B1177:D1186">
    <cfRule type="cellIs" dxfId="10694" priority="6373" operator="equal">
      <formula>"FREE SPACE"</formula>
    </cfRule>
  </conditionalFormatting>
  <conditionalFormatting sqref="B1481:D1481 B1102:D1111 B1177:D1186">
    <cfRule type="cellIs" dxfId="10693" priority="6374" operator="equal">
      <formula>"UNUSABLE"</formula>
    </cfRule>
  </conditionalFormatting>
  <conditionalFormatting sqref="B1497:D1499 B1118:D1129 B1193:D1204">
    <cfRule type="cellIs" dxfId="10692" priority="6375" operator="equal">
      <formula>"FREE SPACE"</formula>
    </cfRule>
  </conditionalFormatting>
  <conditionalFormatting sqref="B1497:D1499 B1118:D1129 B1193:D1204">
    <cfRule type="cellIs" dxfId="10691" priority="6376" operator="equal">
      <formula>"UNUSABLE"</formula>
    </cfRule>
  </conditionalFormatting>
  <conditionalFormatting sqref="B1499:D1501 B1120:D1131 B1195:D1206">
    <cfRule type="cellIs" dxfId="10690" priority="6377" operator="equal">
      <formula>"FREE SPACE"</formula>
    </cfRule>
  </conditionalFormatting>
  <conditionalFormatting sqref="B1499:D1501 B1120:D1131 B1195:D1206">
    <cfRule type="cellIs" dxfId="10689" priority="6378" operator="equal">
      <formula>"UNUSABLE"</formula>
    </cfRule>
  </conditionalFormatting>
  <conditionalFormatting sqref="B1501:D1503 B1122:D1133 B1197:D1208">
    <cfRule type="cellIs" dxfId="10688" priority="6379" operator="equal">
      <formula>"FREE SPACE"</formula>
    </cfRule>
  </conditionalFormatting>
  <conditionalFormatting sqref="B1501:D1503 B1122:D1133 B1197:D1208">
    <cfRule type="cellIs" dxfId="10687" priority="6380" operator="equal">
      <formula>"UNUSABLE"</formula>
    </cfRule>
  </conditionalFormatting>
  <conditionalFormatting sqref="B1517:D1519 B1138:D1149 B1213:D1224">
    <cfRule type="cellIs" dxfId="10686" priority="6381" operator="equal">
      <formula>"FREE SPACE"</formula>
    </cfRule>
  </conditionalFormatting>
  <conditionalFormatting sqref="B1517:D1519 B1138:D1149 B1213:D1224">
    <cfRule type="cellIs" dxfId="10685" priority="6382" operator="equal">
      <formula>"UNUSABLE"</formula>
    </cfRule>
  </conditionalFormatting>
  <conditionalFormatting sqref="B1532:D1532 B1153:D1162 B1228:D1237">
    <cfRule type="cellIs" dxfId="10684" priority="6383" operator="equal">
      <formula>"FREE SPACE"</formula>
    </cfRule>
  </conditionalFormatting>
  <conditionalFormatting sqref="B1532:D1532 B1153:D1162 B1228:D1237">
    <cfRule type="cellIs" dxfId="10683" priority="6384" operator="equal">
      <formula>"UNUSABLE"</formula>
    </cfRule>
  </conditionalFormatting>
  <conditionalFormatting sqref="B1534:D1534 B1155:D1164 B1230:D1239">
    <cfRule type="cellIs" dxfId="10682" priority="6385" operator="equal">
      <formula>"FREE SPACE"</formula>
    </cfRule>
  </conditionalFormatting>
  <conditionalFormatting sqref="B1534:D1534 B1155:D1164 B1230:D1239">
    <cfRule type="cellIs" dxfId="10681" priority="6386" operator="equal">
      <formula>"UNUSABLE"</formula>
    </cfRule>
  </conditionalFormatting>
  <conditionalFormatting sqref="B1511:D1513 B1132:D1143 B1207:D1218">
    <cfRule type="cellIs" dxfId="10680" priority="6387" operator="equal">
      <formula>"FREE SPACE"</formula>
    </cfRule>
  </conditionalFormatting>
  <conditionalFormatting sqref="B1511:D1513 B1132:D1143 B1207:D1218">
    <cfRule type="cellIs" dxfId="10679" priority="6388" operator="equal">
      <formula>"UNUSABLE"</formula>
    </cfRule>
  </conditionalFormatting>
  <conditionalFormatting sqref="B1526:D1526 B1147:D1156 B1222:D1231">
    <cfRule type="cellIs" dxfId="10678" priority="6389" operator="equal">
      <formula>"FREE SPACE"</formula>
    </cfRule>
  </conditionalFormatting>
  <conditionalFormatting sqref="B1526:D1526 B1147:D1156 B1222:D1231">
    <cfRule type="cellIs" dxfId="10677" priority="6390" operator="equal">
      <formula>"UNUSABLE"</formula>
    </cfRule>
  </conditionalFormatting>
  <conditionalFormatting sqref="B1631:B1636 C1634:D1636 B1252:B1272 B1327:B1347 B1255:D1275 B1330:D1350">
    <cfRule type="cellIs" dxfId="10676" priority="6391" operator="equal">
      <formula>"UNUSABLE"</formula>
    </cfRule>
  </conditionalFormatting>
  <conditionalFormatting sqref="B1533:D1535 B1154:D1165 B1229:D1240">
    <cfRule type="cellIs" dxfId="10675" priority="6392" operator="equal">
      <formula>"FREE SPACE"</formula>
    </cfRule>
  </conditionalFormatting>
  <conditionalFormatting sqref="B1533:D1535 B1154:D1165 B1229:D1240">
    <cfRule type="cellIs" dxfId="10674" priority="6393" operator="equal">
      <formula>"UNUSABLE"</formula>
    </cfRule>
  </conditionalFormatting>
  <conditionalFormatting sqref="B1535:D1537 B1156:D1167 B1231:D1242">
    <cfRule type="cellIs" dxfId="10673" priority="6394" operator="equal">
      <formula>"FREE SPACE"</formula>
    </cfRule>
  </conditionalFormatting>
  <conditionalFormatting sqref="B1535:D1537 B1156:D1167 B1231:D1242">
    <cfRule type="cellIs" dxfId="10672" priority="6395" operator="equal">
      <formula>"UNUSABLE"</formula>
    </cfRule>
  </conditionalFormatting>
  <conditionalFormatting sqref="B1538:D1538 B1159:D1168 B1234:D1243">
    <cfRule type="cellIs" dxfId="10671" priority="6396" operator="equal">
      <formula>"FREE SPACE"</formula>
    </cfRule>
  </conditionalFormatting>
  <conditionalFormatting sqref="B1538:D1538 B1159:D1168 B1234:D1243">
    <cfRule type="cellIs" dxfId="10670" priority="6397" operator="equal">
      <formula>"UNUSABLE"</formula>
    </cfRule>
  </conditionalFormatting>
  <conditionalFormatting sqref="B1538:D1540 B1159:D1170 B1234:D1245">
    <cfRule type="cellIs" dxfId="10669" priority="6398" operator="equal">
      <formula>"FREE SPACE"</formula>
    </cfRule>
  </conditionalFormatting>
  <conditionalFormatting sqref="B1538:D1540 B1159:D1170 B1234:D1245">
    <cfRule type="cellIs" dxfId="10668" priority="6399" operator="equal">
      <formula>"UNUSABLE"</formula>
    </cfRule>
  </conditionalFormatting>
  <conditionalFormatting sqref="B1554:D1556 B1175:D1186 B1250:D1261">
    <cfRule type="cellIs" dxfId="10667" priority="6400" operator="equal">
      <formula>"FREE SPACE"</formula>
    </cfRule>
  </conditionalFormatting>
  <conditionalFormatting sqref="B1554:D1556 B1175:D1186 B1250:D1261">
    <cfRule type="cellIs" dxfId="10666" priority="6401" operator="equal">
      <formula>"UNUSABLE"</formula>
    </cfRule>
  </conditionalFormatting>
  <conditionalFormatting sqref="B1557:D1557 B1178:D1187 B1253:D1262">
    <cfRule type="cellIs" dxfId="10665" priority="6402" operator="equal">
      <formula>"FREE SPACE"</formula>
    </cfRule>
  </conditionalFormatting>
  <conditionalFormatting sqref="B1557:D1557 B1178:D1187 B1253:D1262">
    <cfRule type="cellIs" dxfId="10664" priority="6403" operator="equal">
      <formula>"UNUSABLE"</formula>
    </cfRule>
  </conditionalFormatting>
  <conditionalFormatting sqref="B1567:D1567 B1188:D1197 B1263:D1272">
    <cfRule type="cellIs" dxfId="10663" priority="6404" operator="equal">
      <formula>"FREE SPACE"</formula>
    </cfRule>
  </conditionalFormatting>
  <conditionalFormatting sqref="B1567:D1567 B1188:D1197 B1263:D1272">
    <cfRule type="cellIs" dxfId="10662" priority="6405" operator="equal">
      <formula>"UNUSABLE"</formula>
    </cfRule>
  </conditionalFormatting>
  <conditionalFormatting sqref="B1567:D1569 B1188:D1199 B1263:D1274">
    <cfRule type="cellIs" dxfId="10661" priority="6406" operator="equal">
      <formula>"FREE SPACE"</formula>
    </cfRule>
  </conditionalFormatting>
  <conditionalFormatting sqref="B1567:D1569 B1188:D1199 B1263:D1274">
    <cfRule type="cellIs" dxfId="10660" priority="6407" operator="equal">
      <formula>"UNUSABLE"</formula>
    </cfRule>
  </conditionalFormatting>
  <conditionalFormatting sqref="B1574:D1577 B1195:D1216 B1270:D1291">
    <cfRule type="cellIs" dxfId="10659" priority="6408" operator="equal">
      <formula>"FREE SPACE"</formula>
    </cfRule>
  </conditionalFormatting>
  <conditionalFormatting sqref="B1574:D1577 B1195:D1216 B1270:D1291">
    <cfRule type="cellIs" dxfId="10658" priority="6409" operator="equal">
      <formula>"UNUSABLE"</formula>
    </cfRule>
  </conditionalFormatting>
  <conditionalFormatting sqref="B1576:D1579 B1197:D1218 B1272:D1293">
    <cfRule type="cellIs" dxfId="10657" priority="6410" operator="equal">
      <formula>"FREE SPACE"</formula>
    </cfRule>
  </conditionalFormatting>
  <conditionalFormatting sqref="B1576:D1579 B1197:D1218 B1272:D1293">
    <cfRule type="cellIs" dxfId="10656" priority="6411" operator="equal">
      <formula>"UNUSABLE"</formula>
    </cfRule>
  </conditionalFormatting>
  <conditionalFormatting sqref="B1585:D1589 B1206:D1228 B1281:D1303">
    <cfRule type="cellIs" dxfId="10655" priority="6412" operator="equal">
      <formula>"FREE SPACE"</formula>
    </cfRule>
  </conditionalFormatting>
  <conditionalFormatting sqref="B1585:D1589 B1206:D1228 B1281:D1303">
    <cfRule type="cellIs" dxfId="10654" priority="6413" operator="equal">
      <formula>"UNUSABLE"</formula>
    </cfRule>
  </conditionalFormatting>
  <conditionalFormatting sqref="B1631:B1636 C1634:D1636 B1252:B1272 B1327:B1347 B1255:D1275 B1330:D1350">
    <cfRule type="cellIs" dxfId="10653" priority="6414" operator="equal">
      <formula>"FREE SPACE"</formula>
    </cfRule>
  </conditionalFormatting>
  <conditionalFormatting sqref="C1599:D1604 B1600:B1604 C1220:D1228 C1295:D1303 B1221:D1243 B1296:D1318">
    <cfRule type="cellIs" dxfId="10652" priority="6415" operator="equal">
      <formula>"FREE SPACE"</formula>
    </cfRule>
  </conditionalFormatting>
  <conditionalFormatting sqref="C1599:D1604 B1600:B1604 C1220:D1228 C1295:D1303 B1221:D1243 B1296:D1318">
    <cfRule type="cellIs" dxfId="10651" priority="6416" operator="equal">
      <formula>"UNUSABLE"</formula>
    </cfRule>
  </conditionalFormatting>
  <conditionalFormatting sqref="C1599:D1606 B1602:B1606 C1220:D1242 C1295:D1317 B1223:D1245 B1298:D1320">
    <cfRule type="cellIs" dxfId="10650" priority="6417" operator="equal">
      <formula>"FREE SPACE"</formula>
    </cfRule>
  </conditionalFormatting>
  <conditionalFormatting sqref="C1599:D1606 B1602:B1606 C1220:D1242 C1295:D1317 B1223:D1245 B1298:D1320">
    <cfRule type="cellIs" dxfId="10649" priority="6418" operator="equal">
      <formula>"UNUSABLE"</formula>
    </cfRule>
  </conditionalFormatting>
  <conditionalFormatting sqref="B1607:D1612 B1228:D1251 B1303:D1326">
    <cfRule type="cellIs" dxfId="10648" priority="6419" operator="equal">
      <formula>"FREE SPACE"</formula>
    </cfRule>
  </conditionalFormatting>
  <conditionalFormatting sqref="B1607:D1612 B1228:D1251 B1303:D1326">
    <cfRule type="cellIs" dxfId="10647" priority="6420" operator="equal">
      <formula>"UNUSABLE"</formula>
    </cfRule>
  </conditionalFormatting>
  <conditionalFormatting sqref="B1612:D1617 B1233:D1256 B1308:D1331">
    <cfRule type="cellIs" dxfId="10646" priority="6421" operator="equal">
      <formula>"FREE SPACE"</formula>
    </cfRule>
  </conditionalFormatting>
  <conditionalFormatting sqref="B1612:D1617 B1233:D1256 B1308:D1331">
    <cfRule type="cellIs" dxfId="10645" priority="6422" operator="equal">
      <formula>"UNUSABLE"</formula>
    </cfRule>
  </conditionalFormatting>
  <conditionalFormatting sqref="B1615:D1618 B1236:D1257 B1311:D1332">
    <cfRule type="cellIs" dxfId="10644" priority="6423" operator="equal">
      <formula>"FREE SPACE"</formula>
    </cfRule>
  </conditionalFormatting>
  <conditionalFormatting sqref="B1615:D1618 B1236:D1257 B1311:D1332">
    <cfRule type="cellIs" dxfId="10643" priority="6424" operator="equal">
      <formula>"UNUSABLE"</formula>
    </cfRule>
  </conditionalFormatting>
  <conditionalFormatting sqref="B1615:D1620 B1236:D1259 B1311:D1334">
    <cfRule type="cellIs" dxfId="10642" priority="6425" operator="equal">
      <formula>"FREE SPACE"</formula>
    </cfRule>
  </conditionalFormatting>
  <conditionalFormatting sqref="B1615:D1620 B1236:D1259 B1311:D1334">
    <cfRule type="cellIs" dxfId="10641" priority="6426" operator="equal">
      <formula>"UNUSABLE"</formula>
    </cfRule>
  </conditionalFormatting>
  <conditionalFormatting sqref="B1620:D1624 B1241:B1269 C1241:D1263 B1316:D1338">
    <cfRule type="cellIs" dxfId="10640" priority="6427" operator="equal">
      <formula>"FREE SPACE"</formula>
    </cfRule>
  </conditionalFormatting>
  <conditionalFormatting sqref="B1620:D1624 B1241:B1269 C1241:D1263 B1316:D1338">
    <cfRule type="cellIs" dxfId="10639" priority="6428" operator="equal">
      <formula>"UNUSABLE"</formula>
    </cfRule>
  </conditionalFormatting>
  <conditionalFormatting sqref="B1628:D1632 B1249:D1271 B1324:D1346">
    <cfRule type="cellIs" dxfId="10638" priority="6429" operator="equal">
      <formula>"FREE SPACE"</formula>
    </cfRule>
  </conditionalFormatting>
  <conditionalFormatting sqref="B1628:D1632 B1249:D1271 B1324:D1346">
    <cfRule type="cellIs" dxfId="10637" priority="6430" operator="equal">
      <formula>"UNUSABLE"</formula>
    </cfRule>
  </conditionalFormatting>
  <conditionalFormatting sqref="B1528:D1528 B1149:D1158 B1224:D1233">
    <cfRule type="cellIs" dxfId="10636" priority="6431" operator="equal">
      <formula>"FREE SPACE"</formula>
    </cfRule>
  </conditionalFormatting>
  <conditionalFormatting sqref="B1528:D1528 B1149:D1158 B1224:D1233">
    <cfRule type="cellIs" dxfId="10635" priority="6432" operator="equal">
      <formula>"UNUSABLE"</formula>
    </cfRule>
  </conditionalFormatting>
  <conditionalFormatting sqref="B1633:B1638 C1636:D1638 B1254:B1274 B1329:B1349 B1257:D1277 B1332:D1352">
    <cfRule type="cellIs" dxfId="10634" priority="6433" operator="equal">
      <formula>"UNUSABLE"</formula>
    </cfRule>
  </conditionalFormatting>
  <conditionalFormatting sqref="B1535:D1537 B1156:D1167 B1231:D1242">
    <cfRule type="cellIs" dxfId="10633" priority="6434" operator="equal">
      <formula>"FREE SPACE"</formula>
    </cfRule>
  </conditionalFormatting>
  <conditionalFormatting sqref="B1535:D1537 B1156:D1167 B1231:D1242">
    <cfRule type="cellIs" dxfId="10632" priority="6435" operator="equal">
      <formula>"UNUSABLE"</formula>
    </cfRule>
  </conditionalFormatting>
  <conditionalFormatting sqref="B1537:D1539 B1158:D1169 B1233:D1244">
    <cfRule type="cellIs" dxfId="10631" priority="6436" operator="equal">
      <formula>"FREE SPACE"</formula>
    </cfRule>
  </conditionalFormatting>
  <conditionalFormatting sqref="B1537:D1539 B1158:D1169 B1233:D1244">
    <cfRule type="cellIs" dxfId="10630" priority="6437" operator="equal">
      <formula>"UNUSABLE"</formula>
    </cfRule>
  </conditionalFormatting>
  <conditionalFormatting sqref="B1540:D1540 B1161:D1170 B1236:D1245">
    <cfRule type="cellIs" dxfId="10629" priority="6438" operator="equal">
      <formula>"FREE SPACE"</formula>
    </cfRule>
  </conditionalFormatting>
  <conditionalFormatting sqref="B1540:D1540 B1161:D1170 B1236:D1245">
    <cfRule type="cellIs" dxfId="10628" priority="6439" operator="equal">
      <formula>"UNUSABLE"</formula>
    </cfRule>
  </conditionalFormatting>
  <conditionalFormatting sqref="B1540:D1542 B1161:D1172 B1236:D1247">
    <cfRule type="cellIs" dxfId="10627" priority="6440" operator="equal">
      <formula>"FREE SPACE"</formula>
    </cfRule>
  </conditionalFormatting>
  <conditionalFormatting sqref="B1540:D1542 B1161:D1172 B1236:D1247">
    <cfRule type="cellIs" dxfId="10626" priority="6441" operator="equal">
      <formula>"UNUSABLE"</formula>
    </cfRule>
  </conditionalFormatting>
  <conditionalFormatting sqref="B1556:D1558 B1177:D1188 B1252:D1263">
    <cfRule type="cellIs" dxfId="10625" priority="6442" operator="equal">
      <formula>"FREE SPACE"</formula>
    </cfRule>
  </conditionalFormatting>
  <conditionalFormatting sqref="B1556:D1558 B1177:D1188 B1252:D1263">
    <cfRule type="cellIs" dxfId="10624" priority="6443" operator="equal">
      <formula>"UNUSABLE"</formula>
    </cfRule>
  </conditionalFormatting>
  <conditionalFormatting sqref="B1559:D1559 B1180:D1189 B1255:D1264">
    <cfRule type="cellIs" dxfId="10623" priority="6444" operator="equal">
      <formula>"FREE SPACE"</formula>
    </cfRule>
  </conditionalFormatting>
  <conditionalFormatting sqref="B1559:D1559 B1180:D1189 B1255:D1264">
    <cfRule type="cellIs" dxfId="10622" priority="6445" operator="equal">
      <formula>"UNUSABLE"</formula>
    </cfRule>
  </conditionalFormatting>
  <conditionalFormatting sqref="B1566:D1568 B1187:D1198 B1262:D1273">
    <cfRule type="cellIs" dxfId="10621" priority="6446" operator="equal">
      <formula>"FREE SPACE"</formula>
    </cfRule>
  </conditionalFormatting>
  <conditionalFormatting sqref="B1566:D1568 B1187:D1198 B1262:D1273">
    <cfRule type="cellIs" dxfId="10620" priority="6447" operator="equal">
      <formula>"UNUSABLE"</formula>
    </cfRule>
  </conditionalFormatting>
  <conditionalFormatting sqref="B1569:D1569 B1190:D1199 B1265:D1274">
    <cfRule type="cellIs" dxfId="10619" priority="6448" operator="equal">
      <formula>"FREE SPACE"</formula>
    </cfRule>
  </conditionalFormatting>
  <conditionalFormatting sqref="B1569:D1569 B1190:D1199 B1265:D1274">
    <cfRule type="cellIs" dxfId="10618" priority="6449" operator="equal">
      <formula>"UNUSABLE"</formula>
    </cfRule>
  </conditionalFormatting>
  <conditionalFormatting sqref="B1569:D1571 B1190:D1201 B1265:D1276">
    <cfRule type="cellIs" dxfId="10617" priority="6450" operator="equal">
      <formula>"FREE SPACE"</formula>
    </cfRule>
  </conditionalFormatting>
  <conditionalFormatting sqref="B1569:D1571 B1190:D1201 B1265:D1276">
    <cfRule type="cellIs" dxfId="10616" priority="6451" operator="equal">
      <formula>"UNUSABLE"</formula>
    </cfRule>
  </conditionalFormatting>
  <conditionalFormatting sqref="B1576:D1579 B1197:D1218 B1272:D1293">
    <cfRule type="cellIs" dxfId="10615" priority="6452" operator="equal">
      <formula>"FREE SPACE"</formula>
    </cfRule>
  </conditionalFormatting>
  <conditionalFormatting sqref="B1576:D1579 B1197:D1218 B1272:D1293">
    <cfRule type="cellIs" dxfId="10614" priority="6453" operator="equal">
      <formula>"UNUSABLE"</formula>
    </cfRule>
  </conditionalFormatting>
  <conditionalFormatting sqref="B1578:D1581 B1199:D1220 B1274:D1295">
    <cfRule type="cellIs" dxfId="10613" priority="6454" operator="equal">
      <formula>"FREE SPACE"</formula>
    </cfRule>
  </conditionalFormatting>
  <conditionalFormatting sqref="B1578:D1581 B1199:D1220 B1274:D1295">
    <cfRule type="cellIs" dxfId="10612" priority="6455" operator="equal">
      <formula>"UNUSABLE"</formula>
    </cfRule>
  </conditionalFormatting>
  <conditionalFormatting sqref="B1583:D1587 B1204:D1226 B1279:D1301">
    <cfRule type="cellIs" dxfId="10611" priority="6456" operator="equal">
      <formula>"FREE SPACE"</formula>
    </cfRule>
  </conditionalFormatting>
  <conditionalFormatting sqref="B1583:D1587 B1204:D1226 B1279:D1301">
    <cfRule type="cellIs" dxfId="10610" priority="6457" operator="equal">
      <formula>"UNUSABLE"</formula>
    </cfRule>
  </conditionalFormatting>
  <conditionalFormatting sqref="B1585:D1589 B1206:D1228 B1281:D1303">
    <cfRule type="cellIs" dxfId="10609" priority="6458" operator="equal">
      <formula>"FREE SPACE"</formula>
    </cfRule>
  </conditionalFormatting>
  <conditionalFormatting sqref="B1585:D1589 B1206:D1228 B1281:D1303">
    <cfRule type="cellIs" dxfId="10608" priority="6459" operator="equal">
      <formula>"UNUSABLE"</formula>
    </cfRule>
  </conditionalFormatting>
  <conditionalFormatting sqref="B1587:D1591 B1208:D1230 B1283:D1305">
    <cfRule type="cellIs" dxfId="10607" priority="6460" operator="equal">
      <formula>"FREE SPACE"</formula>
    </cfRule>
  </conditionalFormatting>
  <conditionalFormatting sqref="B1587:D1591 B1208:D1230 B1283:D1305">
    <cfRule type="cellIs" dxfId="10606" priority="6461" operator="equal">
      <formula>"UNUSABLE"</formula>
    </cfRule>
  </conditionalFormatting>
  <conditionalFormatting sqref="B1589:D1593 B1210:D1232 B1285:D1307">
    <cfRule type="cellIs" dxfId="10605" priority="6462" operator="equal">
      <formula>"FREE SPACE"</formula>
    </cfRule>
  </conditionalFormatting>
  <conditionalFormatting sqref="B1589:D1593 B1210:D1232 B1285:D1307">
    <cfRule type="cellIs" dxfId="10604" priority="6463" operator="equal">
      <formula>"UNUSABLE"</formula>
    </cfRule>
  </conditionalFormatting>
  <conditionalFormatting sqref="B1633:B1638 C1636:D1638 B1254:B1274 B1329:B1349 B1257:D1277 B1332:D1352">
    <cfRule type="cellIs" dxfId="10603" priority="6464" operator="equal">
      <formula>"FREE SPACE"</formula>
    </cfRule>
  </conditionalFormatting>
  <conditionalFormatting sqref="C1599:D1604 B1600:B1604 C1220:D1228 C1295:D1303 B1221:D1243 B1296:D1318">
    <cfRule type="cellIs" dxfId="10602" priority="6465" operator="equal">
      <formula>"FREE SPACE"</formula>
    </cfRule>
  </conditionalFormatting>
  <conditionalFormatting sqref="C1599:D1604 B1600:B1604 C1220:D1228 C1295:D1303 B1221:D1243 B1296:D1318">
    <cfRule type="cellIs" dxfId="10601" priority="6466" operator="equal">
      <formula>"UNUSABLE"</formula>
    </cfRule>
  </conditionalFormatting>
  <conditionalFormatting sqref="C1599:D1606 B1602:B1606 C1220:D1242 C1295:D1317 B1223:D1245 B1298:D1320">
    <cfRule type="cellIs" dxfId="10600" priority="6467" operator="equal">
      <formula>"FREE SPACE"</formula>
    </cfRule>
  </conditionalFormatting>
  <conditionalFormatting sqref="C1599:D1606 B1602:B1606 C1220:D1242 C1295:D1317 B1223:D1245 B1298:D1320">
    <cfRule type="cellIs" dxfId="10599" priority="6468" operator="equal">
      <formula>"UNUSABLE"</formula>
    </cfRule>
  </conditionalFormatting>
  <conditionalFormatting sqref="B1604:D1608 B1225:D1247 B1300:D1322">
    <cfRule type="cellIs" dxfId="10598" priority="6469" operator="equal">
      <formula>"FREE SPACE"</formula>
    </cfRule>
  </conditionalFormatting>
  <conditionalFormatting sqref="B1604:D1608 B1225:D1247 B1300:D1322">
    <cfRule type="cellIs" dxfId="10597" priority="6470" operator="equal">
      <formula>"UNUSABLE"</formula>
    </cfRule>
  </conditionalFormatting>
  <conditionalFormatting sqref="B1609:D1614 B1230:D1253 B1305:D1328">
    <cfRule type="cellIs" dxfId="10596" priority="6471" operator="equal">
      <formula>"FREE SPACE"</formula>
    </cfRule>
  </conditionalFormatting>
  <conditionalFormatting sqref="B1609:D1614 B1230:D1253 B1305:D1328">
    <cfRule type="cellIs" dxfId="10595" priority="6472" operator="equal">
      <formula>"UNUSABLE"</formula>
    </cfRule>
  </conditionalFormatting>
  <conditionalFormatting sqref="B1614:D1619 B1235:D1258 B1310:D1333">
    <cfRule type="cellIs" dxfId="10594" priority="6473" operator="equal">
      <formula>"FREE SPACE"</formula>
    </cfRule>
  </conditionalFormatting>
  <conditionalFormatting sqref="B1614:D1619 B1235:D1258 B1310:D1333">
    <cfRule type="cellIs" dxfId="10593" priority="6474" operator="equal">
      <formula>"UNUSABLE"</formula>
    </cfRule>
  </conditionalFormatting>
  <conditionalFormatting sqref="B1617:D1620 B1238:D1259 B1313:D1334">
    <cfRule type="cellIs" dxfId="10592" priority="6475" operator="equal">
      <formula>"FREE SPACE"</formula>
    </cfRule>
  </conditionalFormatting>
  <conditionalFormatting sqref="B1617:D1620 B1238:D1259 B1313:D1334">
    <cfRule type="cellIs" dxfId="10591" priority="6476" operator="equal">
      <formula>"UNUSABLE"</formula>
    </cfRule>
  </conditionalFormatting>
  <conditionalFormatting sqref="B1617:D1621 B1238:D1260 B1313:D1335">
    <cfRule type="cellIs" dxfId="10590" priority="6477" operator="equal">
      <formula>"FREE SPACE"</formula>
    </cfRule>
  </conditionalFormatting>
  <conditionalFormatting sqref="B1617:D1621 B1238:D1260 B1313:D1335">
    <cfRule type="cellIs" dxfId="10589" priority="6478" operator="equal">
      <formula>"UNUSABLE"</formula>
    </cfRule>
  </conditionalFormatting>
  <conditionalFormatting sqref="B1622:D1626 B1243:B1269 C1243:D1265 B1318:D1340">
    <cfRule type="cellIs" dxfId="10588" priority="6479" operator="equal">
      <formula>"FREE SPACE"</formula>
    </cfRule>
  </conditionalFormatting>
  <conditionalFormatting sqref="B1622:D1626 B1243:B1269 C1243:D1265 B1318:D1340">
    <cfRule type="cellIs" dxfId="10587" priority="6480" operator="equal">
      <formula>"UNUSABLE"</formula>
    </cfRule>
  </conditionalFormatting>
  <conditionalFormatting sqref="B1629:B1634 C1630:D1634 B1250:B1258 B1325:B1333 B1251:D1273 B1326:D1348">
    <cfRule type="cellIs" dxfId="10586" priority="6481" operator="equal">
      <formula>"FREE SPACE"</formula>
    </cfRule>
  </conditionalFormatting>
  <conditionalFormatting sqref="B1629:B1634 C1630:D1634 B1250:B1258 B1325:B1333 B1251:D1273 B1326:D1348">
    <cfRule type="cellIs" dxfId="10585" priority="6482" operator="equal">
      <formula>"UNUSABLE"</formula>
    </cfRule>
  </conditionalFormatting>
  <conditionalFormatting sqref="E1019:I1036 E1322:H1343 I1322:I1346">
    <cfRule type="cellIs" dxfId="10584" priority="6483" operator="equal">
      <formula>"Yes"</formula>
    </cfRule>
  </conditionalFormatting>
  <conditionalFormatting sqref="E1019:I1036 E1322:H1343 I1322:I1346">
    <cfRule type="cellIs" dxfId="10583" priority="6484" operator="equal">
      <formula>"No"</formula>
    </cfRule>
  </conditionalFormatting>
  <conditionalFormatting sqref="B1019:D1036 B1322:D1343">
    <cfRule type="cellIs" dxfId="10582" priority="6485" operator="equal">
      <formula>"FREE SPACE"</formula>
    </cfRule>
  </conditionalFormatting>
  <conditionalFormatting sqref="B1019:D1036 B1322:D1343">
    <cfRule type="cellIs" dxfId="10581" priority="6486" operator="equal">
      <formula>"UNUSABLE"</formula>
    </cfRule>
  </conditionalFormatting>
  <conditionalFormatting sqref="E1020:I1037 E1323:H1344 I1323:I1346">
    <cfRule type="cellIs" dxfId="10580" priority="6487" operator="equal">
      <formula>"Yes"</formula>
    </cfRule>
  </conditionalFormatting>
  <conditionalFormatting sqref="E1020:I1037 E1323:H1344 I1323:I1346">
    <cfRule type="cellIs" dxfId="10579" priority="6488" operator="equal">
      <formula>"No"</formula>
    </cfRule>
  </conditionalFormatting>
  <conditionalFormatting sqref="B1020:D1037 B1323:D1344">
    <cfRule type="cellIs" dxfId="10578" priority="6489" operator="equal">
      <formula>"FREE SPACE"</formula>
    </cfRule>
  </conditionalFormatting>
  <conditionalFormatting sqref="B1020:D1037 B1323:D1344">
    <cfRule type="cellIs" dxfId="10577" priority="6490" operator="equal">
      <formula>"UNUSABLE"</formula>
    </cfRule>
  </conditionalFormatting>
  <conditionalFormatting sqref="B1356:D1366 B1053:D1062">
    <cfRule type="cellIs" dxfId="10576" priority="6491" operator="equal">
      <formula>"FREE SPACE"</formula>
    </cfRule>
  </conditionalFormatting>
  <conditionalFormatting sqref="B1356:D1366 B1053:D1062">
    <cfRule type="cellIs" dxfId="10575" priority="6492" operator="equal">
      <formula>"UNUSABLE"</formula>
    </cfRule>
  </conditionalFormatting>
  <conditionalFormatting sqref="E1020:I1037 E1323:H1344 I1323:I1346">
    <cfRule type="cellIs" dxfId="10574" priority="6493" operator="equal">
      <formula>"Yes"</formula>
    </cfRule>
  </conditionalFormatting>
  <conditionalFormatting sqref="E1020:I1037 E1323:H1344 I1323:I1346">
    <cfRule type="cellIs" dxfId="10573" priority="6494" operator="equal">
      <formula>"No"</formula>
    </cfRule>
  </conditionalFormatting>
  <conditionalFormatting sqref="B1020:D1037 B1323:D1344">
    <cfRule type="cellIs" dxfId="10572" priority="6495" operator="equal">
      <formula>"FREE SPACE"</formula>
    </cfRule>
  </conditionalFormatting>
  <conditionalFormatting sqref="B1020:D1037 B1323:D1344">
    <cfRule type="cellIs" dxfId="10571" priority="6496" operator="equal">
      <formula>"UNUSABLE"</formula>
    </cfRule>
  </conditionalFormatting>
  <conditionalFormatting sqref="E1021:I1038 E1324:H1345 I1324:I1346">
    <cfRule type="cellIs" dxfId="10570" priority="6497" operator="equal">
      <formula>"Yes"</formula>
    </cfRule>
  </conditionalFormatting>
  <conditionalFormatting sqref="E1021:I1038 E1324:H1345 I1324:I1346">
    <cfRule type="cellIs" dxfId="10569" priority="6498" operator="equal">
      <formula>"No"</formula>
    </cfRule>
  </conditionalFormatting>
  <conditionalFormatting sqref="B1021:D1038 B1324:D1345">
    <cfRule type="cellIs" dxfId="10568" priority="6499" operator="equal">
      <formula>"FREE SPACE"</formula>
    </cfRule>
  </conditionalFormatting>
  <conditionalFormatting sqref="B1021:D1038 B1324:D1345">
    <cfRule type="cellIs" dxfId="10567" priority="6500" operator="equal">
      <formula>"UNUSABLE"</formula>
    </cfRule>
  </conditionalFormatting>
  <conditionalFormatting sqref="E1354:H1363 I1354:I1364 E1357:I1366 E1051:I1060">
    <cfRule type="cellIs" dxfId="10566" priority="6501" operator="equal">
      <formula>"Yes"</formula>
    </cfRule>
  </conditionalFormatting>
  <conditionalFormatting sqref="E1354:H1363 I1354:I1364 E1357:I1366 E1051:I1060">
    <cfRule type="cellIs" dxfId="10565" priority="6502" operator="equal">
      <formula>"No"</formula>
    </cfRule>
  </conditionalFormatting>
  <conditionalFormatting sqref="B1354:D1366 B1051:D1060">
    <cfRule type="cellIs" dxfId="10564" priority="6503" operator="equal">
      <formula>"FREE SPACE"</formula>
    </cfRule>
  </conditionalFormatting>
  <conditionalFormatting sqref="B1354:D1366 B1051:D1060">
    <cfRule type="cellIs" dxfId="10563" priority="6504" operator="equal">
      <formula>"UNUSABLE"</formula>
    </cfRule>
  </conditionalFormatting>
  <conditionalFormatting sqref="E1355:I1366 E1052:I1061">
    <cfRule type="cellIs" dxfId="10562" priority="6505" operator="equal">
      <formula>"Yes"</formula>
    </cfRule>
  </conditionalFormatting>
  <conditionalFormatting sqref="E1355:I1366 E1052:I1061">
    <cfRule type="cellIs" dxfId="10561" priority="6506" operator="equal">
      <formula>"No"</formula>
    </cfRule>
  </conditionalFormatting>
  <conditionalFormatting sqref="B1355:D1366 B1052:D1061">
    <cfRule type="cellIs" dxfId="10560" priority="6507" operator="equal">
      <formula>"FREE SPACE"</formula>
    </cfRule>
  </conditionalFormatting>
  <conditionalFormatting sqref="B1355:D1366 B1052:D1061">
    <cfRule type="cellIs" dxfId="10559" priority="6508" operator="equal">
      <formula>"UNUSABLE"</formula>
    </cfRule>
  </conditionalFormatting>
  <conditionalFormatting sqref="B1674:D1675 B1370:D1376 B994:B999 B1003:B1008 C994:D1011 B1295:B1316 C1295:D1319">
    <cfRule type="cellIs" dxfId="10558" priority="6509" operator="equal">
      <formula>"FREE SPACE"</formula>
    </cfRule>
  </conditionalFormatting>
  <conditionalFormatting sqref="B1674:D1675 B1370:D1376 B994:B999 B1003:B1008 C994:D1011 B1295:B1316 C1295:D1319">
    <cfRule type="cellIs" dxfId="10557" priority="6510" operator="equal">
      <formula>"UNUSABLE"</formula>
    </cfRule>
  </conditionalFormatting>
  <conditionalFormatting sqref="B1675:D1675 B1371:D1376 B994:D1000 B1003:D1009 B1296:D1317">
    <cfRule type="cellIs" dxfId="10556" priority="6511" operator="equal">
      <formula>"FREE SPACE"</formula>
    </cfRule>
  </conditionalFormatting>
  <conditionalFormatting sqref="B1675:D1675 B1371:D1376 B994:D1000 B1003:D1009 B1296:D1317">
    <cfRule type="cellIs" dxfId="10555" priority="6512" operator="equal">
      <formula>"UNUSABLE"</formula>
    </cfRule>
  </conditionalFormatting>
  <conditionalFormatting sqref="E1355:I1366 E1052:I1061">
    <cfRule type="cellIs" dxfId="10554" priority="6513" operator="equal">
      <formula>"Yes"</formula>
    </cfRule>
  </conditionalFormatting>
  <conditionalFormatting sqref="E1355:I1366 E1052:I1061">
    <cfRule type="cellIs" dxfId="10553" priority="6514" operator="equal">
      <formula>"No"</formula>
    </cfRule>
  </conditionalFormatting>
  <conditionalFormatting sqref="B1355:D1366 B1052:D1061">
    <cfRule type="cellIs" dxfId="10552" priority="6515" operator="equal">
      <formula>"FREE SPACE"</formula>
    </cfRule>
  </conditionalFormatting>
  <conditionalFormatting sqref="B1355:D1366 B1052:D1061">
    <cfRule type="cellIs" dxfId="10551" priority="6516" operator="equal">
      <formula>"UNUSABLE"</formula>
    </cfRule>
  </conditionalFormatting>
  <conditionalFormatting sqref="E1356:I1366 E1053:I1062">
    <cfRule type="cellIs" dxfId="10550" priority="6517" operator="equal">
      <formula>"Yes"</formula>
    </cfRule>
  </conditionalFormatting>
  <conditionalFormatting sqref="E1356:I1366 E1053:I1062">
    <cfRule type="cellIs" dxfId="10549" priority="6518" operator="equal">
      <formula>"No"</formula>
    </cfRule>
  </conditionalFormatting>
  <conditionalFormatting sqref="B1356:D1366 B1053:D1062">
    <cfRule type="cellIs" dxfId="10548" priority="6519" operator="equal">
      <formula>"FREE SPACE"</formula>
    </cfRule>
  </conditionalFormatting>
  <conditionalFormatting sqref="B1356:D1366 B1053:D1062">
    <cfRule type="cellIs" dxfId="10547" priority="6520" operator="equal">
      <formula>"UNUSABLE"</formula>
    </cfRule>
  </conditionalFormatting>
  <conditionalFormatting sqref="B1497:D1499 B1118:D1129 B1193:D1204">
    <cfRule type="cellIs" dxfId="10546" priority="6521" operator="equal">
      <formula>"FREE SPACE"</formula>
    </cfRule>
  </conditionalFormatting>
  <conditionalFormatting sqref="B1497:D1499 B1118:D1129 B1193:D1204">
    <cfRule type="cellIs" dxfId="10545" priority="6522" operator="equal">
      <formula>"UNUSABLE"</formula>
    </cfRule>
  </conditionalFormatting>
  <conditionalFormatting sqref="B1513:D1515 B1134:D1145 B1209:D1220">
    <cfRule type="cellIs" dxfId="10544" priority="6523" operator="equal">
      <formula>"FREE SPACE"</formula>
    </cfRule>
  </conditionalFormatting>
  <conditionalFormatting sqref="B1513:D1515 B1134:D1145 B1209:D1220">
    <cfRule type="cellIs" dxfId="10543" priority="6524" operator="equal">
      <formula>"UNUSABLE"</formula>
    </cfRule>
  </conditionalFormatting>
  <conditionalFormatting sqref="B1528:D1528 B1149:D1158 B1224:D1233">
    <cfRule type="cellIs" dxfId="10542" priority="6525" operator="equal">
      <formula>"FREE SPACE"</formula>
    </cfRule>
  </conditionalFormatting>
  <conditionalFormatting sqref="B1528:D1528 B1149:D1158 B1224:D1233">
    <cfRule type="cellIs" dxfId="10541" priority="6526" operator="equal">
      <formula>"UNUSABLE"</formula>
    </cfRule>
  </conditionalFormatting>
  <conditionalFormatting sqref="B1530:D1530 B1151:D1160 B1226:D1235">
    <cfRule type="cellIs" dxfId="10540" priority="6527" operator="equal">
      <formula>"FREE SPACE"</formula>
    </cfRule>
  </conditionalFormatting>
  <conditionalFormatting sqref="B1530:D1530 B1151:D1160 B1226:D1235">
    <cfRule type="cellIs" dxfId="10539" priority="6528" operator="equal">
      <formula>"UNUSABLE"</formula>
    </cfRule>
  </conditionalFormatting>
  <conditionalFormatting sqref="B1497:D1499 B1118:D1129 B1193:D1204">
    <cfRule type="cellIs" dxfId="10538" priority="6529" operator="equal">
      <formula>"FREE SPACE"</formula>
    </cfRule>
  </conditionalFormatting>
  <conditionalFormatting sqref="B1497:D1499 B1118:D1129 B1193:D1204">
    <cfRule type="cellIs" dxfId="10537" priority="6530" operator="equal">
      <formula>"UNUSABLE"</formula>
    </cfRule>
  </conditionalFormatting>
  <conditionalFormatting sqref="B1513:D1515 B1134:D1145 B1209:D1220">
    <cfRule type="cellIs" dxfId="10536" priority="6531" operator="equal">
      <formula>"FREE SPACE"</formula>
    </cfRule>
  </conditionalFormatting>
  <conditionalFormatting sqref="B1513:D1515 B1134:D1145 B1209:D1220">
    <cfRule type="cellIs" dxfId="10535" priority="6532" operator="equal">
      <formula>"UNUSABLE"</formula>
    </cfRule>
  </conditionalFormatting>
  <conditionalFormatting sqref="B1528:D1528 B1149:D1158 B1224:D1233">
    <cfRule type="cellIs" dxfId="10534" priority="6533" operator="equal">
      <formula>"FREE SPACE"</formula>
    </cfRule>
  </conditionalFormatting>
  <conditionalFormatting sqref="B1528:D1528 B1149:D1158 B1224:D1233">
    <cfRule type="cellIs" dxfId="10533" priority="6534" operator="equal">
      <formula>"UNUSABLE"</formula>
    </cfRule>
  </conditionalFormatting>
  <conditionalFormatting sqref="B1633:B1638 C1636:D1638 B1254:B1274 B1329:B1349 B1257:D1277 B1332:D1352">
    <cfRule type="cellIs" dxfId="10532" priority="6535" operator="equal">
      <formula>"UNUSABLE"</formula>
    </cfRule>
  </conditionalFormatting>
  <conditionalFormatting sqref="B1535:D1537 B1156:D1167 B1231:D1242">
    <cfRule type="cellIs" dxfId="10531" priority="6536" operator="equal">
      <formula>"FREE SPACE"</formula>
    </cfRule>
  </conditionalFormatting>
  <conditionalFormatting sqref="B1535:D1537 B1156:D1167 B1231:D1242">
    <cfRule type="cellIs" dxfId="10530" priority="6537" operator="equal">
      <formula>"UNUSABLE"</formula>
    </cfRule>
  </conditionalFormatting>
  <conditionalFormatting sqref="B1537:D1539 B1158:D1169 B1233:D1244">
    <cfRule type="cellIs" dxfId="10529" priority="6538" operator="equal">
      <formula>"FREE SPACE"</formula>
    </cfRule>
  </conditionalFormatting>
  <conditionalFormatting sqref="B1537:D1539 B1158:D1169 B1233:D1244">
    <cfRule type="cellIs" dxfId="10528" priority="6539" operator="equal">
      <formula>"UNUSABLE"</formula>
    </cfRule>
  </conditionalFormatting>
  <conditionalFormatting sqref="B1540:D1540 B1161:D1170 B1236:D1245">
    <cfRule type="cellIs" dxfId="10527" priority="6540" operator="equal">
      <formula>"FREE SPACE"</formula>
    </cfRule>
  </conditionalFormatting>
  <conditionalFormatting sqref="B1540:D1540 B1161:D1170 B1236:D1245">
    <cfRule type="cellIs" dxfId="10526" priority="6541" operator="equal">
      <formula>"UNUSABLE"</formula>
    </cfRule>
  </conditionalFormatting>
  <conditionalFormatting sqref="B1540:D1542 B1161:D1172 B1236:D1247">
    <cfRule type="cellIs" dxfId="10525" priority="6542" operator="equal">
      <formula>"FREE SPACE"</formula>
    </cfRule>
  </conditionalFormatting>
  <conditionalFormatting sqref="B1540:D1542 B1161:D1172 B1236:D1247">
    <cfRule type="cellIs" dxfId="10524" priority="6543" operator="equal">
      <formula>"UNUSABLE"</formula>
    </cfRule>
  </conditionalFormatting>
  <conditionalFormatting sqref="B1556:D1558 B1177:D1188 B1252:D1263">
    <cfRule type="cellIs" dxfId="10523" priority="6544" operator="equal">
      <formula>"FREE SPACE"</formula>
    </cfRule>
  </conditionalFormatting>
  <conditionalFormatting sqref="B1556:D1558 B1177:D1188 B1252:D1263">
    <cfRule type="cellIs" dxfId="10522" priority="6545" operator="equal">
      <formula>"UNUSABLE"</formula>
    </cfRule>
  </conditionalFormatting>
  <conditionalFormatting sqref="B1559:D1559 B1180:D1189 B1255:D1264">
    <cfRule type="cellIs" dxfId="10521" priority="6546" operator="equal">
      <formula>"FREE SPACE"</formula>
    </cfRule>
  </conditionalFormatting>
  <conditionalFormatting sqref="B1559:D1559 B1180:D1189 B1255:D1264">
    <cfRule type="cellIs" dxfId="10520" priority="6547" operator="equal">
      <formula>"UNUSABLE"</formula>
    </cfRule>
  </conditionalFormatting>
  <conditionalFormatting sqref="B1566:D1568 B1187:D1198 B1262:D1273">
    <cfRule type="cellIs" dxfId="10519" priority="6548" operator="equal">
      <formula>"FREE SPACE"</formula>
    </cfRule>
  </conditionalFormatting>
  <conditionalFormatting sqref="B1566:D1568 B1187:D1198 B1262:D1273">
    <cfRule type="cellIs" dxfId="10518" priority="6549" operator="equal">
      <formula>"UNUSABLE"</formula>
    </cfRule>
  </conditionalFormatting>
  <conditionalFormatting sqref="B1569:D1569 B1190:D1199 B1265:D1274">
    <cfRule type="cellIs" dxfId="10517" priority="6550" operator="equal">
      <formula>"FREE SPACE"</formula>
    </cfRule>
  </conditionalFormatting>
  <conditionalFormatting sqref="B1569:D1569 B1190:D1199 B1265:D1274">
    <cfRule type="cellIs" dxfId="10516" priority="6551" operator="equal">
      <formula>"UNUSABLE"</formula>
    </cfRule>
  </conditionalFormatting>
  <conditionalFormatting sqref="B1569:D1571 B1190:D1201 B1265:D1276">
    <cfRule type="cellIs" dxfId="10515" priority="6552" operator="equal">
      <formula>"FREE SPACE"</formula>
    </cfRule>
  </conditionalFormatting>
  <conditionalFormatting sqref="B1569:D1571 B1190:D1201 B1265:D1276">
    <cfRule type="cellIs" dxfId="10514" priority="6553" operator="equal">
      <formula>"UNUSABLE"</formula>
    </cfRule>
  </conditionalFormatting>
  <conditionalFormatting sqref="B1576:D1579 B1197:D1218 B1272:D1293">
    <cfRule type="cellIs" dxfId="10513" priority="6554" operator="equal">
      <formula>"FREE SPACE"</formula>
    </cfRule>
  </conditionalFormatting>
  <conditionalFormatting sqref="B1576:D1579 B1197:D1218 B1272:D1293">
    <cfRule type="cellIs" dxfId="10512" priority="6555" operator="equal">
      <formula>"UNUSABLE"</formula>
    </cfRule>
  </conditionalFormatting>
  <conditionalFormatting sqref="B1578:D1581 B1199:D1220 B1274:D1295">
    <cfRule type="cellIs" dxfId="10511" priority="6556" operator="equal">
      <formula>"FREE SPACE"</formula>
    </cfRule>
  </conditionalFormatting>
  <conditionalFormatting sqref="B1578:D1581 B1199:D1220 B1274:D1295">
    <cfRule type="cellIs" dxfId="10510" priority="6557" operator="equal">
      <formula>"UNUSABLE"</formula>
    </cfRule>
  </conditionalFormatting>
  <conditionalFormatting sqref="B1583:D1587 B1204:D1226 B1279:D1301">
    <cfRule type="cellIs" dxfId="10509" priority="6558" operator="equal">
      <formula>"FREE SPACE"</formula>
    </cfRule>
  </conditionalFormatting>
  <conditionalFormatting sqref="B1583:D1587 B1204:D1226 B1279:D1301">
    <cfRule type="cellIs" dxfId="10508" priority="6559" operator="equal">
      <formula>"UNUSABLE"</formula>
    </cfRule>
  </conditionalFormatting>
  <conditionalFormatting sqref="B1585:D1589 B1206:D1228 B1281:D1303">
    <cfRule type="cellIs" dxfId="10507" priority="6560" operator="equal">
      <formula>"FREE SPACE"</formula>
    </cfRule>
  </conditionalFormatting>
  <conditionalFormatting sqref="B1585:D1589 B1206:D1228 B1281:D1303">
    <cfRule type="cellIs" dxfId="10506" priority="6561" operator="equal">
      <formula>"UNUSABLE"</formula>
    </cfRule>
  </conditionalFormatting>
  <conditionalFormatting sqref="B1587:D1591 B1208:D1230 B1283:D1305">
    <cfRule type="cellIs" dxfId="10505" priority="6562" operator="equal">
      <formula>"FREE SPACE"</formula>
    </cfRule>
  </conditionalFormatting>
  <conditionalFormatting sqref="B1587:D1591 B1208:D1230 B1283:D1305">
    <cfRule type="cellIs" dxfId="10504" priority="6563" operator="equal">
      <formula>"UNUSABLE"</formula>
    </cfRule>
  </conditionalFormatting>
  <conditionalFormatting sqref="B1589:D1593 B1210:D1232 B1285:D1307">
    <cfRule type="cellIs" dxfId="10503" priority="6564" operator="equal">
      <formula>"FREE SPACE"</formula>
    </cfRule>
  </conditionalFormatting>
  <conditionalFormatting sqref="B1589:D1593 B1210:D1232 B1285:D1307">
    <cfRule type="cellIs" dxfId="10502" priority="6565" operator="equal">
      <formula>"UNUSABLE"</formula>
    </cfRule>
  </conditionalFormatting>
  <conditionalFormatting sqref="B1633:B1638 C1636:D1638 B1254:B1274 B1329:B1349 B1257:D1277 B1332:D1352">
    <cfRule type="cellIs" dxfId="10501" priority="6566" operator="equal">
      <formula>"FREE SPACE"</formula>
    </cfRule>
  </conditionalFormatting>
  <conditionalFormatting sqref="C1599:D1604 B1600:B1604 C1220:D1228 C1295:D1303 B1221:D1243 B1296:D1318">
    <cfRule type="cellIs" dxfId="10500" priority="6567" operator="equal">
      <formula>"FREE SPACE"</formula>
    </cfRule>
  </conditionalFormatting>
  <conditionalFormatting sqref="C1599:D1604 B1600:B1604 C1220:D1228 C1295:D1303 B1221:D1243 B1296:D1318">
    <cfRule type="cellIs" dxfId="10499" priority="6568" operator="equal">
      <formula>"UNUSABLE"</formula>
    </cfRule>
  </conditionalFormatting>
  <conditionalFormatting sqref="C1599:D1606 B1602:B1606 C1220:D1242 C1295:D1317 B1223:D1245 B1298:D1320">
    <cfRule type="cellIs" dxfId="10498" priority="6569" operator="equal">
      <formula>"FREE SPACE"</formula>
    </cfRule>
  </conditionalFormatting>
  <conditionalFormatting sqref="C1599:D1606 B1602:B1606 C1220:D1242 C1295:D1317 B1223:D1245 B1298:D1320">
    <cfRule type="cellIs" dxfId="10497" priority="6570" operator="equal">
      <formula>"UNUSABLE"</formula>
    </cfRule>
  </conditionalFormatting>
  <conditionalFormatting sqref="B1604:D1608 B1225:D1247 B1300:D1322">
    <cfRule type="cellIs" dxfId="10496" priority="6571" operator="equal">
      <formula>"FREE SPACE"</formula>
    </cfRule>
  </conditionalFormatting>
  <conditionalFormatting sqref="B1604:D1608 B1225:D1247 B1300:D1322">
    <cfRule type="cellIs" dxfId="10495" priority="6572" operator="equal">
      <formula>"UNUSABLE"</formula>
    </cfRule>
  </conditionalFormatting>
  <conditionalFormatting sqref="B1609:D1614 B1230:D1253 B1305:D1328">
    <cfRule type="cellIs" dxfId="10494" priority="6573" operator="equal">
      <formula>"FREE SPACE"</formula>
    </cfRule>
  </conditionalFormatting>
  <conditionalFormatting sqref="B1609:D1614 B1230:D1253 B1305:D1328">
    <cfRule type="cellIs" dxfId="10493" priority="6574" operator="equal">
      <formula>"UNUSABLE"</formula>
    </cfRule>
  </conditionalFormatting>
  <conditionalFormatting sqref="B1614:D1619 B1235:D1258 B1310:D1333">
    <cfRule type="cellIs" dxfId="10492" priority="6575" operator="equal">
      <formula>"FREE SPACE"</formula>
    </cfRule>
  </conditionalFormatting>
  <conditionalFormatting sqref="B1614:D1619 B1235:D1258 B1310:D1333">
    <cfRule type="cellIs" dxfId="10491" priority="6576" operator="equal">
      <formula>"UNUSABLE"</formula>
    </cfRule>
  </conditionalFormatting>
  <conditionalFormatting sqref="B1617:D1620 B1238:D1259 B1313:D1334">
    <cfRule type="cellIs" dxfId="10490" priority="6577" operator="equal">
      <formula>"FREE SPACE"</formula>
    </cfRule>
  </conditionalFormatting>
  <conditionalFormatting sqref="B1617:D1620 B1238:D1259 B1313:D1334">
    <cfRule type="cellIs" dxfId="10489" priority="6578" operator="equal">
      <formula>"UNUSABLE"</formula>
    </cfRule>
  </conditionalFormatting>
  <conditionalFormatting sqref="B1617:D1621 B1238:D1260 B1313:D1335">
    <cfRule type="cellIs" dxfId="10488" priority="6579" operator="equal">
      <formula>"FREE SPACE"</formula>
    </cfRule>
  </conditionalFormatting>
  <conditionalFormatting sqref="B1617:D1621 B1238:D1260 B1313:D1335">
    <cfRule type="cellIs" dxfId="10487" priority="6580" operator="equal">
      <formula>"UNUSABLE"</formula>
    </cfRule>
  </conditionalFormatting>
  <conditionalFormatting sqref="B1622:D1626 B1243:B1269 C1243:D1265 B1318:D1340">
    <cfRule type="cellIs" dxfId="10486" priority="6581" operator="equal">
      <formula>"FREE SPACE"</formula>
    </cfRule>
  </conditionalFormatting>
  <conditionalFormatting sqref="B1622:D1626 B1243:B1269 C1243:D1265 B1318:D1340">
    <cfRule type="cellIs" dxfId="10485" priority="6582" operator="equal">
      <formula>"UNUSABLE"</formula>
    </cfRule>
  </conditionalFormatting>
  <conditionalFormatting sqref="B1629:B1634 C1630:D1634 B1250:B1258 B1325:B1333 B1251:D1273 B1326:D1348">
    <cfRule type="cellIs" dxfId="10484" priority="6583" operator="equal">
      <formula>"FREE SPACE"</formula>
    </cfRule>
  </conditionalFormatting>
  <conditionalFormatting sqref="B1629:B1634 C1630:D1634 B1250:B1258 B1325:B1333 B1251:D1273 B1326:D1348">
    <cfRule type="cellIs" dxfId="10483" priority="6584" operator="equal">
      <formula>"UNUSABLE"</formula>
    </cfRule>
  </conditionalFormatting>
  <conditionalFormatting sqref="B1530:D1530 B1151:D1160 B1226:D1235">
    <cfRule type="cellIs" dxfId="10482" priority="6585" operator="equal">
      <formula>"FREE SPACE"</formula>
    </cfRule>
  </conditionalFormatting>
  <conditionalFormatting sqref="B1530:D1530 B1151:D1160 B1226:D1235">
    <cfRule type="cellIs" dxfId="10481" priority="6586" operator="equal">
      <formula>"UNUSABLE"</formula>
    </cfRule>
  </conditionalFormatting>
  <conditionalFormatting sqref="B1638:D1640 B1259:D1270 B1334:D1345">
    <cfRule type="cellIs" dxfId="10480" priority="6587" operator="equal">
      <formula>"UNUSABLE"</formula>
    </cfRule>
  </conditionalFormatting>
  <conditionalFormatting sqref="B1537:D1539 B1158:D1169 B1233:D1244">
    <cfRule type="cellIs" dxfId="10479" priority="6588" operator="equal">
      <formula>"FREE SPACE"</formula>
    </cfRule>
  </conditionalFormatting>
  <conditionalFormatting sqref="B1537:D1539 B1158:D1169 B1233:D1244">
    <cfRule type="cellIs" dxfId="10478" priority="6589" operator="equal">
      <formula>"UNUSABLE"</formula>
    </cfRule>
  </conditionalFormatting>
  <conditionalFormatting sqref="B1539:D1541 B1160:D1171 B1235:D1246">
    <cfRule type="cellIs" dxfId="10477" priority="6590" operator="equal">
      <formula>"FREE SPACE"</formula>
    </cfRule>
  </conditionalFormatting>
  <conditionalFormatting sqref="B1539:D1541 B1160:D1171 B1235:D1246">
    <cfRule type="cellIs" dxfId="10476" priority="6591" operator="equal">
      <formula>"UNUSABLE"</formula>
    </cfRule>
  </conditionalFormatting>
  <conditionalFormatting sqref="B1542:D1542 B1163:D1172 B1238:D1247">
    <cfRule type="cellIs" dxfId="10475" priority="6592" operator="equal">
      <formula>"FREE SPACE"</formula>
    </cfRule>
  </conditionalFormatting>
  <conditionalFormatting sqref="B1542:D1542 B1163:D1172 B1238:D1247">
    <cfRule type="cellIs" dxfId="10474" priority="6593" operator="equal">
      <formula>"UNUSABLE"</formula>
    </cfRule>
  </conditionalFormatting>
  <conditionalFormatting sqref="B1542:D1544 B1163:D1174 B1238:D1249">
    <cfRule type="cellIs" dxfId="10473" priority="6594" operator="equal">
      <formula>"FREE SPACE"</formula>
    </cfRule>
  </conditionalFormatting>
  <conditionalFormatting sqref="B1542:D1544 B1163:D1174 B1238:D1249">
    <cfRule type="cellIs" dxfId="10472" priority="6595" operator="equal">
      <formula>"UNUSABLE"</formula>
    </cfRule>
  </conditionalFormatting>
  <conditionalFormatting sqref="B1558:D1560 B1179:D1190 B1254:D1265">
    <cfRule type="cellIs" dxfId="10471" priority="6596" operator="equal">
      <formula>"FREE SPACE"</formula>
    </cfRule>
  </conditionalFormatting>
  <conditionalFormatting sqref="B1558:D1560 B1179:D1190 B1254:D1265">
    <cfRule type="cellIs" dxfId="10470" priority="6597" operator="equal">
      <formula>"UNUSABLE"</formula>
    </cfRule>
  </conditionalFormatting>
  <conditionalFormatting sqref="B1561:D1561 B1182:D1191 B1257:D1266">
    <cfRule type="cellIs" dxfId="10469" priority="6598" operator="equal">
      <formula>"FREE SPACE"</formula>
    </cfRule>
  </conditionalFormatting>
  <conditionalFormatting sqref="B1561:D1561 B1182:D1191 B1257:D1266">
    <cfRule type="cellIs" dxfId="10468" priority="6599" operator="equal">
      <formula>"UNUSABLE"</formula>
    </cfRule>
  </conditionalFormatting>
  <conditionalFormatting sqref="B1568:D1570 B1189:D1200 B1264:D1275">
    <cfRule type="cellIs" dxfId="10467" priority="6600" operator="equal">
      <formula>"FREE SPACE"</formula>
    </cfRule>
  </conditionalFormatting>
  <conditionalFormatting sqref="B1568:D1570 B1189:D1200 B1264:D1275">
    <cfRule type="cellIs" dxfId="10466" priority="6601" operator="equal">
      <formula>"UNUSABLE"</formula>
    </cfRule>
  </conditionalFormatting>
  <conditionalFormatting sqref="B1570:D1571 B1191:D1201 B1266:D1276">
    <cfRule type="cellIs" dxfId="10465" priority="6602" operator="equal">
      <formula>"FREE SPACE"</formula>
    </cfRule>
  </conditionalFormatting>
  <conditionalFormatting sqref="B1570:D1571 B1191:D1201 B1266:D1276">
    <cfRule type="cellIs" dxfId="10464" priority="6603" operator="equal">
      <formula>"UNUSABLE"</formula>
    </cfRule>
  </conditionalFormatting>
  <conditionalFormatting sqref="B1570:D1573 B1191:D1212 B1266:D1287">
    <cfRule type="cellIs" dxfId="10463" priority="6604" operator="equal">
      <formula>"FREE SPACE"</formula>
    </cfRule>
  </conditionalFormatting>
  <conditionalFormatting sqref="B1570:D1573 B1191:D1212 B1266:D1287">
    <cfRule type="cellIs" dxfId="10462" priority="6605" operator="equal">
      <formula>"UNUSABLE"</formula>
    </cfRule>
  </conditionalFormatting>
  <conditionalFormatting sqref="B1578:D1581 B1199:D1220 B1274:D1295">
    <cfRule type="cellIs" dxfId="10461" priority="6606" operator="equal">
      <formula>"FREE SPACE"</formula>
    </cfRule>
  </conditionalFormatting>
  <conditionalFormatting sqref="B1578:D1581 B1199:D1220 B1274:D1295">
    <cfRule type="cellIs" dxfId="10460" priority="6607" operator="equal">
      <formula>"UNUSABLE"</formula>
    </cfRule>
  </conditionalFormatting>
  <conditionalFormatting sqref="B1580:D1583 B1201:D1222 B1276:D1297">
    <cfRule type="cellIs" dxfId="10459" priority="6608" operator="equal">
      <formula>"FREE SPACE"</formula>
    </cfRule>
  </conditionalFormatting>
  <conditionalFormatting sqref="B1580:D1583 B1201:D1222 B1276:D1297">
    <cfRule type="cellIs" dxfId="10458" priority="6609" operator="equal">
      <formula>"UNUSABLE"</formula>
    </cfRule>
  </conditionalFormatting>
  <conditionalFormatting sqref="B1585:D1589 B1206:D1228 B1281:D1303">
    <cfRule type="cellIs" dxfId="10457" priority="6610" operator="equal">
      <formula>"FREE SPACE"</formula>
    </cfRule>
  </conditionalFormatting>
  <conditionalFormatting sqref="B1585:D1589 B1206:D1228 B1281:D1303">
    <cfRule type="cellIs" dxfId="10456" priority="6611" operator="equal">
      <formula>"UNUSABLE"</formula>
    </cfRule>
  </conditionalFormatting>
  <conditionalFormatting sqref="B1587:D1591 B1208:D1230 B1283:D1305">
    <cfRule type="cellIs" dxfId="10455" priority="6612" operator="equal">
      <formula>"FREE SPACE"</formula>
    </cfRule>
  </conditionalFormatting>
  <conditionalFormatting sqref="B1587:D1591 B1208:D1230 B1283:D1305">
    <cfRule type="cellIs" dxfId="10454" priority="6613" operator="equal">
      <formula>"UNUSABLE"</formula>
    </cfRule>
  </conditionalFormatting>
  <conditionalFormatting sqref="B1589:D1593 B1210:D1232 B1285:D1307">
    <cfRule type="cellIs" dxfId="10453" priority="6614" operator="equal">
      <formula>"FREE SPACE"</formula>
    </cfRule>
  </conditionalFormatting>
  <conditionalFormatting sqref="B1589:D1593 B1210:D1232 B1285:D1307">
    <cfRule type="cellIs" dxfId="10452" priority="6615" operator="equal">
      <formula>"UNUSABLE"</formula>
    </cfRule>
  </conditionalFormatting>
  <conditionalFormatting sqref="B1591:D1595 B1212:D1234 B1287:D1309">
    <cfRule type="cellIs" dxfId="10451" priority="6616" operator="equal">
      <formula>"FREE SPACE"</formula>
    </cfRule>
  </conditionalFormatting>
  <conditionalFormatting sqref="B1591:D1595 B1212:D1234 B1287:D1309">
    <cfRule type="cellIs" dxfId="10450" priority="6617" operator="equal">
      <formula>"UNUSABLE"</formula>
    </cfRule>
  </conditionalFormatting>
  <conditionalFormatting sqref="B1638:D1640 B1259:D1270 B1334:D1345">
    <cfRule type="cellIs" dxfId="10449" priority="6618" operator="equal">
      <formula>"FREE SPACE"</formula>
    </cfRule>
  </conditionalFormatting>
  <conditionalFormatting sqref="C1599:D1606 B1602:B1606 C1220:D1242 C1295:D1317 B1223:D1245 B1298:D1320">
    <cfRule type="cellIs" dxfId="10448" priority="6619" operator="equal">
      <formula>"FREE SPACE"</formula>
    </cfRule>
  </conditionalFormatting>
  <conditionalFormatting sqref="C1599:D1606 B1602:B1606 C1220:D1242 C1295:D1317 B1223:D1245 B1298:D1320">
    <cfRule type="cellIs" dxfId="10447" priority="6620" operator="equal">
      <formula>"UNUSABLE"</formula>
    </cfRule>
  </conditionalFormatting>
  <conditionalFormatting sqref="B1604:D1608 B1225:D1247 B1300:D1322">
    <cfRule type="cellIs" dxfId="10446" priority="6621" operator="equal">
      <formula>"FREE SPACE"</formula>
    </cfRule>
  </conditionalFormatting>
  <conditionalFormatting sqref="B1604:D1608 B1225:D1247 B1300:D1322">
    <cfRule type="cellIs" dxfId="10445" priority="6622" operator="equal">
      <formula>"UNUSABLE"</formula>
    </cfRule>
  </conditionalFormatting>
  <conditionalFormatting sqref="B1606:D1611 B1227:D1250 B1302:D1325">
    <cfRule type="cellIs" dxfId="10444" priority="6623" operator="equal">
      <formula>"FREE SPACE"</formula>
    </cfRule>
  </conditionalFormatting>
  <conditionalFormatting sqref="B1606:D1611 B1227:D1250 B1302:D1325">
    <cfRule type="cellIs" dxfId="10443" priority="6624" operator="equal">
      <formula>"UNUSABLE"</formula>
    </cfRule>
  </conditionalFormatting>
  <conditionalFormatting sqref="B1611:D1616 B1232:D1255 B1307:D1330">
    <cfRule type="cellIs" dxfId="10442" priority="6625" operator="equal">
      <formula>"FREE SPACE"</formula>
    </cfRule>
  </conditionalFormatting>
  <conditionalFormatting sqref="B1611:D1616 B1232:D1255 B1307:D1330">
    <cfRule type="cellIs" dxfId="10441" priority="6626" operator="equal">
      <formula>"UNUSABLE"</formula>
    </cfRule>
  </conditionalFormatting>
  <conditionalFormatting sqref="B1616:D1620 B1237:D1259 B1312:D1334">
    <cfRule type="cellIs" dxfId="10440" priority="6627" operator="equal">
      <formula>"FREE SPACE"</formula>
    </cfRule>
  </conditionalFormatting>
  <conditionalFormatting sqref="B1616:D1620 B1237:D1259 B1312:D1334">
    <cfRule type="cellIs" dxfId="10439" priority="6628" operator="equal">
      <formula>"UNUSABLE"</formula>
    </cfRule>
  </conditionalFormatting>
  <conditionalFormatting sqref="B1619:D1621 B1240:D1251 B1315:D1326">
    <cfRule type="cellIs" dxfId="10438" priority="6629" operator="equal">
      <formula>"FREE SPACE"</formula>
    </cfRule>
  </conditionalFormatting>
  <conditionalFormatting sqref="B1619:D1621 B1240:D1251 B1315:D1326">
    <cfRule type="cellIs" dxfId="10437" priority="6630" operator="equal">
      <formula>"UNUSABLE"</formula>
    </cfRule>
  </conditionalFormatting>
  <conditionalFormatting sqref="B1619:D1623 B1240:D1262 B1315:D1337">
    <cfRule type="cellIs" dxfId="10436" priority="6631" operator="equal">
      <formula>"FREE SPACE"</formula>
    </cfRule>
  </conditionalFormatting>
  <conditionalFormatting sqref="B1619:D1623 B1240:D1262 B1315:D1337">
    <cfRule type="cellIs" dxfId="10435" priority="6632" operator="equal">
      <formula>"UNUSABLE"</formula>
    </cfRule>
  </conditionalFormatting>
  <conditionalFormatting sqref="B1624:D1628 B1245:B1269 C1245:D1267 B1320:D1342">
    <cfRule type="cellIs" dxfId="10434" priority="6633" operator="equal">
      <formula>"FREE SPACE"</formula>
    </cfRule>
  </conditionalFormatting>
  <conditionalFormatting sqref="B1624:D1628 B1245:B1269 C1245:D1267 B1320:D1342">
    <cfRule type="cellIs" dxfId="10433" priority="6634" operator="equal">
      <formula>"UNUSABLE"</formula>
    </cfRule>
  </conditionalFormatting>
  <conditionalFormatting sqref="B1629:B1636 C1632:D1636 B1250:B1272 B1325:B1347 B1253:D1275 B1328:D1350">
    <cfRule type="cellIs" dxfId="10432" priority="6635" operator="equal">
      <formula>"FREE SPACE"</formula>
    </cfRule>
  </conditionalFormatting>
  <conditionalFormatting sqref="B1629:B1636 C1632:D1636 B1250:B1272 B1325:B1347 B1253:D1275 B1328:D1350">
    <cfRule type="cellIs" dxfId="10431" priority="6636" operator="equal">
      <formula>"UNUSABLE"</formula>
    </cfRule>
  </conditionalFormatting>
  <conditionalFormatting sqref="E1021:I1038 E1324:H1345 I1324:I1346">
    <cfRule type="cellIs" dxfId="10430" priority="6637" operator="equal">
      <formula>"Yes"</formula>
    </cfRule>
  </conditionalFormatting>
  <conditionalFormatting sqref="E1021:I1038 E1324:H1345 I1324:I1346">
    <cfRule type="cellIs" dxfId="10429" priority="6638" operator="equal">
      <formula>"No"</formula>
    </cfRule>
  </conditionalFormatting>
  <conditionalFormatting sqref="B1021:D1038 B1324:D1345">
    <cfRule type="cellIs" dxfId="10428" priority="6639" operator="equal">
      <formula>"FREE SPACE"</formula>
    </cfRule>
  </conditionalFormatting>
  <conditionalFormatting sqref="B1021:D1038 B1324:D1345">
    <cfRule type="cellIs" dxfId="10427" priority="6640" operator="equal">
      <formula>"UNUSABLE"</formula>
    </cfRule>
  </conditionalFormatting>
  <conditionalFormatting sqref="E1022:I1039 E1325:I1346">
    <cfRule type="cellIs" dxfId="10426" priority="6641" operator="equal">
      <formula>"Yes"</formula>
    </cfRule>
  </conditionalFormatting>
  <conditionalFormatting sqref="E1022:I1039 E1325:I1346">
    <cfRule type="cellIs" dxfId="10425" priority="6642" operator="equal">
      <formula>"No"</formula>
    </cfRule>
  </conditionalFormatting>
  <conditionalFormatting sqref="B1022:D1039 B1325:D1346">
    <cfRule type="cellIs" dxfId="10424" priority="6643" operator="equal">
      <formula>"FREE SPACE"</formula>
    </cfRule>
  </conditionalFormatting>
  <conditionalFormatting sqref="B1022:D1039 B1325:D1346">
    <cfRule type="cellIs" dxfId="10423" priority="6644" operator="equal">
      <formula>"UNUSABLE"</formula>
    </cfRule>
  </conditionalFormatting>
  <conditionalFormatting sqref="E1022:I1039 E1325:I1346">
    <cfRule type="cellIs" dxfId="10422" priority="6645" operator="equal">
      <formula>"Yes"</formula>
    </cfRule>
  </conditionalFormatting>
  <conditionalFormatting sqref="E1022:I1039 E1325:I1346">
    <cfRule type="cellIs" dxfId="10421" priority="6646" operator="equal">
      <formula>"No"</formula>
    </cfRule>
  </conditionalFormatting>
  <conditionalFormatting sqref="B1022:D1039 B1325:D1346">
    <cfRule type="cellIs" dxfId="10420" priority="6647" operator="equal">
      <formula>"FREE SPACE"</formula>
    </cfRule>
  </conditionalFormatting>
  <conditionalFormatting sqref="B1022:D1039 B1325:D1346">
    <cfRule type="cellIs" dxfId="10419" priority="6648" operator="equal">
      <formula>"UNUSABLE"</formula>
    </cfRule>
  </conditionalFormatting>
  <conditionalFormatting sqref="E1023:I1040 E1326:I1347">
    <cfRule type="cellIs" dxfId="10418" priority="6649" operator="equal">
      <formula>"Yes"</formula>
    </cfRule>
  </conditionalFormatting>
  <conditionalFormatting sqref="E1023:I1040 E1326:I1347">
    <cfRule type="cellIs" dxfId="10417" priority="6650" operator="equal">
      <formula>"No"</formula>
    </cfRule>
  </conditionalFormatting>
  <conditionalFormatting sqref="B1023:D1040 B1326:D1347">
    <cfRule type="cellIs" dxfId="10416" priority="6651" operator="equal">
      <formula>"FREE SPACE"</formula>
    </cfRule>
  </conditionalFormatting>
  <conditionalFormatting sqref="B1023:D1040 B1326:D1347">
    <cfRule type="cellIs" dxfId="10415" priority="6652" operator="equal">
      <formula>"UNUSABLE"</formula>
    </cfRule>
  </conditionalFormatting>
  <conditionalFormatting sqref="E1356:I1366 E1053:I1062">
    <cfRule type="cellIs" dxfId="10414" priority="6653" operator="equal">
      <formula>"Yes"</formula>
    </cfRule>
  </conditionalFormatting>
  <conditionalFormatting sqref="E1356:I1366 E1053:I1062">
    <cfRule type="cellIs" dxfId="10413" priority="6654" operator="equal">
      <formula>"No"</formula>
    </cfRule>
  </conditionalFormatting>
  <conditionalFormatting sqref="E1357:I1366 E1054:I1063">
    <cfRule type="cellIs" dxfId="10412" priority="6655" operator="equal">
      <formula>"Yes"</formula>
    </cfRule>
  </conditionalFormatting>
  <conditionalFormatting sqref="E1357:I1366 E1054:I1063">
    <cfRule type="cellIs" dxfId="10411" priority="6656" operator="equal">
      <formula>"No"</formula>
    </cfRule>
  </conditionalFormatting>
  <conditionalFormatting sqref="B1357:D1366 B1054:D1063">
    <cfRule type="cellIs" dxfId="10410" priority="6657" operator="equal">
      <formula>"FREE SPACE"</formula>
    </cfRule>
  </conditionalFormatting>
  <conditionalFormatting sqref="B1357:D1366 B1054:D1063">
    <cfRule type="cellIs" dxfId="10409" priority="6658" operator="equal">
      <formula>"UNUSABLE"</formula>
    </cfRule>
  </conditionalFormatting>
  <conditionalFormatting sqref="B994:D1001 B1003:D1010 B1297:D1318">
    <cfRule type="cellIs" dxfId="10408" priority="6659" operator="equal">
      <formula>"FREE SPACE"</formula>
    </cfRule>
  </conditionalFormatting>
  <conditionalFormatting sqref="B994:D1001 B1003:D1010 B1297:D1318">
    <cfRule type="cellIs" dxfId="10407" priority="6660" operator="equal">
      <formula>"UNUSABLE"</formula>
    </cfRule>
  </conditionalFormatting>
  <conditionalFormatting sqref="B995:D1002 B1004:D1011 B1298:D1319">
    <cfRule type="cellIs" dxfId="10406" priority="6661" operator="equal">
      <formula>"FREE SPACE"</formula>
    </cfRule>
  </conditionalFormatting>
  <conditionalFormatting sqref="B995:D1002 B1004:D1011 B1298:D1319">
    <cfRule type="cellIs" dxfId="10405" priority="6662" operator="equal">
      <formula>"UNUSABLE"</formula>
    </cfRule>
  </conditionalFormatting>
  <conditionalFormatting sqref="E1357:I1366 E1054:I1063">
    <cfRule type="cellIs" dxfId="10404" priority="6663" operator="equal">
      <formula>"Yes"</formula>
    </cfRule>
  </conditionalFormatting>
  <conditionalFormatting sqref="E1357:I1366 E1054:I1063">
    <cfRule type="cellIs" dxfId="10403" priority="6664" operator="equal">
      <formula>"No"</formula>
    </cfRule>
  </conditionalFormatting>
  <conditionalFormatting sqref="B1357:D1366 B1054:D1063">
    <cfRule type="cellIs" dxfId="10402" priority="6665" operator="equal">
      <formula>"FREE SPACE"</formula>
    </cfRule>
  </conditionalFormatting>
  <conditionalFormatting sqref="B1357:D1366 B1054:D1063">
    <cfRule type="cellIs" dxfId="10401" priority="6666" operator="equal">
      <formula>"UNUSABLE"</formula>
    </cfRule>
  </conditionalFormatting>
  <conditionalFormatting sqref="E1077:H1081 E1358:I1368 E1071:I1077 E1046:I1052 E1080:I1086 I969:I1084 E1030:H1050 E1052:H1075 E1333:I1356 E1055:I1061">
    <cfRule type="cellIs" dxfId="10400" priority="6667" operator="equal">
      <formula>"Yes"</formula>
    </cfRule>
  </conditionalFormatting>
  <conditionalFormatting sqref="E1077:H1081 E1358:I1368 E1071:I1077 E1046:I1052 E1080:I1086 I969:I1084 E1030:H1050 E1052:H1075 E1333:I1356 E1055:I1061">
    <cfRule type="cellIs" dxfId="10399" priority="6668" operator="equal">
      <formula>"No"</formula>
    </cfRule>
  </conditionalFormatting>
  <conditionalFormatting sqref="B1358:B1368 D1358:D1368 B1058:B1073 D1058:D1073 B1068:D1086 C969:C1073 B1030:B1048 D1030:D1048 C1272:C1368 B1333:B1356 D1333:D1356 B1043:D1061">
    <cfRule type="cellIs" dxfId="10398" priority="6669" operator="equal">
      <formula>"FREE SPACE"</formula>
    </cfRule>
  </conditionalFormatting>
  <conditionalFormatting sqref="B1358:B1368 D1358:D1368 B1058:B1073 D1058:D1073 B1068:D1086 C969:C1073 B1030:B1048 D1030:D1048 C1272:C1368 B1333:B1356 D1333:D1356 B1043:D1061">
    <cfRule type="cellIs" dxfId="10397" priority="6670" operator="equal">
      <formula>"UNUSABLE"</formula>
    </cfRule>
  </conditionalFormatting>
  <conditionalFormatting sqref="B1497:D1499 B1118:D1129 B1193:D1204">
    <cfRule type="cellIs" dxfId="10396" priority="6671" operator="equal">
      <formula>"FREE SPACE"</formula>
    </cfRule>
  </conditionalFormatting>
  <conditionalFormatting sqref="B1497:D1499 B1118:D1129 B1193:D1204">
    <cfRule type="cellIs" dxfId="10395" priority="6672" operator="equal">
      <formula>"UNUSABLE"</formula>
    </cfRule>
  </conditionalFormatting>
  <conditionalFormatting sqref="B1499:D1501 B1120:D1131 B1195:D1206">
    <cfRule type="cellIs" dxfId="10394" priority="6673" operator="equal">
      <formula>"FREE SPACE"</formula>
    </cfRule>
  </conditionalFormatting>
  <conditionalFormatting sqref="B1499:D1501 B1120:D1131 B1195:D1206">
    <cfRule type="cellIs" dxfId="10393" priority="6674" operator="equal">
      <formula>"UNUSABLE"</formula>
    </cfRule>
  </conditionalFormatting>
  <conditionalFormatting sqref="B1515:D1517 B1136:D1147 B1211:D1222">
    <cfRule type="cellIs" dxfId="10392" priority="6675" operator="equal">
      <formula>"FREE SPACE"</formula>
    </cfRule>
  </conditionalFormatting>
  <conditionalFormatting sqref="B1515:D1517 B1136:D1147 B1211:D1222">
    <cfRule type="cellIs" dxfId="10391" priority="6676" operator="equal">
      <formula>"UNUSABLE"</formula>
    </cfRule>
  </conditionalFormatting>
  <conditionalFormatting sqref="B1530:D1530 B1151:D1160 B1226:D1235">
    <cfRule type="cellIs" dxfId="10390" priority="6677" operator="equal">
      <formula>"FREE SPACE"</formula>
    </cfRule>
  </conditionalFormatting>
  <conditionalFormatting sqref="B1530:D1530 B1151:D1160 B1226:D1235">
    <cfRule type="cellIs" dxfId="10389" priority="6678" operator="equal">
      <formula>"UNUSABLE"</formula>
    </cfRule>
  </conditionalFormatting>
  <conditionalFormatting sqref="B1532:D1532 B1153:D1162 B1228:D1237">
    <cfRule type="cellIs" dxfId="10388" priority="6679" operator="equal">
      <formula>"FREE SPACE"</formula>
    </cfRule>
  </conditionalFormatting>
  <conditionalFormatting sqref="B1532:D1532 B1153:D1162 B1228:D1237">
    <cfRule type="cellIs" dxfId="10387" priority="6680" operator="equal">
      <formula>"UNUSABLE"</formula>
    </cfRule>
  </conditionalFormatting>
  <conditionalFormatting sqref="E1022:I1039 E1325:I1346">
    <cfRule type="cellIs" dxfId="10386" priority="6681" operator="equal">
      <formula>"Yes"</formula>
    </cfRule>
  </conditionalFormatting>
  <conditionalFormatting sqref="E1022:I1039 E1325:I1346">
    <cfRule type="cellIs" dxfId="10385" priority="6682" operator="equal">
      <formula>"No"</formula>
    </cfRule>
  </conditionalFormatting>
  <conditionalFormatting sqref="B1022:D1039 B1325:D1346">
    <cfRule type="cellIs" dxfId="10384" priority="6683" operator="equal">
      <formula>"FREE SPACE"</formula>
    </cfRule>
  </conditionalFormatting>
  <conditionalFormatting sqref="B1022:D1039 B1325:D1346">
    <cfRule type="cellIs" dxfId="10383" priority="6684" operator="equal">
      <formula>"UNUSABLE"</formula>
    </cfRule>
  </conditionalFormatting>
  <conditionalFormatting sqref="E1023:I1040 E1326:I1347">
    <cfRule type="cellIs" dxfId="10382" priority="6685" operator="equal">
      <formula>"Yes"</formula>
    </cfRule>
  </conditionalFormatting>
  <conditionalFormatting sqref="E1023:I1040 E1326:I1347">
    <cfRule type="cellIs" dxfId="10381" priority="6686" operator="equal">
      <formula>"No"</formula>
    </cfRule>
  </conditionalFormatting>
  <conditionalFormatting sqref="B1023:D1040 B1326:D1347">
    <cfRule type="cellIs" dxfId="10380" priority="6687" operator="equal">
      <formula>"FREE SPACE"</formula>
    </cfRule>
  </conditionalFormatting>
  <conditionalFormatting sqref="B1023:D1040 B1326:D1347">
    <cfRule type="cellIs" dxfId="10379" priority="6688" operator="equal">
      <formula>"UNUSABLE"</formula>
    </cfRule>
  </conditionalFormatting>
  <conditionalFormatting sqref="B1359:B1369 D1359:D1369 B1056:B1072 D1056:D1072 B1031:B1047 D1031:D1047 B1068:D1086 C969:C1075 C1272:C1369 B1334:B1357 D1334:D1357 B1043:D1061">
    <cfRule type="cellIs" dxfId="10378" priority="6689" operator="equal">
      <formula>"FREE SPACE"</formula>
    </cfRule>
  </conditionalFormatting>
  <conditionalFormatting sqref="B1359:B1369 D1359:D1369 B1056:B1072 D1056:D1072 B1031:B1047 D1031:D1047 B1068:D1086 C969:C1075 C1272:C1369 B1334:B1357 D1334:D1357 B1043:D1061">
    <cfRule type="cellIs" dxfId="10377" priority="6690" operator="equal">
      <formula>"UNUSABLE"</formula>
    </cfRule>
  </conditionalFormatting>
  <conditionalFormatting sqref="E1023:I1040 E1326:I1347">
    <cfRule type="cellIs" dxfId="10376" priority="6691" operator="equal">
      <formula>"Yes"</formula>
    </cfRule>
  </conditionalFormatting>
  <conditionalFormatting sqref="E1023:I1040 E1326:I1347">
    <cfRule type="cellIs" dxfId="10375" priority="6692" operator="equal">
      <formula>"No"</formula>
    </cfRule>
  </conditionalFormatting>
  <conditionalFormatting sqref="B1023:D1040 B1326:D1347">
    <cfRule type="cellIs" dxfId="10374" priority="6693" operator="equal">
      <formula>"FREE SPACE"</formula>
    </cfRule>
  </conditionalFormatting>
  <conditionalFormatting sqref="B1023:D1040 B1326:D1347">
    <cfRule type="cellIs" dxfId="10373" priority="6694" operator="equal">
      <formula>"UNUSABLE"</formula>
    </cfRule>
  </conditionalFormatting>
  <conditionalFormatting sqref="E1024:I1041 E1327:I1348">
    <cfRule type="cellIs" dxfId="10372" priority="6695" operator="equal">
      <formula>"Yes"</formula>
    </cfRule>
  </conditionalFormatting>
  <conditionalFormatting sqref="E1024:I1041 E1327:I1348">
    <cfRule type="cellIs" dxfId="10371" priority="6696" operator="equal">
      <formula>"No"</formula>
    </cfRule>
  </conditionalFormatting>
  <conditionalFormatting sqref="B1024:D1041 B1327:D1348">
    <cfRule type="cellIs" dxfId="10370" priority="6697" operator="equal">
      <formula>"FREE SPACE"</formula>
    </cfRule>
  </conditionalFormatting>
  <conditionalFormatting sqref="B1024:D1041 B1327:D1348">
    <cfRule type="cellIs" dxfId="10369" priority="6698" operator="equal">
      <formula>"UNUSABLE"</formula>
    </cfRule>
  </conditionalFormatting>
  <conditionalFormatting sqref="E1357:I1366 E1054:I1063">
    <cfRule type="cellIs" dxfId="10368" priority="6699" operator="equal">
      <formula>"Yes"</formula>
    </cfRule>
  </conditionalFormatting>
  <conditionalFormatting sqref="E1357:I1366 E1054:I1063">
    <cfRule type="cellIs" dxfId="10367" priority="6700" operator="equal">
      <formula>"No"</formula>
    </cfRule>
  </conditionalFormatting>
  <conditionalFormatting sqref="B1357:D1366 B1054:D1063">
    <cfRule type="cellIs" dxfId="10366" priority="6701" operator="equal">
      <formula>"FREE SPACE"</formula>
    </cfRule>
  </conditionalFormatting>
  <conditionalFormatting sqref="B1357:D1366 B1054:D1063">
    <cfRule type="cellIs" dxfId="10365" priority="6702" operator="equal">
      <formula>"UNUSABLE"</formula>
    </cfRule>
  </conditionalFormatting>
  <conditionalFormatting sqref="E1077:H1081 E1358:I1368 E1071:I1077 E1046:I1052 E1080:I1086 I969:I1084 E1030:H1050 E1052:H1075 E1333:I1356 E1055:I1061">
    <cfRule type="cellIs" dxfId="10364" priority="6703" operator="equal">
      <formula>"Yes"</formula>
    </cfRule>
  </conditionalFormatting>
  <conditionalFormatting sqref="E1077:H1081 E1358:I1368 E1071:I1077 E1046:I1052 E1080:I1086 I969:I1084 E1030:H1050 E1052:H1075 E1333:I1356 E1055:I1061">
    <cfRule type="cellIs" dxfId="10363" priority="6704" operator="equal">
      <formula>"No"</formula>
    </cfRule>
  </conditionalFormatting>
  <conditionalFormatting sqref="B1358:B1368 D1358:D1368 B1058:B1073 D1058:D1073 B1068:D1086 C969:C1073 B1030:B1048 D1030:D1048 C1272:C1368 B1333:B1356 D1333:D1356 B1043:D1061">
    <cfRule type="cellIs" dxfId="10362" priority="6705" operator="equal">
      <formula>"FREE SPACE"</formula>
    </cfRule>
  </conditionalFormatting>
  <conditionalFormatting sqref="B1358:B1368 D1358:D1368 B1058:B1073 D1058:D1073 B1068:D1086 C969:C1073 B1030:B1048 D1030:D1048 C1272:C1368 B1333:B1356 D1333:D1356 B1043:D1061">
    <cfRule type="cellIs" dxfId="10361" priority="6706" operator="equal">
      <formula>"UNUSABLE"</formula>
    </cfRule>
  </conditionalFormatting>
  <conditionalFormatting sqref="B995:D1002 B1004:D1011 B1298:D1319">
    <cfRule type="cellIs" dxfId="10360" priority="6707" operator="equal">
      <formula>"FREE SPACE"</formula>
    </cfRule>
  </conditionalFormatting>
  <conditionalFormatting sqref="B995:D1002 B1004:D1011 B1298:D1319">
    <cfRule type="cellIs" dxfId="10359" priority="6708" operator="equal">
      <formula>"UNUSABLE"</formula>
    </cfRule>
  </conditionalFormatting>
  <conditionalFormatting sqref="B996:D1003 B1005:D1012 B1299:D1320">
    <cfRule type="cellIs" dxfId="10358" priority="6709" operator="equal">
      <formula>"FREE SPACE"</formula>
    </cfRule>
  </conditionalFormatting>
  <conditionalFormatting sqref="B996:D1003 B1005:D1012 B1299:D1320">
    <cfRule type="cellIs" dxfId="10357" priority="6710" operator="equal">
      <formula>"UNUSABLE"</formula>
    </cfRule>
  </conditionalFormatting>
  <conditionalFormatting sqref="E1077:H1081 E1358:I1368 E1071:I1077 E1046:I1052 E1080:I1086 I969:I1084 E1030:H1050 E1052:H1075 E1333:I1356 E1055:I1061">
    <cfRule type="cellIs" dxfId="10356" priority="6711" operator="equal">
      <formula>"Yes"</formula>
    </cfRule>
  </conditionalFormatting>
  <conditionalFormatting sqref="E1077:H1081 E1358:I1368 E1071:I1077 E1046:I1052 E1080:I1086 I969:I1084 E1030:H1050 E1052:H1075 E1333:I1356 E1055:I1061">
    <cfRule type="cellIs" dxfId="10355" priority="6712" operator="equal">
      <formula>"No"</formula>
    </cfRule>
  </conditionalFormatting>
  <conditionalFormatting sqref="B1358:B1368 D1358:D1368 B1058:B1073 D1058:D1073 B1068:D1086 C969:C1073 B1030:B1048 D1030:D1048 C1272:C1368 B1333:B1356 D1333:D1356 B1043:D1061">
    <cfRule type="cellIs" dxfId="10354" priority="6713" operator="equal">
      <formula>"FREE SPACE"</formula>
    </cfRule>
  </conditionalFormatting>
  <conditionalFormatting sqref="B1358:B1368 D1358:D1368 B1058:B1073 D1058:D1073 B1068:D1086 C969:C1073 B1030:B1048 D1030:D1048 C1272:C1368 B1333:B1356 D1333:D1356 B1043:D1061">
    <cfRule type="cellIs" dxfId="10353" priority="6714" operator="equal">
      <formula>"UNUSABLE"</formula>
    </cfRule>
  </conditionalFormatting>
  <conditionalFormatting sqref="E1077:H1081 E1359:I1369 E1071:I1077 E1046:I1052 E1080:I1086 I969:I1084 E1031:H1050 E1052:H1075 E1334:I1357 E1055:I1061">
    <cfRule type="cellIs" dxfId="10352" priority="6715" operator="equal">
      <formula>"Yes"</formula>
    </cfRule>
  </conditionalFormatting>
  <conditionalFormatting sqref="E1077:H1081 E1359:I1369 E1071:I1077 E1046:I1052 E1080:I1086 I969:I1084 E1031:H1050 E1052:H1075 E1334:I1357 E1055:I1061">
    <cfRule type="cellIs" dxfId="10351" priority="6716" operator="equal">
      <formula>"No"</formula>
    </cfRule>
  </conditionalFormatting>
  <conditionalFormatting sqref="B1359:B1369 D1359:D1369 B1056:B1072 D1056:D1072 B1031:B1047 D1031:D1047 B1068:D1086 C969:C1075 C1272:C1369 B1334:B1357 D1334:D1357 B1043:D1061">
    <cfRule type="cellIs" dxfId="10350" priority="6717" operator="equal">
      <formula>"FREE SPACE"</formula>
    </cfRule>
  </conditionalFormatting>
  <conditionalFormatting sqref="B1359:B1369 D1359:D1369 B1056:B1072 D1056:D1072 B1031:B1047 D1031:D1047 B1068:D1086 C969:C1075 C1272:C1369 B1334:B1357 D1334:D1357 B1043:D1061">
    <cfRule type="cellIs" dxfId="10349" priority="6718" operator="equal">
      <formula>"UNUSABLE"</formula>
    </cfRule>
  </conditionalFormatting>
  <conditionalFormatting sqref="E1024:I1041 E1327:I1348">
    <cfRule type="cellIs" dxfId="10348" priority="6719" operator="equal">
      <formula>"Yes"</formula>
    </cfRule>
  </conditionalFormatting>
  <conditionalFormatting sqref="E1024:I1041 E1327:I1348">
    <cfRule type="cellIs" dxfId="10347" priority="6720" operator="equal">
      <formula>"No"</formula>
    </cfRule>
  </conditionalFormatting>
  <conditionalFormatting sqref="B1024:D1041 B1327:D1348">
    <cfRule type="cellIs" dxfId="10346" priority="6721" operator="equal">
      <formula>"FREE SPACE"</formula>
    </cfRule>
  </conditionalFormatting>
  <conditionalFormatting sqref="B1024:D1041 B1327:D1348">
    <cfRule type="cellIs" dxfId="10345" priority="6722" operator="equal">
      <formula>"UNUSABLE"</formula>
    </cfRule>
  </conditionalFormatting>
  <conditionalFormatting sqref="E1025:I1042 E1328:I1349">
    <cfRule type="cellIs" dxfId="10344" priority="6723" operator="equal">
      <formula>"Yes"</formula>
    </cfRule>
  </conditionalFormatting>
  <conditionalFormatting sqref="E1025:I1042 E1328:I1349">
    <cfRule type="cellIs" dxfId="10343" priority="6724" operator="equal">
      <formula>"No"</formula>
    </cfRule>
  </conditionalFormatting>
  <conditionalFormatting sqref="B1025:D1042 B1328:D1349">
    <cfRule type="cellIs" dxfId="10342" priority="6725" operator="equal">
      <formula>"FREE SPACE"</formula>
    </cfRule>
  </conditionalFormatting>
  <conditionalFormatting sqref="B1025:D1042 B1328:D1349">
    <cfRule type="cellIs" dxfId="10341" priority="6726" operator="equal">
      <formula>"UNUSABLE"</formula>
    </cfRule>
  </conditionalFormatting>
  <conditionalFormatting sqref="E1025:I1042 E1328:I1349">
    <cfRule type="cellIs" dxfId="10340" priority="6727" operator="equal">
      <formula>"Yes"</formula>
    </cfRule>
  </conditionalFormatting>
  <conditionalFormatting sqref="E1025:I1042 E1328:I1349">
    <cfRule type="cellIs" dxfId="10339" priority="6728" operator="equal">
      <formula>"No"</formula>
    </cfRule>
  </conditionalFormatting>
  <conditionalFormatting sqref="B1025:D1042 B1328:D1349">
    <cfRule type="cellIs" dxfId="10338" priority="6729" operator="equal">
      <formula>"FREE SPACE"</formula>
    </cfRule>
  </conditionalFormatting>
  <conditionalFormatting sqref="B1025:D1042 B1328:D1349">
    <cfRule type="cellIs" dxfId="10337" priority="6730" operator="equal">
      <formula>"UNUSABLE"</formula>
    </cfRule>
  </conditionalFormatting>
  <conditionalFormatting sqref="E1026:I1043 E1329:I1350">
    <cfRule type="cellIs" dxfId="10336" priority="6731" operator="equal">
      <formula>"Yes"</formula>
    </cfRule>
  </conditionalFormatting>
  <conditionalFormatting sqref="E1026:I1043 E1329:I1350">
    <cfRule type="cellIs" dxfId="10335" priority="6732" operator="equal">
      <formula>"No"</formula>
    </cfRule>
  </conditionalFormatting>
  <conditionalFormatting sqref="B1026:D1043 B1329:D1350">
    <cfRule type="cellIs" dxfId="10334" priority="6733" operator="equal">
      <formula>"FREE SPACE"</formula>
    </cfRule>
  </conditionalFormatting>
  <conditionalFormatting sqref="B1026:D1043 B1329:D1350">
    <cfRule type="cellIs" dxfId="10333" priority="6734" operator="equal">
      <formula>"UNUSABLE"</formula>
    </cfRule>
  </conditionalFormatting>
  <conditionalFormatting sqref="E1077:H1081 E1359:I1369 E1071:I1077 E1046:I1052 E1080:I1086 I969:I1084 E1031:H1050 E1052:H1075 E1334:I1357 E1055:I1061">
    <cfRule type="cellIs" dxfId="10332" priority="6735" operator="equal">
      <formula>"Yes"</formula>
    </cfRule>
  </conditionalFormatting>
  <conditionalFormatting sqref="E1077:H1081 E1359:I1369 E1071:I1077 E1046:I1052 E1080:I1086 I969:I1084 E1031:H1050 E1052:H1075 E1334:I1357 E1055:I1061">
    <cfRule type="cellIs" dxfId="10331" priority="6736" operator="equal">
      <formula>"No"</formula>
    </cfRule>
  </conditionalFormatting>
  <conditionalFormatting sqref="E1071:I1077 E1046:I1052 E1080:I1086 I969:I1084 E1032:H1084 E1335:I1376 E1055:I1061">
    <cfRule type="cellIs" dxfId="10330" priority="6737" operator="equal">
      <formula>"Yes"</formula>
    </cfRule>
  </conditionalFormatting>
  <conditionalFormatting sqref="E1071:I1077 E1046:I1052 E1080:I1086 I969:I1084 E1032:H1084 E1335:I1376 E1055:I1061">
    <cfRule type="cellIs" dxfId="10329" priority="6738" operator="equal">
      <formula>"No"</formula>
    </cfRule>
  </conditionalFormatting>
  <conditionalFormatting sqref="B1360:B1370 D1360:D1370 B1057:B1073 D1057:D1073 B1032:B1048 D1032:D1048 B1068:D1086 C969:C1076 C1272:C1370 B1335:B1358 D1335:D1358 B1043:D1061">
    <cfRule type="cellIs" dxfId="10328" priority="6739" operator="equal">
      <formula>"FREE SPACE"</formula>
    </cfRule>
  </conditionalFormatting>
  <conditionalFormatting sqref="B1360:B1370 D1360:D1370 B1057:B1073 D1057:D1073 B1032:B1048 D1032:D1048 B1068:D1086 C969:C1076 C1272:C1370 B1335:B1358 D1335:D1358 B1043:D1061">
    <cfRule type="cellIs" dxfId="10327" priority="6740" operator="equal">
      <formula>"UNUSABLE"</formula>
    </cfRule>
  </conditionalFormatting>
  <conditionalFormatting sqref="B997:D1004 B1006:D1013 B1300:D1321">
    <cfRule type="cellIs" dxfId="10326" priority="6741" operator="equal">
      <formula>"FREE SPACE"</formula>
    </cfRule>
  </conditionalFormatting>
  <conditionalFormatting sqref="B997:D1004 B1006:D1013 B1300:D1321">
    <cfRule type="cellIs" dxfId="10325" priority="6742" operator="equal">
      <formula>"UNUSABLE"</formula>
    </cfRule>
  </conditionalFormatting>
  <conditionalFormatting sqref="B998:D1005 B1007:D1014 B1301:D1322">
    <cfRule type="cellIs" dxfId="10324" priority="6743" operator="equal">
      <formula>"FREE SPACE"</formula>
    </cfRule>
  </conditionalFormatting>
  <conditionalFormatting sqref="B998:D1005 B1007:D1014 B1301:D1322">
    <cfRule type="cellIs" dxfId="10323" priority="6744" operator="equal">
      <formula>"UNUSABLE"</formula>
    </cfRule>
  </conditionalFormatting>
  <conditionalFormatting sqref="E1071:I1077 E1046:I1052 E1080:I1086 I969:I1084 E1032:H1084 E1335:I1376 E1055:I1061">
    <cfRule type="cellIs" dxfId="10322" priority="6745" operator="equal">
      <formula>"Yes"</formula>
    </cfRule>
  </conditionalFormatting>
  <conditionalFormatting sqref="E1071:I1077 E1046:I1052 E1080:I1086 I969:I1084 E1032:H1084 E1335:I1376 E1055:I1061">
    <cfRule type="cellIs" dxfId="10321" priority="6746" operator="equal">
      <formula>"No"</formula>
    </cfRule>
  </conditionalFormatting>
  <conditionalFormatting sqref="B1360:B1370 D1360:D1370 B1057:B1073 D1057:D1073 B1032:B1048 D1032:D1048 B1068:D1086 C969:C1076 C1272:C1370 B1335:B1358 D1335:D1358 B1043:D1061">
    <cfRule type="cellIs" dxfId="10320" priority="6747" operator="equal">
      <formula>"FREE SPACE"</formula>
    </cfRule>
  </conditionalFormatting>
  <conditionalFormatting sqref="B1360:B1370 D1360:D1370 B1057:B1073 D1057:D1073 B1032:B1048 D1032:D1048 B1068:D1086 C969:C1076 C1272:C1370 B1335:B1358 D1335:D1358 B1043:D1061">
    <cfRule type="cellIs" dxfId="10319" priority="6748" operator="equal">
      <formula>"UNUSABLE"</formula>
    </cfRule>
  </conditionalFormatting>
  <conditionalFormatting sqref="E1071:I1077 E1046:I1052 E1080:I1086 I969:I1084 E1033:H1084 E1336:I1376 E1055:I1061">
    <cfRule type="cellIs" dxfId="10318" priority="6749" operator="equal">
      <formula>"Yes"</formula>
    </cfRule>
  </conditionalFormatting>
  <conditionalFormatting sqref="E1071:I1077 E1046:I1052 E1080:I1086 I969:I1084 E1033:H1084 E1336:I1376 E1055:I1061">
    <cfRule type="cellIs" dxfId="10317" priority="6750" operator="equal">
      <formula>"No"</formula>
    </cfRule>
  </conditionalFormatting>
  <conditionalFormatting sqref="B1361:B1371 D1361:D1371 B1058:B1074 D1058:D1074 B1033:B1049 D1033:D1049 B1068:D1086 C969:C1077 C1272:C1371 B1336:B1359 D1336:D1359 B1043:D1061">
    <cfRule type="cellIs" dxfId="10316" priority="6751" operator="equal">
      <formula>"FREE SPACE"</formula>
    </cfRule>
  </conditionalFormatting>
  <conditionalFormatting sqref="B1361:B1371 D1361:D1371 B1058:B1074 D1058:D1074 B1033:B1049 D1033:D1049 B1068:D1086 C969:C1077 C1272:C1371 B1336:B1359 D1336:D1359 B1043:D1061">
    <cfRule type="cellIs" dxfId="10315" priority="6752" operator="equal">
      <formula>"UNUSABLE"</formula>
    </cfRule>
  </conditionalFormatting>
  <conditionalFormatting sqref="E1020:I1037 E1323:H1344 I1323:I1346">
    <cfRule type="cellIs" dxfId="10314" priority="6753" operator="equal">
      <formula>"Yes"</formula>
    </cfRule>
  </conditionalFormatting>
  <conditionalFormatting sqref="E1020:I1037 E1323:H1344 I1323:I1346">
    <cfRule type="cellIs" dxfId="10313" priority="6754" operator="equal">
      <formula>"No"</formula>
    </cfRule>
  </conditionalFormatting>
  <conditionalFormatting sqref="B1020:D1037 B1323:D1344">
    <cfRule type="cellIs" dxfId="10312" priority="6755" operator="equal">
      <formula>"FREE SPACE"</formula>
    </cfRule>
  </conditionalFormatting>
  <conditionalFormatting sqref="B1020:D1037 B1323:D1344">
    <cfRule type="cellIs" dxfId="10311" priority="6756" operator="equal">
      <formula>"UNUSABLE"</formula>
    </cfRule>
  </conditionalFormatting>
  <conditionalFormatting sqref="E1021:I1038 E1324:H1345 I1324:I1346">
    <cfRule type="cellIs" dxfId="10310" priority="6757" operator="equal">
      <formula>"Yes"</formula>
    </cfRule>
  </conditionalFormatting>
  <conditionalFormatting sqref="E1021:I1038 E1324:H1345 I1324:I1346">
    <cfRule type="cellIs" dxfId="10309" priority="6758" operator="equal">
      <formula>"No"</formula>
    </cfRule>
  </conditionalFormatting>
  <conditionalFormatting sqref="B1021:D1038 B1324:D1345">
    <cfRule type="cellIs" dxfId="10308" priority="6759" operator="equal">
      <formula>"FREE SPACE"</formula>
    </cfRule>
  </conditionalFormatting>
  <conditionalFormatting sqref="B1021:D1038 B1324:D1345">
    <cfRule type="cellIs" dxfId="10307" priority="6760" operator="equal">
      <formula>"UNUSABLE"</formula>
    </cfRule>
  </conditionalFormatting>
  <conditionalFormatting sqref="B1357:D1366 B1054:D1063">
    <cfRule type="cellIs" dxfId="10306" priority="6761" operator="equal">
      <formula>"FREE SPACE"</formula>
    </cfRule>
  </conditionalFormatting>
  <conditionalFormatting sqref="B1357:D1366 B1054:D1063">
    <cfRule type="cellIs" dxfId="10305" priority="6762" operator="equal">
      <formula>"UNUSABLE"</formula>
    </cfRule>
  </conditionalFormatting>
  <conditionalFormatting sqref="E1021:I1038 E1324:H1345 I1324:I1346">
    <cfRule type="cellIs" dxfId="10304" priority="6763" operator="equal">
      <formula>"Yes"</formula>
    </cfRule>
  </conditionalFormatting>
  <conditionalFormatting sqref="E1021:I1038 E1324:H1345 I1324:I1346">
    <cfRule type="cellIs" dxfId="10303" priority="6764" operator="equal">
      <formula>"No"</formula>
    </cfRule>
  </conditionalFormatting>
  <conditionalFormatting sqref="B1021:D1038 B1324:D1345">
    <cfRule type="cellIs" dxfId="10302" priority="6765" operator="equal">
      <formula>"FREE SPACE"</formula>
    </cfRule>
  </conditionalFormatting>
  <conditionalFormatting sqref="B1021:D1038 B1324:D1345">
    <cfRule type="cellIs" dxfId="10301" priority="6766" operator="equal">
      <formula>"UNUSABLE"</formula>
    </cfRule>
  </conditionalFormatting>
  <conditionalFormatting sqref="E1022:I1039 E1325:I1346">
    <cfRule type="cellIs" dxfId="10300" priority="6767" operator="equal">
      <formula>"Yes"</formula>
    </cfRule>
  </conditionalFormatting>
  <conditionalFormatting sqref="E1022:I1039 E1325:I1346">
    <cfRule type="cellIs" dxfId="10299" priority="6768" operator="equal">
      <formula>"No"</formula>
    </cfRule>
  </conditionalFormatting>
  <conditionalFormatting sqref="B1022:D1039 B1325:D1346">
    <cfRule type="cellIs" dxfId="10298" priority="6769" operator="equal">
      <formula>"FREE SPACE"</formula>
    </cfRule>
  </conditionalFormatting>
  <conditionalFormatting sqref="B1022:D1039 B1325:D1346">
    <cfRule type="cellIs" dxfId="10297" priority="6770" operator="equal">
      <formula>"UNUSABLE"</formula>
    </cfRule>
  </conditionalFormatting>
  <conditionalFormatting sqref="E1355:I1366 E1052:I1061">
    <cfRule type="cellIs" dxfId="10296" priority="6771" operator="equal">
      <formula>"Yes"</formula>
    </cfRule>
  </conditionalFormatting>
  <conditionalFormatting sqref="E1355:I1366 E1052:I1061">
    <cfRule type="cellIs" dxfId="10295" priority="6772" operator="equal">
      <formula>"No"</formula>
    </cfRule>
  </conditionalFormatting>
  <conditionalFormatting sqref="B1355:D1366 B1052:D1061">
    <cfRule type="cellIs" dxfId="10294" priority="6773" operator="equal">
      <formula>"FREE SPACE"</formula>
    </cfRule>
  </conditionalFormatting>
  <conditionalFormatting sqref="B1355:D1366 B1052:D1061">
    <cfRule type="cellIs" dxfId="10293" priority="6774" operator="equal">
      <formula>"UNUSABLE"</formula>
    </cfRule>
  </conditionalFormatting>
  <conditionalFormatting sqref="E1356:I1366 E1053:I1062">
    <cfRule type="cellIs" dxfId="10292" priority="6775" operator="equal">
      <formula>"Yes"</formula>
    </cfRule>
  </conditionalFormatting>
  <conditionalFormatting sqref="E1356:I1366 E1053:I1062">
    <cfRule type="cellIs" dxfId="10291" priority="6776" operator="equal">
      <formula>"No"</formula>
    </cfRule>
  </conditionalFormatting>
  <conditionalFormatting sqref="B1356:D1366 B1053:D1062">
    <cfRule type="cellIs" dxfId="10290" priority="6777" operator="equal">
      <formula>"FREE SPACE"</formula>
    </cfRule>
  </conditionalFormatting>
  <conditionalFormatting sqref="B1356:D1366 B1053:D1062">
    <cfRule type="cellIs" dxfId="10289" priority="6778" operator="equal">
      <formula>"UNUSABLE"</formula>
    </cfRule>
  </conditionalFormatting>
  <conditionalFormatting sqref="B1675:D1675 B1371:D1376 B994:D1000 B1003:D1009 B1296:D1317">
    <cfRule type="cellIs" dxfId="10288" priority="6779" operator="equal">
      <formula>"FREE SPACE"</formula>
    </cfRule>
  </conditionalFormatting>
  <conditionalFormatting sqref="B1675:D1675 B1371:D1376 B994:D1000 B1003:D1009 B1296:D1317">
    <cfRule type="cellIs" dxfId="10287" priority="6780" operator="equal">
      <formula>"UNUSABLE"</formula>
    </cfRule>
  </conditionalFormatting>
  <conditionalFormatting sqref="B994:D1001 B1003:D1010 B1297:D1318">
    <cfRule type="cellIs" dxfId="10286" priority="6781" operator="equal">
      <formula>"FREE SPACE"</formula>
    </cfRule>
  </conditionalFormatting>
  <conditionalFormatting sqref="B994:D1001 B1003:D1010 B1297:D1318">
    <cfRule type="cellIs" dxfId="10285" priority="6782" operator="equal">
      <formula>"UNUSABLE"</formula>
    </cfRule>
  </conditionalFormatting>
  <conditionalFormatting sqref="E1356:I1366 E1053:I1062">
    <cfRule type="cellIs" dxfId="10284" priority="6783" operator="equal">
      <formula>"Yes"</formula>
    </cfRule>
  </conditionalFormatting>
  <conditionalFormatting sqref="E1356:I1366 E1053:I1062">
    <cfRule type="cellIs" dxfId="10283" priority="6784" operator="equal">
      <formula>"No"</formula>
    </cfRule>
  </conditionalFormatting>
  <conditionalFormatting sqref="B1356:D1366 B1053:D1062">
    <cfRule type="cellIs" dxfId="10282" priority="6785" operator="equal">
      <formula>"FREE SPACE"</formula>
    </cfRule>
  </conditionalFormatting>
  <conditionalFormatting sqref="B1356:D1366 B1053:D1062">
    <cfRule type="cellIs" dxfId="10281" priority="6786" operator="equal">
      <formula>"UNUSABLE"</formula>
    </cfRule>
  </conditionalFormatting>
  <conditionalFormatting sqref="E1357:I1366 E1054:I1063">
    <cfRule type="cellIs" dxfId="10280" priority="6787" operator="equal">
      <formula>"Yes"</formula>
    </cfRule>
  </conditionalFormatting>
  <conditionalFormatting sqref="E1357:I1366 E1054:I1063">
    <cfRule type="cellIs" dxfId="10279" priority="6788" operator="equal">
      <formula>"No"</formula>
    </cfRule>
  </conditionalFormatting>
  <conditionalFormatting sqref="B1357:D1366 B1054:D1063">
    <cfRule type="cellIs" dxfId="10278" priority="6789" operator="equal">
      <formula>"FREE SPACE"</formula>
    </cfRule>
  </conditionalFormatting>
  <conditionalFormatting sqref="B1357:D1366 B1054:D1063">
    <cfRule type="cellIs" dxfId="10277" priority="6790" operator="equal">
      <formula>"UNUSABLE"</formula>
    </cfRule>
  </conditionalFormatting>
  <conditionalFormatting sqref="E1022:I1039 E1325:I1346">
    <cfRule type="cellIs" dxfId="10276" priority="6791" operator="equal">
      <formula>"Yes"</formula>
    </cfRule>
  </conditionalFormatting>
  <conditionalFormatting sqref="E1022:I1039 E1325:I1346">
    <cfRule type="cellIs" dxfId="10275" priority="6792" operator="equal">
      <formula>"No"</formula>
    </cfRule>
  </conditionalFormatting>
  <conditionalFormatting sqref="B1022:D1039 B1325:D1346">
    <cfRule type="cellIs" dxfId="10274" priority="6793" operator="equal">
      <formula>"FREE SPACE"</formula>
    </cfRule>
  </conditionalFormatting>
  <conditionalFormatting sqref="B1022:D1039 B1325:D1346">
    <cfRule type="cellIs" dxfId="10273" priority="6794" operator="equal">
      <formula>"UNUSABLE"</formula>
    </cfRule>
  </conditionalFormatting>
  <conditionalFormatting sqref="E1023:I1040 E1326:I1347">
    <cfRule type="cellIs" dxfId="10272" priority="6795" operator="equal">
      <formula>"Yes"</formula>
    </cfRule>
  </conditionalFormatting>
  <conditionalFormatting sqref="E1023:I1040 E1326:I1347">
    <cfRule type="cellIs" dxfId="10271" priority="6796" operator="equal">
      <formula>"No"</formula>
    </cfRule>
  </conditionalFormatting>
  <conditionalFormatting sqref="B1023:D1040 B1326:D1347">
    <cfRule type="cellIs" dxfId="10270" priority="6797" operator="equal">
      <formula>"FREE SPACE"</formula>
    </cfRule>
  </conditionalFormatting>
  <conditionalFormatting sqref="B1023:D1040 B1326:D1347">
    <cfRule type="cellIs" dxfId="10269" priority="6798" operator="equal">
      <formula>"UNUSABLE"</formula>
    </cfRule>
  </conditionalFormatting>
  <conditionalFormatting sqref="E1023:I1040 E1326:I1347">
    <cfRule type="cellIs" dxfId="10268" priority="6799" operator="equal">
      <formula>"Yes"</formula>
    </cfRule>
  </conditionalFormatting>
  <conditionalFormatting sqref="E1023:I1040 E1326:I1347">
    <cfRule type="cellIs" dxfId="10267" priority="6800" operator="equal">
      <formula>"No"</formula>
    </cfRule>
  </conditionalFormatting>
  <conditionalFormatting sqref="B1023:D1040 B1326:D1347">
    <cfRule type="cellIs" dxfId="10266" priority="6801" operator="equal">
      <formula>"FREE SPACE"</formula>
    </cfRule>
  </conditionalFormatting>
  <conditionalFormatting sqref="B1023:D1040 B1326:D1347">
    <cfRule type="cellIs" dxfId="10265" priority="6802" operator="equal">
      <formula>"UNUSABLE"</formula>
    </cfRule>
  </conditionalFormatting>
  <conditionalFormatting sqref="E1024:I1041 E1327:I1348">
    <cfRule type="cellIs" dxfId="10264" priority="6803" operator="equal">
      <formula>"Yes"</formula>
    </cfRule>
  </conditionalFormatting>
  <conditionalFormatting sqref="E1024:I1041 E1327:I1348">
    <cfRule type="cellIs" dxfId="10263" priority="6804" operator="equal">
      <formula>"No"</formula>
    </cfRule>
  </conditionalFormatting>
  <conditionalFormatting sqref="B1024:D1041 B1327:D1348">
    <cfRule type="cellIs" dxfId="10262" priority="6805" operator="equal">
      <formula>"FREE SPACE"</formula>
    </cfRule>
  </conditionalFormatting>
  <conditionalFormatting sqref="B1024:D1041 B1327:D1348">
    <cfRule type="cellIs" dxfId="10261" priority="6806" operator="equal">
      <formula>"UNUSABLE"</formula>
    </cfRule>
  </conditionalFormatting>
  <conditionalFormatting sqref="E1357:I1366 E1054:I1063">
    <cfRule type="cellIs" dxfId="10260" priority="6807" operator="equal">
      <formula>"Yes"</formula>
    </cfRule>
  </conditionalFormatting>
  <conditionalFormatting sqref="E1357:I1366 E1054:I1063">
    <cfRule type="cellIs" dxfId="10259" priority="6808" operator="equal">
      <formula>"No"</formula>
    </cfRule>
  </conditionalFormatting>
  <conditionalFormatting sqref="E1077:H1081 E1358:I1368 E1071:I1077 E1046:I1052 E1080:I1086 I969:I1084 E1030:H1050 E1052:H1075 E1333:I1356 E1055:I1061">
    <cfRule type="cellIs" dxfId="10258" priority="6809" operator="equal">
      <formula>"Yes"</formula>
    </cfRule>
  </conditionalFormatting>
  <conditionalFormatting sqref="E1077:H1081 E1358:I1368 E1071:I1077 E1046:I1052 E1080:I1086 I969:I1084 E1030:H1050 E1052:H1075 E1333:I1356 E1055:I1061">
    <cfRule type="cellIs" dxfId="10257" priority="6810" operator="equal">
      <formula>"No"</formula>
    </cfRule>
  </conditionalFormatting>
  <conditionalFormatting sqref="B1358:B1368 D1358:D1368 B1058:B1073 D1058:D1073 B1068:D1086 C969:C1073 B1030:B1048 D1030:D1048 C1272:C1368 B1333:B1356 D1333:D1356 B1043:D1061">
    <cfRule type="cellIs" dxfId="10256" priority="6811" operator="equal">
      <formula>"FREE SPACE"</formula>
    </cfRule>
  </conditionalFormatting>
  <conditionalFormatting sqref="B1358:B1368 D1358:D1368 B1058:B1073 D1058:D1073 B1068:D1086 C969:C1073 B1030:B1048 D1030:D1048 C1272:C1368 B1333:B1356 D1333:D1356 B1043:D1061">
    <cfRule type="cellIs" dxfId="10255" priority="6812" operator="equal">
      <formula>"UNUSABLE"</formula>
    </cfRule>
  </conditionalFormatting>
  <conditionalFormatting sqref="B995:D1002 B1004:D1011 B1298:D1319">
    <cfRule type="cellIs" dxfId="10254" priority="6813" operator="equal">
      <formula>"FREE SPACE"</formula>
    </cfRule>
  </conditionalFormatting>
  <conditionalFormatting sqref="B995:D1002 B1004:D1011 B1298:D1319">
    <cfRule type="cellIs" dxfId="10253" priority="6814" operator="equal">
      <formula>"UNUSABLE"</formula>
    </cfRule>
  </conditionalFormatting>
  <conditionalFormatting sqref="B996:D1003 B1005:D1012 B1299:D1320">
    <cfRule type="cellIs" dxfId="10252" priority="6815" operator="equal">
      <formula>"FREE SPACE"</formula>
    </cfRule>
  </conditionalFormatting>
  <conditionalFormatting sqref="B996:D1003 B1005:D1012 B1299:D1320">
    <cfRule type="cellIs" dxfId="10251" priority="6816" operator="equal">
      <formula>"UNUSABLE"</formula>
    </cfRule>
  </conditionalFormatting>
  <conditionalFormatting sqref="E1077:H1081 E1358:I1368 E1071:I1077 E1046:I1052 E1080:I1086 I969:I1084 E1030:H1050 E1052:H1075 E1333:I1356 E1055:I1061">
    <cfRule type="cellIs" dxfId="10250" priority="6817" operator="equal">
      <formula>"Yes"</formula>
    </cfRule>
  </conditionalFormatting>
  <conditionalFormatting sqref="E1077:H1081 E1358:I1368 E1071:I1077 E1046:I1052 E1080:I1086 I969:I1084 E1030:H1050 E1052:H1075 E1333:I1356 E1055:I1061">
    <cfRule type="cellIs" dxfId="10249" priority="6818" operator="equal">
      <formula>"No"</formula>
    </cfRule>
  </conditionalFormatting>
  <conditionalFormatting sqref="B1358:B1368 D1358:D1368 B1058:B1073 D1058:D1073 B1068:D1086 C969:C1073 B1030:B1048 D1030:D1048 C1272:C1368 B1333:B1356 D1333:D1356 B1043:D1061">
    <cfRule type="cellIs" dxfId="10248" priority="6819" operator="equal">
      <formula>"FREE SPACE"</formula>
    </cfRule>
  </conditionalFormatting>
  <conditionalFormatting sqref="B1358:B1368 D1358:D1368 B1058:B1073 D1058:D1073 B1068:D1086 C969:C1073 B1030:B1048 D1030:D1048 C1272:C1368 B1333:B1356 D1333:D1356 B1043:D1061">
    <cfRule type="cellIs" dxfId="10247" priority="6820" operator="equal">
      <formula>"UNUSABLE"</formula>
    </cfRule>
  </conditionalFormatting>
  <conditionalFormatting sqref="E1077:H1081 E1359:I1369 E1071:I1077 E1046:I1052 E1080:I1086 I969:I1084 E1031:H1050 E1052:H1075 E1334:I1357 E1055:I1061">
    <cfRule type="cellIs" dxfId="10246" priority="6821" operator="equal">
      <formula>"Yes"</formula>
    </cfRule>
  </conditionalFormatting>
  <conditionalFormatting sqref="E1077:H1081 E1359:I1369 E1071:I1077 E1046:I1052 E1080:I1086 I969:I1084 E1031:H1050 E1052:H1075 E1334:I1357 E1055:I1061">
    <cfRule type="cellIs" dxfId="10245" priority="6822" operator="equal">
      <formula>"No"</formula>
    </cfRule>
  </conditionalFormatting>
  <conditionalFormatting sqref="B1359:B1369 D1359:D1369 B1056:B1072 D1056:D1072 B1031:B1047 D1031:D1047 B1068:D1086 C969:C1075 C1272:C1369 B1334:B1357 D1334:D1357 B1043:D1061">
    <cfRule type="cellIs" dxfId="10244" priority="6823" operator="equal">
      <formula>"FREE SPACE"</formula>
    </cfRule>
  </conditionalFormatting>
  <conditionalFormatting sqref="B1359:B1369 D1359:D1369 B1056:B1072 D1056:D1072 B1031:B1047 D1031:D1047 B1068:D1086 C969:C1075 C1272:C1369 B1334:B1357 D1334:D1357 B1043:D1061">
    <cfRule type="cellIs" dxfId="10243" priority="6824" operator="equal">
      <formula>"UNUSABLE"</formula>
    </cfRule>
  </conditionalFormatting>
  <conditionalFormatting sqref="B1442:D1442 B1062:D1068 B1138:D1147">
    <cfRule type="cellIs" dxfId="10242" priority="6825" operator="equal">
      <formula>"FREE SPACE"</formula>
    </cfRule>
  </conditionalFormatting>
  <conditionalFormatting sqref="B1442:D1442 B1062:D1068 B1138:D1147">
    <cfRule type="cellIs" dxfId="10241" priority="6826" operator="equal">
      <formula>"UNUSABLE"</formula>
    </cfRule>
  </conditionalFormatting>
  <conditionalFormatting sqref="B1476:D1476 B1097:D1106 B1172:D1181">
    <cfRule type="cellIs" dxfId="10240" priority="6827" operator="equal">
      <formula>"FREE SPACE"</formula>
    </cfRule>
  </conditionalFormatting>
  <conditionalFormatting sqref="B1476:D1476 B1097:D1106 B1172:D1181">
    <cfRule type="cellIs" dxfId="10239" priority="6828" operator="equal">
      <formula>"UNUSABLE"</formula>
    </cfRule>
  </conditionalFormatting>
  <conditionalFormatting sqref="B1527:D1527 B1148:D1157 B1223:D1232">
    <cfRule type="cellIs" dxfId="10238" priority="6829" operator="equal">
      <formula>"FREE SPACE"</formula>
    </cfRule>
  </conditionalFormatting>
  <conditionalFormatting sqref="B1527:D1527 B1148:D1157 B1223:D1232">
    <cfRule type="cellIs" dxfId="10237" priority="6830" operator="equal">
      <formula>"UNUSABLE"</formula>
    </cfRule>
  </conditionalFormatting>
  <conditionalFormatting sqref="B1632:B1637 C1635:D1637 B1253:B1273 B1328:B1348 B1256:D1276 B1331:D1351">
    <cfRule type="cellIs" dxfId="10236" priority="6831" operator="equal">
      <formula>"UNUSABLE"</formula>
    </cfRule>
  </conditionalFormatting>
  <conditionalFormatting sqref="B1539:D1539 B1160:D1169 B1235:D1244">
    <cfRule type="cellIs" dxfId="10235" priority="6832" operator="equal">
      <formula>"FREE SPACE"</formula>
    </cfRule>
  </conditionalFormatting>
  <conditionalFormatting sqref="B1539:D1539 B1160:D1169 B1235:D1244">
    <cfRule type="cellIs" dxfId="10234" priority="6833" operator="equal">
      <formula>"UNUSABLE"</formula>
    </cfRule>
  </conditionalFormatting>
  <conditionalFormatting sqref="B1558:D1558 B1179:D1188 B1254:D1263">
    <cfRule type="cellIs" dxfId="10233" priority="6834" operator="equal">
      <formula>"FREE SPACE"</formula>
    </cfRule>
  </conditionalFormatting>
  <conditionalFormatting sqref="B1558:D1558 B1179:D1188 B1254:D1263">
    <cfRule type="cellIs" dxfId="10232" priority="6835" operator="equal">
      <formula>"UNUSABLE"</formula>
    </cfRule>
  </conditionalFormatting>
  <conditionalFormatting sqref="B1568:D1568 B1189:D1198 B1264:D1273">
    <cfRule type="cellIs" dxfId="10231" priority="6836" operator="equal">
      <formula>"FREE SPACE"</formula>
    </cfRule>
  </conditionalFormatting>
  <conditionalFormatting sqref="B1568:D1568 B1189:D1198 B1264:D1273">
    <cfRule type="cellIs" dxfId="10230" priority="6837" operator="equal">
      <formula>"UNUSABLE"</formula>
    </cfRule>
  </conditionalFormatting>
  <conditionalFormatting sqref="B1632:B1637 C1635:D1637 B1253:B1273 B1328:B1348 B1256:D1276 B1331:D1351">
    <cfRule type="cellIs" dxfId="10229" priority="6838" operator="equal">
      <formula>"FREE SPACE"</formula>
    </cfRule>
  </conditionalFormatting>
  <conditionalFormatting sqref="B1616:D1619 B1237:D1258 B1312:D1333">
    <cfRule type="cellIs" dxfId="10228" priority="6839" operator="equal">
      <formula>"FREE SPACE"</formula>
    </cfRule>
  </conditionalFormatting>
  <conditionalFormatting sqref="B1616:D1619 B1237:D1258 B1312:D1333">
    <cfRule type="cellIs" dxfId="10227" priority="6840" operator="equal">
      <formula>"UNUSABLE"</formula>
    </cfRule>
  </conditionalFormatting>
  <conditionalFormatting sqref="B1529:D1529 B1150:D1159 B1225:D1234">
    <cfRule type="cellIs" dxfId="10226" priority="6841" operator="equal">
      <formula>"FREE SPACE"</formula>
    </cfRule>
  </conditionalFormatting>
  <conditionalFormatting sqref="B1529:D1529 B1150:D1159 B1225:D1234">
    <cfRule type="cellIs" dxfId="10225" priority="6842" operator="equal">
      <formula>"UNUSABLE"</formula>
    </cfRule>
  </conditionalFormatting>
  <conditionalFormatting sqref="B1635:B1639 C1637:D1639 B1256:B1278 C1258:D1278 B1331:B1353 C1333:D1353">
    <cfRule type="cellIs" dxfId="10224" priority="6843" operator="equal">
      <formula>"UNUSABLE"</formula>
    </cfRule>
  </conditionalFormatting>
  <conditionalFormatting sqref="B1541:D1541 B1162:D1171 B1237:D1246">
    <cfRule type="cellIs" dxfId="10223" priority="6844" operator="equal">
      <formula>"FREE SPACE"</formula>
    </cfRule>
  </conditionalFormatting>
  <conditionalFormatting sqref="B1541:D1541 B1162:D1171 B1237:D1246">
    <cfRule type="cellIs" dxfId="10222" priority="6845" operator="equal">
      <formula>"UNUSABLE"</formula>
    </cfRule>
  </conditionalFormatting>
  <conditionalFormatting sqref="B1560:D1560 B1181:D1190 B1256:D1265">
    <cfRule type="cellIs" dxfId="10221" priority="6846" operator="equal">
      <formula>"FREE SPACE"</formula>
    </cfRule>
  </conditionalFormatting>
  <conditionalFormatting sqref="B1560:D1560 B1181:D1190 B1256:D1265">
    <cfRule type="cellIs" dxfId="10220" priority="6847" operator="equal">
      <formula>"UNUSABLE"</formula>
    </cfRule>
  </conditionalFormatting>
  <conditionalFormatting sqref="B1570:D1570 B1191:D1200 B1266:D1275">
    <cfRule type="cellIs" dxfId="10219" priority="6848" operator="equal">
      <formula>"FREE SPACE"</formula>
    </cfRule>
  </conditionalFormatting>
  <conditionalFormatting sqref="B1570:D1570 B1191:D1200 B1266:D1275">
    <cfRule type="cellIs" dxfId="10218" priority="6849" operator="equal">
      <formula>"UNUSABLE"</formula>
    </cfRule>
  </conditionalFormatting>
  <conditionalFormatting sqref="B1635:B1639 C1637:D1639 B1256:B1278 C1258:D1278 B1331:B1353 C1333:D1353">
    <cfRule type="cellIs" dxfId="10217" priority="6850" operator="equal">
      <formula>"FREE SPACE"</formula>
    </cfRule>
  </conditionalFormatting>
  <conditionalFormatting sqref="B1618:D1620 B1239:D1250 B1314:D1325">
    <cfRule type="cellIs" dxfId="10216" priority="6851" operator="equal">
      <formula>"FREE SPACE"</formula>
    </cfRule>
  </conditionalFormatting>
  <conditionalFormatting sqref="B1618:D1620 B1239:D1250 B1314:D1325">
    <cfRule type="cellIs" dxfId="10215" priority="6852" operator="equal">
      <formula>"UNUSABLE"</formula>
    </cfRule>
  </conditionalFormatting>
  <conditionalFormatting sqref="E1020:I1037 E1323:H1344 I1323:I1346">
    <cfRule type="cellIs" dxfId="10214" priority="6853" operator="equal">
      <formula>"Yes"</formula>
    </cfRule>
  </conditionalFormatting>
  <conditionalFormatting sqref="E1020:I1037 E1323:H1344 I1323:I1346">
    <cfRule type="cellIs" dxfId="10213" priority="6854" operator="equal">
      <formula>"No"</formula>
    </cfRule>
  </conditionalFormatting>
  <conditionalFormatting sqref="B1020:D1037 B1323:D1344">
    <cfRule type="cellIs" dxfId="10212" priority="6855" operator="equal">
      <formula>"FREE SPACE"</formula>
    </cfRule>
  </conditionalFormatting>
  <conditionalFormatting sqref="B1020:D1037 B1323:D1344">
    <cfRule type="cellIs" dxfId="10211" priority="6856" operator="equal">
      <formula>"UNUSABLE"</formula>
    </cfRule>
  </conditionalFormatting>
  <conditionalFormatting sqref="E1021:I1038 E1324:H1345 I1324:I1346">
    <cfRule type="cellIs" dxfId="10210" priority="6857" operator="equal">
      <formula>"Yes"</formula>
    </cfRule>
  </conditionalFormatting>
  <conditionalFormatting sqref="E1021:I1038 E1324:H1345 I1324:I1346">
    <cfRule type="cellIs" dxfId="10209" priority="6858" operator="equal">
      <formula>"No"</formula>
    </cfRule>
  </conditionalFormatting>
  <conditionalFormatting sqref="B1021:D1038 B1324:D1345">
    <cfRule type="cellIs" dxfId="10208" priority="6859" operator="equal">
      <formula>"FREE SPACE"</formula>
    </cfRule>
  </conditionalFormatting>
  <conditionalFormatting sqref="B1021:D1038 B1324:D1345">
    <cfRule type="cellIs" dxfId="10207" priority="6860" operator="equal">
      <formula>"UNUSABLE"</formula>
    </cfRule>
  </conditionalFormatting>
  <conditionalFormatting sqref="B1357:D1366 B1054:D1063">
    <cfRule type="cellIs" dxfId="10206" priority="6861" operator="equal">
      <formula>"FREE SPACE"</formula>
    </cfRule>
  </conditionalFormatting>
  <conditionalFormatting sqref="B1357:D1366 B1054:D1063">
    <cfRule type="cellIs" dxfId="10205" priority="6862" operator="equal">
      <formula>"UNUSABLE"</formula>
    </cfRule>
  </conditionalFormatting>
  <conditionalFormatting sqref="E1021:I1038 E1324:H1345 I1324:I1346">
    <cfRule type="cellIs" dxfId="10204" priority="6863" operator="equal">
      <formula>"Yes"</formula>
    </cfRule>
  </conditionalFormatting>
  <conditionalFormatting sqref="E1021:I1038 E1324:H1345 I1324:I1346">
    <cfRule type="cellIs" dxfId="10203" priority="6864" operator="equal">
      <formula>"No"</formula>
    </cfRule>
  </conditionalFormatting>
  <conditionalFormatting sqref="B1021:D1038 B1324:D1345">
    <cfRule type="cellIs" dxfId="10202" priority="6865" operator="equal">
      <formula>"FREE SPACE"</formula>
    </cfRule>
  </conditionalFormatting>
  <conditionalFormatting sqref="B1021:D1038 B1324:D1345">
    <cfRule type="cellIs" dxfId="10201" priority="6866" operator="equal">
      <formula>"UNUSABLE"</formula>
    </cfRule>
  </conditionalFormatting>
  <conditionalFormatting sqref="E1022:I1039 E1325:I1346">
    <cfRule type="cellIs" dxfId="10200" priority="6867" operator="equal">
      <formula>"Yes"</formula>
    </cfRule>
  </conditionalFormatting>
  <conditionalFormatting sqref="E1022:I1039 E1325:I1346">
    <cfRule type="cellIs" dxfId="10199" priority="6868" operator="equal">
      <formula>"No"</formula>
    </cfRule>
  </conditionalFormatting>
  <conditionalFormatting sqref="B1022:D1039 B1325:D1346">
    <cfRule type="cellIs" dxfId="10198" priority="6869" operator="equal">
      <formula>"FREE SPACE"</formula>
    </cfRule>
  </conditionalFormatting>
  <conditionalFormatting sqref="B1022:D1039 B1325:D1346">
    <cfRule type="cellIs" dxfId="10197" priority="6870" operator="equal">
      <formula>"UNUSABLE"</formula>
    </cfRule>
  </conditionalFormatting>
  <conditionalFormatting sqref="E1355:I1366 E1052:I1061">
    <cfRule type="cellIs" dxfId="10196" priority="6871" operator="equal">
      <formula>"Yes"</formula>
    </cfRule>
  </conditionalFormatting>
  <conditionalFormatting sqref="E1355:I1366 E1052:I1061">
    <cfRule type="cellIs" dxfId="10195" priority="6872" operator="equal">
      <formula>"No"</formula>
    </cfRule>
  </conditionalFormatting>
  <conditionalFormatting sqref="B1355:D1366 B1052:D1061">
    <cfRule type="cellIs" dxfId="10194" priority="6873" operator="equal">
      <formula>"FREE SPACE"</formula>
    </cfRule>
  </conditionalFormatting>
  <conditionalFormatting sqref="B1355:D1366 B1052:D1061">
    <cfRule type="cellIs" dxfId="10193" priority="6874" operator="equal">
      <formula>"UNUSABLE"</formula>
    </cfRule>
  </conditionalFormatting>
  <conditionalFormatting sqref="E1356:I1366 E1053:I1062">
    <cfRule type="cellIs" dxfId="10192" priority="6875" operator="equal">
      <formula>"Yes"</formula>
    </cfRule>
  </conditionalFormatting>
  <conditionalFormatting sqref="E1356:I1366 E1053:I1062">
    <cfRule type="cellIs" dxfId="10191" priority="6876" operator="equal">
      <formula>"No"</formula>
    </cfRule>
  </conditionalFormatting>
  <conditionalFormatting sqref="B1356:D1366 B1053:D1062">
    <cfRule type="cellIs" dxfId="10190" priority="6877" operator="equal">
      <formula>"FREE SPACE"</formula>
    </cfRule>
  </conditionalFormatting>
  <conditionalFormatting sqref="B1356:D1366 B1053:D1062">
    <cfRule type="cellIs" dxfId="10189" priority="6878" operator="equal">
      <formula>"UNUSABLE"</formula>
    </cfRule>
  </conditionalFormatting>
  <conditionalFormatting sqref="B1675:D1675 B1371:D1376 B994:D1000 B1003:D1009 B1296:D1317">
    <cfRule type="cellIs" dxfId="10188" priority="6879" operator="equal">
      <formula>"FREE SPACE"</formula>
    </cfRule>
  </conditionalFormatting>
  <conditionalFormatting sqref="B1675:D1675 B1371:D1376 B994:D1000 B1003:D1009 B1296:D1317">
    <cfRule type="cellIs" dxfId="10187" priority="6880" operator="equal">
      <formula>"UNUSABLE"</formula>
    </cfRule>
  </conditionalFormatting>
  <conditionalFormatting sqref="B994:D1001 B1003:D1010 B1297:D1318">
    <cfRule type="cellIs" dxfId="10186" priority="6881" operator="equal">
      <formula>"FREE SPACE"</formula>
    </cfRule>
  </conditionalFormatting>
  <conditionalFormatting sqref="B994:D1001 B1003:D1010 B1297:D1318">
    <cfRule type="cellIs" dxfId="10185" priority="6882" operator="equal">
      <formula>"UNUSABLE"</formula>
    </cfRule>
  </conditionalFormatting>
  <conditionalFormatting sqref="E1356:I1366 E1053:I1062">
    <cfRule type="cellIs" dxfId="10184" priority="6883" operator="equal">
      <formula>"Yes"</formula>
    </cfRule>
  </conditionalFormatting>
  <conditionalFormatting sqref="E1356:I1366 E1053:I1062">
    <cfRule type="cellIs" dxfId="10183" priority="6884" operator="equal">
      <formula>"No"</formula>
    </cfRule>
  </conditionalFormatting>
  <conditionalFormatting sqref="B1356:D1366 B1053:D1062">
    <cfRule type="cellIs" dxfId="10182" priority="6885" operator="equal">
      <formula>"FREE SPACE"</formula>
    </cfRule>
  </conditionalFormatting>
  <conditionalFormatting sqref="B1356:D1366 B1053:D1062">
    <cfRule type="cellIs" dxfId="10181" priority="6886" operator="equal">
      <formula>"UNUSABLE"</formula>
    </cfRule>
  </conditionalFormatting>
  <conditionalFormatting sqref="E1357:I1366 E1054:I1063">
    <cfRule type="cellIs" dxfId="10180" priority="6887" operator="equal">
      <formula>"Yes"</formula>
    </cfRule>
  </conditionalFormatting>
  <conditionalFormatting sqref="E1357:I1366 E1054:I1063">
    <cfRule type="cellIs" dxfId="10179" priority="6888" operator="equal">
      <formula>"No"</formula>
    </cfRule>
  </conditionalFormatting>
  <conditionalFormatting sqref="B1357:D1366 B1054:D1063">
    <cfRule type="cellIs" dxfId="10178" priority="6889" operator="equal">
      <formula>"FREE SPACE"</formula>
    </cfRule>
  </conditionalFormatting>
  <conditionalFormatting sqref="B1357:D1366 B1054:D1063">
    <cfRule type="cellIs" dxfId="10177" priority="6890" operator="equal">
      <formula>"UNUSABLE"</formula>
    </cfRule>
  </conditionalFormatting>
  <conditionalFormatting sqref="B1444:D1444 B1064:D1070 B1140:D1149">
    <cfRule type="cellIs" dxfId="10176" priority="6891" operator="equal">
      <formula>"FREE SPACE"</formula>
    </cfRule>
  </conditionalFormatting>
  <conditionalFormatting sqref="B1444:D1444 B1064:D1070 B1140:D1149">
    <cfRule type="cellIs" dxfId="10175" priority="6892" operator="equal">
      <formula>"UNUSABLE"</formula>
    </cfRule>
  </conditionalFormatting>
  <conditionalFormatting sqref="B1478:D1478 B1099:D1108 B1174:D1183">
    <cfRule type="cellIs" dxfId="10174" priority="6893" operator="equal">
      <formula>"FREE SPACE"</formula>
    </cfRule>
  </conditionalFormatting>
  <conditionalFormatting sqref="B1478:D1478 B1099:D1108 B1174:D1183">
    <cfRule type="cellIs" dxfId="10173" priority="6894" operator="equal">
      <formula>"UNUSABLE"</formula>
    </cfRule>
  </conditionalFormatting>
  <conditionalFormatting sqref="B1529:D1529 B1150:D1159 B1225:D1234">
    <cfRule type="cellIs" dxfId="10172" priority="6895" operator="equal">
      <formula>"FREE SPACE"</formula>
    </cfRule>
  </conditionalFormatting>
  <conditionalFormatting sqref="B1529:D1529 B1150:D1159 B1225:D1234">
    <cfRule type="cellIs" dxfId="10171" priority="6896" operator="equal">
      <formula>"UNUSABLE"</formula>
    </cfRule>
  </conditionalFormatting>
  <conditionalFormatting sqref="B1531:D1531 B1152:D1161 B1227:D1236">
    <cfRule type="cellIs" dxfId="10170" priority="6897" operator="equal">
      <formula>"FREE SPACE"</formula>
    </cfRule>
  </conditionalFormatting>
  <conditionalFormatting sqref="B1531:D1531 B1152:D1161 B1227:D1236">
    <cfRule type="cellIs" dxfId="10169" priority="6898" operator="equal">
      <formula>"UNUSABLE"</formula>
    </cfRule>
  </conditionalFormatting>
  <conditionalFormatting sqref="B1444:D1444 B1064:D1070 B1140:D1149">
    <cfRule type="cellIs" dxfId="10168" priority="6899" operator="equal">
      <formula>"FREE SPACE"</formula>
    </cfRule>
  </conditionalFormatting>
  <conditionalFormatting sqref="B1444:D1444 B1064:D1070 B1140:D1149">
    <cfRule type="cellIs" dxfId="10167" priority="6900" operator="equal">
      <formula>"UNUSABLE"</formula>
    </cfRule>
  </conditionalFormatting>
  <conditionalFormatting sqref="B1478:D1478 B1099:D1108 B1174:D1183">
    <cfRule type="cellIs" dxfId="10166" priority="6901" operator="equal">
      <formula>"FREE SPACE"</formula>
    </cfRule>
  </conditionalFormatting>
  <conditionalFormatting sqref="B1478:D1478 B1099:D1108 B1174:D1183">
    <cfRule type="cellIs" dxfId="10165" priority="6902" operator="equal">
      <formula>"UNUSABLE"</formula>
    </cfRule>
  </conditionalFormatting>
  <conditionalFormatting sqref="B1529:D1529 B1150:D1159 B1225:D1234">
    <cfRule type="cellIs" dxfId="10164" priority="6903" operator="equal">
      <formula>"FREE SPACE"</formula>
    </cfRule>
  </conditionalFormatting>
  <conditionalFormatting sqref="B1529:D1529 B1150:D1159 B1225:D1234">
    <cfRule type="cellIs" dxfId="10163" priority="6904" operator="equal">
      <formula>"UNUSABLE"</formula>
    </cfRule>
  </conditionalFormatting>
  <conditionalFormatting sqref="B1635:B1639 C1637:D1639 B1256:B1278 C1258:D1278 B1331:B1353 C1333:D1353">
    <cfRule type="cellIs" dxfId="10162" priority="6905" operator="equal">
      <formula>"UNUSABLE"</formula>
    </cfRule>
  </conditionalFormatting>
  <conditionalFormatting sqref="B1541:D1541 B1162:D1171 B1237:D1246">
    <cfRule type="cellIs" dxfId="10161" priority="6906" operator="equal">
      <formula>"FREE SPACE"</formula>
    </cfRule>
  </conditionalFormatting>
  <conditionalFormatting sqref="B1541:D1541 B1162:D1171 B1237:D1246">
    <cfRule type="cellIs" dxfId="10160" priority="6907" operator="equal">
      <formula>"UNUSABLE"</formula>
    </cfRule>
  </conditionalFormatting>
  <conditionalFormatting sqref="B1560:D1560 B1181:D1190 B1256:D1265">
    <cfRule type="cellIs" dxfId="10159" priority="6908" operator="equal">
      <formula>"FREE SPACE"</formula>
    </cfRule>
  </conditionalFormatting>
  <conditionalFormatting sqref="B1560:D1560 B1181:D1190 B1256:D1265">
    <cfRule type="cellIs" dxfId="10158" priority="6909" operator="equal">
      <formula>"UNUSABLE"</formula>
    </cfRule>
  </conditionalFormatting>
  <conditionalFormatting sqref="B1570:D1570 B1191:D1200 B1266:D1275">
    <cfRule type="cellIs" dxfId="10157" priority="6910" operator="equal">
      <formula>"FREE SPACE"</formula>
    </cfRule>
  </conditionalFormatting>
  <conditionalFormatting sqref="B1570:D1570 B1191:D1200 B1266:D1275">
    <cfRule type="cellIs" dxfId="10156" priority="6911" operator="equal">
      <formula>"UNUSABLE"</formula>
    </cfRule>
  </conditionalFormatting>
  <conditionalFormatting sqref="B1635:B1639 C1637:D1639 B1256:B1278 C1258:D1278 B1331:B1353 C1333:D1353">
    <cfRule type="cellIs" dxfId="10155" priority="6912" operator="equal">
      <formula>"FREE SPACE"</formula>
    </cfRule>
  </conditionalFormatting>
  <conditionalFormatting sqref="B1618:D1620 B1239:D1250 B1314:D1325">
    <cfRule type="cellIs" dxfId="10154" priority="6913" operator="equal">
      <formula>"FREE SPACE"</formula>
    </cfRule>
  </conditionalFormatting>
  <conditionalFormatting sqref="B1618:D1620 B1239:D1250 B1314:D1325">
    <cfRule type="cellIs" dxfId="10153" priority="6914" operator="equal">
      <formula>"UNUSABLE"</formula>
    </cfRule>
  </conditionalFormatting>
  <conditionalFormatting sqref="B1531:D1531 B1152:D1161 B1227:D1236">
    <cfRule type="cellIs" dxfId="10152" priority="6915" operator="equal">
      <formula>"FREE SPACE"</formula>
    </cfRule>
  </conditionalFormatting>
  <conditionalFormatting sqref="B1531:D1531 B1152:D1161 B1227:D1236">
    <cfRule type="cellIs" dxfId="10151" priority="6916" operator="equal">
      <formula>"UNUSABLE"</formula>
    </cfRule>
  </conditionalFormatting>
  <conditionalFormatting sqref="B1639:D1641 B1260:D1271 B1335:D1346">
    <cfRule type="cellIs" dxfId="10150" priority="6917" operator="equal">
      <formula>"UNUSABLE"</formula>
    </cfRule>
  </conditionalFormatting>
  <conditionalFormatting sqref="B1543:D1543 B1164:D1173 B1239:D1248">
    <cfRule type="cellIs" dxfId="10149" priority="6918" operator="equal">
      <formula>"FREE SPACE"</formula>
    </cfRule>
  </conditionalFormatting>
  <conditionalFormatting sqref="B1543:D1543 B1164:D1173 B1239:D1248">
    <cfRule type="cellIs" dxfId="10148" priority="6919" operator="equal">
      <formula>"UNUSABLE"</formula>
    </cfRule>
  </conditionalFormatting>
  <conditionalFormatting sqref="B1562:D1562 B1183:D1192 B1258:D1267">
    <cfRule type="cellIs" dxfId="10147" priority="6920" operator="equal">
      <formula>"FREE SPACE"</formula>
    </cfRule>
  </conditionalFormatting>
  <conditionalFormatting sqref="B1562:D1562 B1183:D1192 B1258:D1267">
    <cfRule type="cellIs" dxfId="10146" priority="6921" operator="equal">
      <formula>"UNUSABLE"</formula>
    </cfRule>
  </conditionalFormatting>
  <conditionalFormatting sqref="B1571:D1572 B1192:D1202 B1267:D1277">
    <cfRule type="cellIs" dxfId="10145" priority="6922" operator="equal">
      <formula>"FREE SPACE"</formula>
    </cfRule>
  </conditionalFormatting>
  <conditionalFormatting sqref="B1571:D1572 B1192:D1202 B1267:D1277">
    <cfRule type="cellIs" dxfId="10144" priority="6923" operator="equal">
      <formula>"UNUSABLE"</formula>
    </cfRule>
  </conditionalFormatting>
  <conditionalFormatting sqref="B1639:D1641 B1260:D1271 B1335:D1346">
    <cfRule type="cellIs" dxfId="10143" priority="6924" operator="equal">
      <formula>"FREE SPACE"</formula>
    </cfRule>
  </conditionalFormatting>
  <conditionalFormatting sqref="B1620:D1622 B1241:D1252 B1316:D1327">
    <cfRule type="cellIs" dxfId="10142" priority="6925" operator="equal">
      <formula>"FREE SPACE"</formula>
    </cfRule>
  </conditionalFormatting>
  <conditionalFormatting sqref="B1620:D1622 B1241:D1252 B1316:D1327">
    <cfRule type="cellIs" dxfId="10141" priority="6926" operator="equal">
      <formula>"UNUSABLE"</formula>
    </cfRule>
  </conditionalFormatting>
  <conditionalFormatting sqref="E1022:I1039 E1325:I1346">
    <cfRule type="cellIs" dxfId="10140" priority="6927" operator="equal">
      <formula>"Yes"</formula>
    </cfRule>
  </conditionalFormatting>
  <conditionalFormatting sqref="E1022:I1039 E1325:I1346">
    <cfRule type="cellIs" dxfId="10139" priority="6928" operator="equal">
      <formula>"No"</formula>
    </cfRule>
  </conditionalFormatting>
  <conditionalFormatting sqref="B1022:D1039 B1325:D1346">
    <cfRule type="cellIs" dxfId="10138" priority="6929" operator="equal">
      <formula>"FREE SPACE"</formula>
    </cfRule>
  </conditionalFormatting>
  <conditionalFormatting sqref="B1022:D1039 B1325:D1346">
    <cfRule type="cellIs" dxfId="10137" priority="6930" operator="equal">
      <formula>"UNUSABLE"</formula>
    </cfRule>
  </conditionalFormatting>
  <conditionalFormatting sqref="E1023:I1040 E1326:I1347">
    <cfRule type="cellIs" dxfId="10136" priority="6931" operator="equal">
      <formula>"Yes"</formula>
    </cfRule>
  </conditionalFormatting>
  <conditionalFormatting sqref="E1023:I1040 E1326:I1347">
    <cfRule type="cellIs" dxfId="10135" priority="6932" operator="equal">
      <formula>"No"</formula>
    </cfRule>
  </conditionalFormatting>
  <conditionalFormatting sqref="B1023:D1040 B1326:D1347">
    <cfRule type="cellIs" dxfId="10134" priority="6933" operator="equal">
      <formula>"FREE SPACE"</formula>
    </cfRule>
  </conditionalFormatting>
  <conditionalFormatting sqref="B1023:D1040 B1326:D1347">
    <cfRule type="cellIs" dxfId="10133" priority="6934" operator="equal">
      <formula>"UNUSABLE"</formula>
    </cfRule>
  </conditionalFormatting>
  <conditionalFormatting sqref="E1023:I1040 E1326:I1347">
    <cfRule type="cellIs" dxfId="10132" priority="6935" operator="equal">
      <formula>"Yes"</formula>
    </cfRule>
  </conditionalFormatting>
  <conditionalFormatting sqref="E1023:I1040 E1326:I1347">
    <cfRule type="cellIs" dxfId="10131" priority="6936" operator="equal">
      <formula>"No"</formula>
    </cfRule>
  </conditionalFormatting>
  <conditionalFormatting sqref="B1023:D1040 B1326:D1347">
    <cfRule type="cellIs" dxfId="10130" priority="6937" operator="equal">
      <formula>"FREE SPACE"</formula>
    </cfRule>
  </conditionalFormatting>
  <conditionalFormatting sqref="B1023:D1040 B1326:D1347">
    <cfRule type="cellIs" dxfId="10129" priority="6938" operator="equal">
      <formula>"UNUSABLE"</formula>
    </cfRule>
  </conditionalFormatting>
  <conditionalFormatting sqref="E1024:I1041 E1327:I1348">
    <cfRule type="cellIs" dxfId="10128" priority="6939" operator="equal">
      <formula>"Yes"</formula>
    </cfRule>
  </conditionalFormatting>
  <conditionalFormatting sqref="E1024:I1041 E1327:I1348">
    <cfRule type="cellIs" dxfId="10127" priority="6940" operator="equal">
      <formula>"No"</formula>
    </cfRule>
  </conditionalFormatting>
  <conditionalFormatting sqref="B1024:D1041 B1327:D1348">
    <cfRule type="cellIs" dxfId="10126" priority="6941" operator="equal">
      <formula>"FREE SPACE"</formula>
    </cfRule>
  </conditionalFormatting>
  <conditionalFormatting sqref="B1024:D1041 B1327:D1348">
    <cfRule type="cellIs" dxfId="10125" priority="6942" operator="equal">
      <formula>"UNUSABLE"</formula>
    </cfRule>
  </conditionalFormatting>
  <conditionalFormatting sqref="E1357:I1366 E1054:I1063">
    <cfRule type="cellIs" dxfId="10124" priority="6943" operator="equal">
      <formula>"Yes"</formula>
    </cfRule>
  </conditionalFormatting>
  <conditionalFormatting sqref="E1357:I1366 E1054:I1063">
    <cfRule type="cellIs" dxfId="10123" priority="6944" operator="equal">
      <formula>"No"</formula>
    </cfRule>
  </conditionalFormatting>
  <conditionalFormatting sqref="E1077:H1081 E1358:I1368 E1071:I1077 E1046:I1052 E1080:I1086 I969:I1084 E1030:H1050 E1052:H1075 E1333:I1356 E1055:I1061">
    <cfRule type="cellIs" dxfId="10122" priority="6945" operator="equal">
      <formula>"Yes"</formula>
    </cfRule>
  </conditionalFormatting>
  <conditionalFormatting sqref="E1077:H1081 E1358:I1368 E1071:I1077 E1046:I1052 E1080:I1086 I969:I1084 E1030:H1050 E1052:H1075 E1333:I1356 E1055:I1061">
    <cfRule type="cellIs" dxfId="10121" priority="6946" operator="equal">
      <formula>"No"</formula>
    </cfRule>
  </conditionalFormatting>
  <conditionalFormatting sqref="B1358:B1368 D1358:D1368 B1058:B1073 D1058:D1073 B1068:D1086 C969:C1073 B1030:B1048 D1030:D1048 C1272:C1368 B1333:B1356 D1333:D1356 B1043:D1061">
    <cfRule type="cellIs" dxfId="10120" priority="6947" operator="equal">
      <formula>"FREE SPACE"</formula>
    </cfRule>
  </conditionalFormatting>
  <conditionalFormatting sqref="B1358:B1368 D1358:D1368 B1058:B1073 D1058:D1073 B1068:D1086 C969:C1073 B1030:B1048 D1030:D1048 C1272:C1368 B1333:B1356 D1333:D1356 B1043:D1061">
    <cfRule type="cellIs" dxfId="10119" priority="6948" operator="equal">
      <formula>"UNUSABLE"</formula>
    </cfRule>
  </conditionalFormatting>
  <conditionalFormatting sqref="B995:D1002 B1004:D1011 B1298:D1319">
    <cfRule type="cellIs" dxfId="10118" priority="6949" operator="equal">
      <formula>"FREE SPACE"</formula>
    </cfRule>
  </conditionalFormatting>
  <conditionalFormatting sqref="B995:D1002 B1004:D1011 B1298:D1319">
    <cfRule type="cellIs" dxfId="10117" priority="6950" operator="equal">
      <formula>"UNUSABLE"</formula>
    </cfRule>
  </conditionalFormatting>
  <conditionalFormatting sqref="B996:D1003 B1005:D1012 B1299:D1320">
    <cfRule type="cellIs" dxfId="10116" priority="6951" operator="equal">
      <formula>"FREE SPACE"</formula>
    </cfRule>
  </conditionalFormatting>
  <conditionalFormatting sqref="B996:D1003 B1005:D1012 B1299:D1320">
    <cfRule type="cellIs" dxfId="10115" priority="6952" operator="equal">
      <formula>"UNUSABLE"</formula>
    </cfRule>
  </conditionalFormatting>
  <conditionalFormatting sqref="E1077:H1081 E1358:I1368 E1071:I1077 E1046:I1052 E1080:I1086 I969:I1084 E1030:H1050 E1052:H1075 E1333:I1356 E1055:I1061">
    <cfRule type="cellIs" dxfId="10114" priority="6953" operator="equal">
      <formula>"Yes"</formula>
    </cfRule>
  </conditionalFormatting>
  <conditionalFormatting sqref="E1077:H1081 E1358:I1368 E1071:I1077 E1046:I1052 E1080:I1086 I969:I1084 E1030:H1050 E1052:H1075 E1333:I1356 E1055:I1061">
    <cfRule type="cellIs" dxfId="10113" priority="6954" operator="equal">
      <formula>"No"</formula>
    </cfRule>
  </conditionalFormatting>
  <conditionalFormatting sqref="B1358:B1368 D1358:D1368 B1058:B1073 D1058:D1073 B1068:D1086 C969:C1073 B1030:B1048 D1030:D1048 C1272:C1368 B1333:B1356 D1333:D1356 B1043:D1061">
    <cfRule type="cellIs" dxfId="10112" priority="6955" operator="equal">
      <formula>"FREE SPACE"</formula>
    </cfRule>
  </conditionalFormatting>
  <conditionalFormatting sqref="B1358:B1368 D1358:D1368 B1058:B1073 D1058:D1073 B1068:D1086 C969:C1073 B1030:B1048 D1030:D1048 C1272:C1368 B1333:B1356 D1333:D1356 B1043:D1061">
    <cfRule type="cellIs" dxfId="10111" priority="6956" operator="equal">
      <formula>"UNUSABLE"</formula>
    </cfRule>
  </conditionalFormatting>
  <conditionalFormatting sqref="E1077:H1081 E1359:I1369 E1071:I1077 E1046:I1052 E1080:I1086 I969:I1084 E1031:H1050 E1052:H1075 E1334:I1357 E1055:I1061">
    <cfRule type="cellIs" dxfId="10110" priority="6957" operator="equal">
      <formula>"Yes"</formula>
    </cfRule>
  </conditionalFormatting>
  <conditionalFormatting sqref="E1077:H1081 E1359:I1369 E1071:I1077 E1046:I1052 E1080:I1086 I969:I1084 E1031:H1050 E1052:H1075 E1334:I1357 E1055:I1061">
    <cfRule type="cellIs" dxfId="10109" priority="6958" operator="equal">
      <formula>"No"</formula>
    </cfRule>
  </conditionalFormatting>
  <conditionalFormatting sqref="B1359:B1369 D1359:D1369 B1056:B1072 D1056:D1072 B1031:B1047 D1031:D1047 B1068:D1086 C969:C1075 C1272:C1369 B1334:B1357 D1334:D1357 B1043:D1061">
    <cfRule type="cellIs" dxfId="10108" priority="6959" operator="equal">
      <formula>"FREE SPACE"</formula>
    </cfRule>
  </conditionalFormatting>
  <conditionalFormatting sqref="B1359:B1369 D1359:D1369 B1056:B1072 D1056:D1072 B1031:B1047 D1031:D1047 B1068:D1086 C969:C1075 C1272:C1369 B1334:B1357 D1334:D1357 B1043:D1061">
    <cfRule type="cellIs" dxfId="10107" priority="6960" operator="equal">
      <formula>"UNUSABLE"</formula>
    </cfRule>
  </conditionalFormatting>
  <conditionalFormatting sqref="B1446:D1446 B1142:D1151 B1066:D1076">
    <cfRule type="cellIs" dxfId="10106" priority="6961" operator="equal">
      <formula>"FREE SPACE"</formula>
    </cfRule>
  </conditionalFormatting>
  <conditionalFormatting sqref="B1446:D1446 B1142:D1151 B1066:D1076">
    <cfRule type="cellIs" dxfId="10105" priority="6962" operator="equal">
      <formula>"UNUSABLE"</formula>
    </cfRule>
  </conditionalFormatting>
  <conditionalFormatting sqref="B1480:D1480 B1101:D1110 B1176:D1185">
    <cfRule type="cellIs" dxfId="10104" priority="6963" operator="equal">
      <formula>"FREE SPACE"</formula>
    </cfRule>
  </conditionalFormatting>
  <conditionalFormatting sqref="B1480:D1480 B1101:D1110 B1176:D1185">
    <cfRule type="cellIs" dxfId="10103" priority="6964" operator="equal">
      <formula>"UNUSABLE"</formula>
    </cfRule>
  </conditionalFormatting>
  <conditionalFormatting sqref="B1531:D1531 B1152:D1161 B1227:D1236">
    <cfRule type="cellIs" dxfId="10102" priority="6965" operator="equal">
      <formula>"FREE SPACE"</formula>
    </cfRule>
  </conditionalFormatting>
  <conditionalFormatting sqref="B1531:D1531 B1152:D1161 B1227:D1236">
    <cfRule type="cellIs" dxfId="10101" priority="6966" operator="equal">
      <formula>"UNUSABLE"</formula>
    </cfRule>
  </conditionalFormatting>
  <conditionalFormatting sqref="B1533:D1533 B1154:D1163 B1229:D1238">
    <cfRule type="cellIs" dxfId="10100" priority="6967" operator="equal">
      <formula>"FREE SPACE"</formula>
    </cfRule>
  </conditionalFormatting>
  <conditionalFormatting sqref="B1533:D1533 B1154:D1163 B1229:D1238">
    <cfRule type="cellIs" dxfId="10099" priority="6968" operator="equal">
      <formula>"UNUSABLE"</formula>
    </cfRule>
  </conditionalFormatting>
  <conditionalFormatting sqref="B1525:D1525 B1146:D1155 B1221:D1230">
    <cfRule type="cellIs" dxfId="10098" priority="6969" operator="equal">
      <formula>"FREE SPACE"</formula>
    </cfRule>
  </conditionalFormatting>
  <conditionalFormatting sqref="B1525:D1525 B1146:D1155 B1221:D1230">
    <cfRule type="cellIs" dxfId="10097" priority="6970" operator="equal">
      <formula>"UNUSABLE"</formula>
    </cfRule>
  </conditionalFormatting>
  <conditionalFormatting sqref="B1630:B1635 C1633:D1635 B1251:B1271 B1326:B1346 B1254:D1274 B1329:D1349">
    <cfRule type="cellIs" dxfId="10096" priority="6971" operator="equal">
      <formula>"UNUSABLE"</formula>
    </cfRule>
  </conditionalFormatting>
  <conditionalFormatting sqref="B1537:D1537 B1158:D1167 B1233:D1242">
    <cfRule type="cellIs" dxfId="10095" priority="6972" operator="equal">
      <formula>"FREE SPACE"</formula>
    </cfRule>
  </conditionalFormatting>
  <conditionalFormatting sqref="B1537:D1537 B1158:D1167 B1233:D1242">
    <cfRule type="cellIs" dxfId="10094" priority="6973" operator="equal">
      <formula>"UNUSABLE"</formula>
    </cfRule>
  </conditionalFormatting>
  <conditionalFormatting sqref="B1556:D1556 B1177:D1186 B1252:D1261">
    <cfRule type="cellIs" dxfId="10093" priority="6974" operator="equal">
      <formula>"FREE SPACE"</formula>
    </cfRule>
  </conditionalFormatting>
  <conditionalFormatting sqref="B1556:D1556 B1177:D1186 B1252:D1261">
    <cfRule type="cellIs" dxfId="10092" priority="6975" operator="equal">
      <formula>"UNUSABLE"</formula>
    </cfRule>
  </conditionalFormatting>
  <conditionalFormatting sqref="B1566:D1566 B1187:D1196 B1262:D1271">
    <cfRule type="cellIs" dxfId="10091" priority="6976" operator="equal">
      <formula>"FREE SPACE"</formula>
    </cfRule>
  </conditionalFormatting>
  <conditionalFormatting sqref="B1566:D1566 B1187:D1196 B1262:D1271">
    <cfRule type="cellIs" dxfId="10090" priority="6977" operator="equal">
      <formula>"UNUSABLE"</formula>
    </cfRule>
  </conditionalFormatting>
  <conditionalFormatting sqref="B1630:B1635 C1633:D1635 B1251:B1271 B1326:B1346 B1254:D1274 B1329:D1349">
    <cfRule type="cellIs" dxfId="10089" priority="6978" operator="equal">
      <formula>"FREE SPACE"</formula>
    </cfRule>
  </conditionalFormatting>
  <conditionalFormatting sqref="B1614:D1617 B1235:D1256 B1310:D1331">
    <cfRule type="cellIs" dxfId="10088" priority="6979" operator="equal">
      <formula>"FREE SPACE"</formula>
    </cfRule>
  </conditionalFormatting>
  <conditionalFormatting sqref="B1614:D1617 B1235:D1256 B1310:D1331">
    <cfRule type="cellIs" dxfId="10087" priority="6980" operator="equal">
      <formula>"UNUSABLE"</formula>
    </cfRule>
  </conditionalFormatting>
  <conditionalFormatting sqref="B1527:D1527 B1148:D1157 B1223:D1232">
    <cfRule type="cellIs" dxfId="10086" priority="6981" operator="equal">
      <formula>"FREE SPACE"</formula>
    </cfRule>
  </conditionalFormatting>
  <conditionalFormatting sqref="B1527:D1527 B1148:D1157 B1223:D1232">
    <cfRule type="cellIs" dxfId="10085" priority="6982" operator="equal">
      <formula>"UNUSABLE"</formula>
    </cfRule>
  </conditionalFormatting>
  <conditionalFormatting sqref="B1632:B1637 C1635:D1637 B1253:B1273 B1328:B1348 B1256:D1276 B1331:D1351">
    <cfRule type="cellIs" dxfId="10084" priority="6983" operator="equal">
      <formula>"UNUSABLE"</formula>
    </cfRule>
  </conditionalFormatting>
  <conditionalFormatting sqref="B1539:D1539 B1160:D1169 B1235:D1244">
    <cfRule type="cellIs" dxfId="10083" priority="6984" operator="equal">
      <formula>"FREE SPACE"</formula>
    </cfRule>
  </conditionalFormatting>
  <conditionalFormatting sqref="B1539:D1539 B1160:D1169 B1235:D1244">
    <cfRule type="cellIs" dxfId="10082" priority="6985" operator="equal">
      <formula>"UNUSABLE"</formula>
    </cfRule>
  </conditionalFormatting>
  <conditionalFormatting sqref="B1558:D1558 B1179:D1188 B1254:D1263">
    <cfRule type="cellIs" dxfId="10081" priority="6986" operator="equal">
      <formula>"FREE SPACE"</formula>
    </cfRule>
  </conditionalFormatting>
  <conditionalFormatting sqref="B1558:D1558 B1179:D1188 B1254:D1263">
    <cfRule type="cellIs" dxfId="10080" priority="6987" operator="equal">
      <formula>"UNUSABLE"</formula>
    </cfRule>
  </conditionalFormatting>
  <conditionalFormatting sqref="B1568:D1568 B1189:D1198 B1264:D1273">
    <cfRule type="cellIs" dxfId="10079" priority="6988" operator="equal">
      <formula>"FREE SPACE"</formula>
    </cfRule>
  </conditionalFormatting>
  <conditionalFormatting sqref="B1568:D1568 B1189:D1198 B1264:D1273">
    <cfRule type="cellIs" dxfId="10078" priority="6989" operator="equal">
      <formula>"UNUSABLE"</formula>
    </cfRule>
  </conditionalFormatting>
  <conditionalFormatting sqref="B1632:B1637 C1635:D1637 B1253:B1273 B1328:B1348 B1256:D1276 B1331:D1351">
    <cfRule type="cellIs" dxfId="10077" priority="6990" operator="equal">
      <formula>"FREE SPACE"</formula>
    </cfRule>
  </conditionalFormatting>
  <conditionalFormatting sqref="B1616:D1619 B1237:D1258 B1312:D1333">
    <cfRule type="cellIs" dxfId="10076" priority="6991" operator="equal">
      <formula>"FREE SPACE"</formula>
    </cfRule>
  </conditionalFormatting>
  <conditionalFormatting sqref="B1616:D1619 B1237:D1258 B1312:D1333">
    <cfRule type="cellIs" dxfId="10075" priority="6992" operator="equal">
      <formula>"UNUSABLE"</formula>
    </cfRule>
  </conditionalFormatting>
  <conditionalFormatting sqref="E1018:I1035 E1321:I1342">
    <cfRule type="cellIs" dxfId="10074" priority="6993" operator="equal">
      <formula>"Yes"</formula>
    </cfRule>
  </conditionalFormatting>
  <conditionalFormatting sqref="E1018:I1035 E1321:I1342">
    <cfRule type="cellIs" dxfId="10073" priority="6994" operator="equal">
      <formula>"No"</formula>
    </cfRule>
  </conditionalFormatting>
  <conditionalFormatting sqref="B1018:D1035 B1321:D1342">
    <cfRule type="cellIs" dxfId="10072" priority="6995" operator="equal">
      <formula>"FREE SPACE"</formula>
    </cfRule>
  </conditionalFormatting>
  <conditionalFormatting sqref="B1018:D1035 B1321:D1342">
    <cfRule type="cellIs" dxfId="10071" priority="6996" operator="equal">
      <formula>"UNUSABLE"</formula>
    </cfRule>
  </conditionalFormatting>
  <conditionalFormatting sqref="E1019:I1036 E1322:H1343 I1322:I1346">
    <cfRule type="cellIs" dxfId="10070" priority="6997" operator="equal">
      <formula>"Yes"</formula>
    </cfRule>
  </conditionalFormatting>
  <conditionalFormatting sqref="E1019:I1036 E1322:H1343 I1322:I1346">
    <cfRule type="cellIs" dxfId="10069" priority="6998" operator="equal">
      <formula>"No"</formula>
    </cfRule>
  </conditionalFormatting>
  <conditionalFormatting sqref="B1019:D1036 B1322:D1343">
    <cfRule type="cellIs" dxfId="10068" priority="6999" operator="equal">
      <formula>"FREE SPACE"</formula>
    </cfRule>
  </conditionalFormatting>
  <conditionalFormatting sqref="B1019:D1036 B1322:D1343">
    <cfRule type="cellIs" dxfId="10067" priority="7000" operator="equal">
      <formula>"UNUSABLE"</formula>
    </cfRule>
  </conditionalFormatting>
  <conditionalFormatting sqref="B1355:D1366 B1052:D1061">
    <cfRule type="cellIs" dxfId="10066" priority="7001" operator="equal">
      <formula>"FREE SPACE"</formula>
    </cfRule>
  </conditionalFormatting>
  <conditionalFormatting sqref="B1355:D1366 B1052:D1061">
    <cfRule type="cellIs" dxfId="10065" priority="7002" operator="equal">
      <formula>"UNUSABLE"</formula>
    </cfRule>
  </conditionalFormatting>
  <conditionalFormatting sqref="E1019:I1036 E1322:H1343 I1322:I1346">
    <cfRule type="cellIs" dxfId="10064" priority="7003" operator="equal">
      <formula>"Yes"</formula>
    </cfRule>
  </conditionalFormatting>
  <conditionalFormatting sqref="E1019:I1036 E1322:H1343 I1322:I1346">
    <cfRule type="cellIs" dxfId="10063" priority="7004" operator="equal">
      <formula>"No"</formula>
    </cfRule>
  </conditionalFormatting>
  <conditionalFormatting sqref="B1019:D1036 B1322:D1343">
    <cfRule type="cellIs" dxfId="10062" priority="7005" operator="equal">
      <formula>"FREE SPACE"</formula>
    </cfRule>
  </conditionalFormatting>
  <conditionalFormatting sqref="B1019:D1036 B1322:D1343">
    <cfRule type="cellIs" dxfId="10061" priority="7006" operator="equal">
      <formula>"UNUSABLE"</formula>
    </cfRule>
  </conditionalFormatting>
  <conditionalFormatting sqref="E1020:I1037 E1323:H1344 I1323:I1346">
    <cfRule type="cellIs" dxfId="10060" priority="7007" operator="equal">
      <formula>"Yes"</formula>
    </cfRule>
  </conditionalFormatting>
  <conditionalFormatting sqref="E1020:I1037 E1323:H1344 I1323:I1346">
    <cfRule type="cellIs" dxfId="10059" priority="7008" operator="equal">
      <formula>"No"</formula>
    </cfRule>
  </conditionalFormatting>
  <conditionalFormatting sqref="B1020:D1037 B1323:D1344">
    <cfRule type="cellIs" dxfId="10058" priority="7009" operator="equal">
      <formula>"FREE SPACE"</formula>
    </cfRule>
  </conditionalFormatting>
  <conditionalFormatting sqref="B1020:D1037 B1323:D1344">
    <cfRule type="cellIs" dxfId="10057" priority="7010" operator="equal">
      <formula>"UNUSABLE"</formula>
    </cfRule>
  </conditionalFormatting>
  <conditionalFormatting sqref="E1353:H1365 I1353:I1366 E1050:I1059">
    <cfRule type="cellIs" dxfId="10056" priority="7011" operator="equal">
      <formula>"Yes"</formula>
    </cfRule>
  </conditionalFormatting>
  <conditionalFormatting sqref="E1353:H1365 I1353:I1366 E1050:I1059">
    <cfRule type="cellIs" dxfId="10055" priority="7012" operator="equal">
      <formula>"No"</formula>
    </cfRule>
  </conditionalFormatting>
  <conditionalFormatting sqref="B1353:D1365 B1050:D1059">
    <cfRule type="cellIs" dxfId="10054" priority="7013" operator="equal">
      <formula>"FREE SPACE"</formula>
    </cfRule>
  </conditionalFormatting>
  <conditionalFormatting sqref="B1353:D1365 B1050:D1059">
    <cfRule type="cellIs" dxfId="10053" priority="7014" operator="equal">
      <formula>"UNUSABLE"</formula>
    </cfRule>
  </conditionalFormatting>
  <conditionalFormatting sqref="E1354:H1363 I1354:I1364 E1357:I1366 E1051:I1060">
    <cfRule type="cellIs" dxfId="10052" priority="7015" operator="equal">
      <formula>"Yes"</formula>
    </cfRule>
  </conditionalFormatting>
  <conditionalFormatting sqref="E1354:H1363 I1354:I1364 E1357:I1366 E1051:I1060">
    <cfRule type="cellIs" dxfId="10051" priority="7016" operator="equal">
      <formula>"No"</formula>
    </cfRule>
  </conditionalFormatting>
  <conditionalFormatting sqref="B1354:D1366 B1051:D1060">
    <cfRule type="cellIs" dxfId="10050" priority="7017" operator="equal">
      <formula>"FREE SPACE"</formula>
    </cfRule>
  </conditionalFormatting>
  <conditionalFormatting sqref="B1354:D1366 B1051:D1060">
    <cfRule type="cellIs" dxfId="10049" priority="7018" operator="equal">
      <formula>"UNUSABLE"</formula>
    </cfRule>
  </conditionalFormatting>
  <conditionalFormatting sqref="B1673:D1675 B994:D995 B1369:D1376 B1003:D1004 B997:D998 B1006:D1007 B1294:D1315">
    <cfRule type="cellIs" dxfId="10048" priority="7019" operator="equal">
      <formula>"FREE SPACE"</formula>
    </cfRule>
  </conditionalFormatting>
  <conditionalFormatting sqref="B1673:D1675 B994:D995 B1369:D1376 B1003:D1004 B997:D998 B1006:D1007 B1294:D1315">
    <cfRule type="cellIs" dxfId="10047" priority="7020" operator="equal">
      <formula>"UNUSABLE"</formula>
    </cfRule>
  </conditionalFormatting>
  <conditionalFormatting sqref="B1674:D1675 B1370:D1376 B994:B999 B1003:B1008 C994:D1011 B1295:B1316 C1295:D1319">
    <cfRule type="cellIs" dxfId="10046" priority="7021" operator="equal">
      <formula>"FREE SPACE"</formula>
    </cfRule>
  </conditionalFormatting>
  <conditionalFormatting sqref="B1674:D1675 B1370:D1376 B994:B999 B1003:B1008 C994:D1011 B1295:B1316 C1295:D1319">
    <cfRule type="cellIs" dxfId="10045" priority="7022" operator="equal">
      <formula>"UNUSABLE"</formula>
    </cfRule>
  </conditionalFormatting>
  <conditionalFormatting sqref="E1354:H1363 I1354:I1364 E1357:I1366 E1051:I1060">
    <cfRule type="cellIs" dxfId="10044" priority="7023" operator="equal">
      <formula>"Yes"</formula>
    </cfRule>
  </conditionalFormatting>
  <conditionalFormatting sqref="E1354:H1363 I1354:I1364 E1357:I1366 E1051:I1060">
    <cfRule type="cellIs" dxfId="10043" priority="7024" operator="equal">
      <formula>"No"</formula>
    </cfRule>
  </conditionalFormatting>
  <conditionalFormatting sqref="B1354:D1366 B1051:D1060">
    <cfRule type="cellIs" dxfId="10042" priority="7025" operator="equal">
      <formula>"FREE SPACE"</formula>
    </cfRule>
  </conditionalFormatting>
  <conditionalFormatting sqref="B1354:D1366 B1051:D1060">
    <cfRule type="cellIs" dxfId="10041" priority="7026" operator="equal">
      <formula>"UNUSABLE"</formula>
    </cfRule>
  </conditionalFormatting>
  <conditionalFormatting sqref="E1355:I1366 E1052:I1061">
    <cfRule type="cellIs" dxfId="10040" priority="7027" operator="equal">
      <formula>"Yes"</formula>
    </cfRule>
  </conditionalFormatting>
  <conditionalFormatting sqref="E1355:I1366 E1052:I1061">
    <cfRule type="cellIs" dxfId="10039" priority="7028" operator="equal">
      <formula>"No"</formula>
    </cfRule>
  </conditionalFormatting>
  <conditionalFormatting sqref="B1355:D1366 B1052:D1061">
    <cfRule type="cellIs" dxfId="10038" priority="7029" operator="equal">
      <formula>"FREE SPACE"</formula>
    </cfRule>
  </conditionalFormatting>
  <conditionalFormatting sqref="B1355:D1366 B1052:D1061">
    <cfRule type="cellIs" dxfId="10037" priority="7030" operator="equal">
      <formula>"UNUSABLE"</formula>
    </cfRule>
  </conditionalFormatting>
  <conditionalFormatting sqref="B1527:D1527 B1148:D1157 B1223:D1232">
    <cfRule type="cellIs" dxfId="10036" priority="7031" operator="equal">
      <formula>"FREE SPACE"</formula>
    </cfRule>
  </conditionalFormatting>
  <conditionalFormatting sqref="B1527:D1527 B1148:D1157 B1223:D1232">
    <cfRule type="cellIs" dxfId="10035" priority="7032" operator="equal">
      <formula>"UNUSABLE"</formula>
    </cfRule>
  </conditionalFormatting>
  <conditionalFormatting sqref="B1529:D1529 B1150:D1159 B1225:D1234">
    <cfRule type="cellIs" dxfId="10034" priority="7033" operator="equal">
      <formula>"FREE SPACE"</formula>
    </cfRule>
  </conditionalFormatting>
  <conditionalFormatting sqref="B1529:D1529 B1150:D1159 B1225:D1234">
    <cfRule type="cellIs" dxfId="10033" priority="7034" operator="equal">
      <formula>"UNUSABLE"</formula>
    </cfRule>
  </conditionalFormatting>
  <conditionalFormatting sqref="B1527:D1527 B1148:D1157 B1223:D1232">
    <cfRule type="cellIs" dxfId="10032" priority="7035" operator="equal">
      <formula>"FREE SPACE"</formula>
    </cfRule>
  </conditionalFormatting>
  <conditionalFormatting sqref="B1527:D1527 B1148:D1157 B1223:D1232">
    <cfRule type="cellIs" dxfId="10031" priority="7036" operator="equal">
      <formula>"UNUSABLE"</formula>
    </cfRule>
  </conditionalFormatting>
  <conditionalFormatting sqref="B1632:B1637 C1635:D1637 B1253:B1273 B1328:B1348 B1256:D1276 B1331:D1351">
    <cfRule type="cellIs" dxfId="10030" priority="7037" operator="equal">
      <formula>"UNUSABLE"</formula>
    </cfRule>
  </conditionalFormatting>
  <conditionalFormatting sqref="B1539:D1539 B1160:D1169 B1235:D1244">
    <cfRule type="cellIs" dxfId="10029" priority="7038" operator="equal">
      <formula>"FREE SPACE"</formula>
    </cfRule>
  </conditionalFormatting>
  <conditionalFormatting sqref="B1539:D1539 B1160:D1169 B1235:D1244">
    <cfRule type="cellIs" dxfId="10028" priority="7039" operator="equal">
      <formula>"UNUSABLE"</formula>
    </cfRule>
  </conditionalFormatting>
  <conditionalFormatting sqref="B1558:D1558 B1179:D1188 B1254:D1263">
    <cfRule type="cellIs" dxfId="10027" priority="7040" operator="equal">
      <formula>"FREE SPACE"</formula>
    </cfRule>
  </conditionalFormatting>
  <conditionalFormatting sqref="B1558:D1558 B1179:D1188 B1254:D1263">
    <cfRule type="cellIs" dxfId="10026" priority="7041" operator="equal">
      <formula>"UNUSABLE"</formula>
    </cfRule>
  </conditionalFormatting>
  <conditionalFormatting sqref="B1568:D1568 B1189:D1198 B1264:D1273">
    <cfRule type="cellIs" dxfId="10025" priority="7042" operator="equal">
      <formula>"FREE SPACE"</formula>
    </cfRule>
  </conditionalFormatting>
  <conditionalFormatting sqref="B1568:D1568 B1189:D1198 B1264:D1273">
    <cfRule type="cellIs" dxfId="10024" priority="7043" operator="equal">
      <formula>"UNUSABLE"</formula>
    </cfRule>
  </conditionalFormatting>
  <conditionalFormatting sqref="B1632:B1637 C1635:D1637 B1253:B1273 B1328:B1348 B1256:D1276 B1331:D1351">
    <cfRule type="cellIs" dxfId="10023" priority="7044" operator="equal">
      <formula>"FREE SPACE"</formula>
    </cfRule>
  </conditionalFormatting>
  <conditionalFormatting sqref="B1616:D1619 B1237:D1258 B1312:D1333">
    <cfRule type="cellIs" dxfId="10022" priority="7045" operator="equal">
      <formula>"FREE SPACE"</formula>
    </cfRule>
  </conditionalFormatting>
  <conditionalFormatting sqref="B1616:D1619 B1237:D1258 B1312:D1333">
    <cfRule type="cellIs" dxfId="10021" priority="7046" operator="equal">
      <formula>"UNUSABLE"</formula>
    </cfRule>
  </conditionalFormatting>
  <conditionalFormatting sqref="B1529:D1529 B1150:D1159 B1225:D1234">
    <cfRule type="cellIs" dxfId="10020" priority="7047" operator="equal">
      <formula>"FREE SPACE"</formula>
    </cfRule>
  </conditionalFormatting>
  <conditionalFormatting sqref="B1529:D1529 B1150:D1159 B1225:D1234">
    <cfRule type="cellIs" dxfId="10019" priority="7048" operator="equal">
      <formula>"UNUSABLE"</formula>
    </cfRule>
  </conditionalFormatting>
  <conditionalFormatting sqref="B1635:B1639 C1637:D1639 B1256:B1278 C1258:D1278 B1331:B1353 C1333:D1353">
    <cfRule type="cellIs" dxfId="10018" priority="7049" operator="equal">
      <formula>"UNUSABLE"</formula>
    </cfRule>
  </conditionalFormatting>
  <conditionalFormatting sqref="B1541:D1541 B1162:D1171 B1237:D1246">
    <cfRule type="cellIs" dxfId="10017" priority="7050" operator="equal">
      <formula>"FREE SPACE"</formula>
    </cfRule>
  </conditionalFormatting>
  <conditionalFormatting sqref="B1541:D1541 B1162:D1171 B1237:D1246">
    <cfRule type="cellIs" dxfId="10016" priority="7051" operator="equal">
      <formula>"UNUSABLE"</formula>
    </cfRule>
  </conditionalFormatting>
  <conditionalFormatting sqref="B1560:D1560 B1181:D1190 B1256:D1265">
    <cfRule type="cellIs" dxfId="10015" priority="7052" operator="equal">
      <formula>"FREE SPACE"</formula>
    </cfRule>
  </conditionalFormatting>
  <conditionalFormatting sqref="B1560:D1560 B1181:D1190 B1256:D1265">
    <cfRule type="cellIs" dxfId="10014" priority="7053" operator="equal">
      <formula>"UNUSABLE"</formula>
    </cfRule>
  </conditionalFormatting>
  <conditionalFormatting sqref="B1570:D1570 B1191:D1200 B1266:D1275">
    <cfRule type="cellIs" dxfId="10013" priority="7054" operator="equal">
      <formula>"FREE SPACE"</formula>
    </cfRule>
  </conditionalFormatting>
  <conditionalFormatting sqref="B1570:D1570 B1191:D1200 B1266:D1275">
    <cfRule type="cellIs" dxfId="10012" priority="7055" operator="equal">
      <formula>"UNUSABLE"</formula>
    </cfRule>
  </conditionalFormatting>
  <conditionalFormatting sqref="B1635:B1639 C1637:D1639 B1256:B1278 C1258:D1278 B1331:B1353 C1333:D1353">
    <cfRule type="cellIs" dxfId="10011" priority="7056" operator="equal">
      <formula>"FREE SPACE"</formula>
    </cfRule>
  </conditionalFormatting>
  <conditionalFormatting sqref="B1618:D1620 B1239:D1250 B1314:D1325">
    <cfRule type="cellIs" dxfId="10010" priority="7057" operator="equal">
      <formula>"FREE SPACE"</formula>
    </cfRule>
  </conditionalFormatting>
  <conditionalFormatting sqref="B1618:D1620 B1239:D1250 B1314:D1325">
    <cfRule type="cellIs" dxfId="10009" priority="7058" operator="equal">
      <formula>"UNUSABLE"</formula>
    </cfRule>
  </conditionalFormatting>
  <conditionalFormatting sqref="E1020:I1037 E1323:H1344 I1323:I1346">
    <cfRule type="cellIs" dxfId="10008" priority="7059" operator="equal">
      <formula>"Yes"</formula>
    </cfRule>
  </conditionalFormatting>
  <conditionalFormatting sqref="E1020:I1037 E1323:H1344 I1323:I1346">
    <cfRule type="cellIs" dxfId="10007" priority="7060" operator="equal">
      <formula>"No"</formula>
    </cfRule>
  </conditionalFormatting>
  <conditionalFormatting sqref="B1020:D1037 B1323:D1344">
    <cfRule type="cellIs" dxfId="10006" priority="7061" operator="equal">
      <formula>"FREE SPACE"</formula>
    </cfRule>
  </conditionalFormatting>
  <conditionalFormatting sqref="B1020:D1037 B1323:D1344">
    <cfRule type="cellIs" dxfId="10005" priority="7062" operator="equal">
      <formula>"UNUSABLE"</formula>
    </cfRule>
  </conditionalFormatting>
  <conditionalFormatting sqref="E1021:I1038 E1324:H1345 I1324:I1346">
    <cfRule type="cellIs" dxfId="10004" priority="7063" operator="equal">
      <formula>"Yes"</formula>
    </cfRule>
  </conditionalFormatting>
  <conditionalFormatting sqref="E1021:I1038 E1324:H1345 I1324:I1346">
    <cfRule type="cellIs" dxfId="10003" priority="7064" operator="equal">
      <formula>"No"</formula>
    </cfRule>
  </conditionalFormatting>
  <conditionalFormatting sqref="B1021:D1038 B1324:D1345">
    <cfRule type="cellIs" dxfId="10002" priority="7065" operator="equal">
      <formula>"FREE SPACE"</formula>
    </cfRule>
  </conditionalFormatting>
  <conditionalFormatting sqref="B1021:D1038 B1324:D1345">
    <cfRule type="cellIs" dxfId="10001" priority="7066" operator="equal">
      <formula>"UNUSABLE"</formula>
    </cfRule>
  </conditionalFormatting>
  <conditionalFormatting sqref="E1021:I1038 E1324:H1345 I1324:I1346">
    <cfRule type="cellIs" dxfId="10000" priority="7067" operator="equal">
      <formula>"Yes"</formula>
    </cfRule>
  </conditionalFormatting>
  <conditionalFormatting sqref="E1021:I1038 E1324:H1345 I1324:I1346">
    <cfRule type="cellIs" dxfId="9999" priority="7068" operator="equal">
      <formula>"No"</formula>
    </cfRule>
  </conditionalFormatting>
  <conditionalFormatting sqref="B1021:D1038 B1324:D1345">
    <cfRule type="cellIs" dxfId="9998" priority="7069" operator="equal">
      <formula>"FREE SPACE"</formula>
    </cfRule>
  </conditionalFormatting>
  <conditionalFormatting sqref="B1021:D1038 B1324:D1345">
    <cfRule type="cellIs" dxfId="9997" priority="7070" operator="equal">
      <formula>"UNUSABLE"</formula>
    </cfRule>
  </conditionalFormatting>
  <conditionalFormatting sqref="E1022:I1039 E1325:I1346">
    <cfRule type="cellIs" dxfId="9996" priority="7071" operator="equal">
      <formula>"Yes"</formula>
    </cfRule>
  </conditionalFormatting>
  <conditionalFormatting sqref="E1022:I1039 E1325:I1346">
    <cfRule type="cellIs" dxfId="9995" priority="7072" operator="equal">
      <formula>"No"</formula>
    </cfRule>
  </conditionalFormatting>
  <conditionalFormatting sqref="B1022:D1039 B1325:D1346">
    <cfRule type="cellIs" dxfId="9994" priority="7073" operator="equal">
      <formula>"FREE SPACE"</formula>
    </cfRule>
  </conditionalFormatting>
  <conditionalFormatting sqref="B1022:D1039 B1325:D1346">
    <cfRule type="cellIs" dxfId="9993" priority="7074" operator="equal">
      <formula>"UNUSABLE"</formula>
    </cfRule>
  </conditionalFormatting>
  <conditionalFormatting sqref="E1355:I1366 E1052:I1061">
    <cfRule type="cellIs" dxfId="9992" priority="7075" operator="equal">
      <formula>"Yes"</formula>
    </cfRule>
  </conditionalFormatting>
  <conditionalFormatting sqref="E1355:I1366 E1052:I1061">
    <cfRule type="cellIs" dxfId="9991" priority="7076" operator="equal">
      <formula>"No"</formula>
    </cfRule>
  </conditionalFormatting>
  <conditionalFormatting sqref="E1356:I1366 E1053:I1062">
    <cfRule type="cellIs" dxfId="9990" priority="7077" operator="equal">
      <formula>"Yes"</formula>
    </cfRule>
  </conditionalFormatting>
  <conditionalFormatting sqref="E1356:I1366 E1053:I1062">
    <cfRule type="cellIs" dxfId="9989" priority="7078" operator="equal">
      <formula>"No"</formula>
    </cfRule>
  </conditionalFormatting>
  <conditionalFormatting sqref="B1356:D1366 B1053:D1062">
    <cfRule type="cellIs" dxfId="9988" priority="7079" operator="equal">
      <formula>"FREE SPACE"</formula>
    </cfRule>
  </conditionalFormatting>
  <conditionalFormatting sqref="B1356:D1366 B1053:D1062">
    <cfRule type="cellIs" dxfId="9987" priority="7080" operator="equal">
      <formula>"UNUSABLE"</formula>
    </cfRule>
  </conditionalFormatting>
  <conditionalFormatting sqref="B1675:D1675 B1371:D1376 B994:D1000 B1003:D1009 B1296:D1317">
    <cfRule type="cellIs" dxfId="9986" priority="7081" operator="equal">
      <formula>"FREE SPACE"</formula>
    </cfRule>
  </conditionalFormatting>
  <conditionalFormatting sqref="B1675:D1675 B1371:D1376 B994:D1000 B1003:D1009 B1296:D1317">
    <cfRule type="cellIs" dxfId="9985" priority="7082" operator="equal">
      <formula>"UNUSABLE"</formula>
    </cfRule>
  </conditionalFormatting>
  <conditionalFormatting sqref="B994:D1001 B1003:D1010 B1297:D1318">
    <cfRule type="cellIs" dxfId="9984" priority="7083" operator="equal">
      <formula>"FREE SPACE"</formula>
    </cfRule>
  </conditionalFormatting>
  <conditionalFormatting sqref="B994:D1001 B1003:D1010 B1297:D1318">
    <cfRule type="cellIs" dxfId="9983" priority="7084" operator="equal">
      <formula>"UNUSABLE"</formula>
    </cfRule>
  </conditionalFormatting>
  <conditionalFormatting sqref="E1356:I1366 E1053:I1062">
    <cfRule type="cellIs" dxfId="9982" priority="7085" operator="equal">
      <formula>"Yes"</formula>
    </cfRule>
  </conditionalFormatting>
  <conditionalFormatting sqref="E1356:I1366 E1053:I1062">
    <cfRule type="cellIs" dxfId="9981" priority="7086" operator="equal">
      <formula>"No"</formula>
    </cfRule>
  </conditionalFormatting>
  <conditionalFormatting sqref="B1356:D1366 B1053:D1062">
    <cfRule type="cellIs" dxfId="9980" priority="7087" operator="equal">
      <formula>"FREE SPACE"</formula>
    </cfRule>
  </conditionalFormatting>
  <conditionalFormatting sqref="B1356:D1366 B1053:D1062">
    <cfRule type="cellIs" dxfId="9979" priority="7088" operator="equal">
      <formula>"UNUSABLE"</formula>
    </cfRule>
  </conditionalFormatting>
  <conditionalFormatting sqref="E1357:I1366 E1054:I1063">
    <cfRule type="cellIs" dxfId="9978" priority="7089" operator="equal">
      <formula>"Yes"</formula>
    </cfRule>
  </conditionalFormatting>
  <conditionalFormatting sqref="E1357:I1366 E1054:I1063">
    <cfRule type="cellIs" dxfId="9977" priority="7090" operator="equal">
      <formula>"No"</formula>
    </cfRule>
  </conditionalFormatting>
  <conditionalFormatting sqref="B1357:D1366 B1054:D1063">
    <cfRule type="cellIs" dxfId="9976" priority="7091" operator="equal">
      <formula>"FREE SPACE"</formula>
    </cfRule>
  </conditionalFormatting>
  <conditionalFormatting sqref="B1357:D1366 B1054:D1063">
    <cfRule type="cellIs" dxfId="9975" priority="7092" operator="equal">
      <formula>"UNUSABLE"</formula>
    </cfRule>
  </conditionalFormatting>
  <conditionalFormatting sqref="B1529:D1529 B1150:D1159 B1225:D1234">
    <cfRule type="cellIs" dxfId="9974" priority="7093" operator="equal">
      <formula>"FREE SPACE"</formula>
    </cfRule>
  </conditionalFormatting>
  <conditionalFormatting sqref="B1529:D1529 B1150:D1159 B1225:D1234">
    <cfRule type="cellIs" dxfId="9973" priority="7094" operator="equal">
      <formula>"UNUSABLE"</formula>
    </cfRule>
  </conditionalFormatting>
  <conditionalFormatting sqref="B1531:D1531 B1152:D1161 B1227:D1236">
    <cfRule type="cellIs" dxfId="9972" priority="7095" operator="equal">
      <formula>"FREE SPACE"</formula>
    </cfRule>
  </conditionalFormatting>
  <conditionalFormatting sqref="B1531:D1531 B1152:D1161 B1227:D1236">
    <cfRule type="cellIs" dxfId="9971" priority="7096" operator="equal">
      <formula>"UNUSABLE"</formula>
    </cfRule>
  </conditionalFormatting>
  <conditionalFormatting sqref="E1021:I1038 E1324:H1345 I1324:I1346">
    <cfRule type="cellIs" dxfId="9970" priority="7097" operator="equal">
      <formula>"Yes"</formula>
    </cfRule>
  </conditionalFormatting>
  <conditionalFormatting sqref="E1021:I1038 E1324:H1345 I1324:I1346">
    <cfRule type="cellIs" dxfId="9969" priority="7098" operator="equal">
      <formula>"No"</formula>
    </cfRule>
  </conditionalFormatting>
  <conditionalFormatting sqref="B1021:D1038 B1324:D1345">
    <cfRule type="cellIs" dxfId="9968" priority="7099" operator="equal">
      <formula>"FREE SPACE"</formula>
    </cfRule>
  </conditionalFormatting>
  <conditionalFormatting sqref="B1021:D1038 B1324:D1345">
    <cfRule type="cellIs" dxfId="9967" priority="7100" operator="equal">
      <formula>"UNUSABLE"</formula>
    </cfRule>
  </conditionalFormatting>
  <conditionalFormatting sqref="E1022:I1039 E1325:I1346">
    <cfRule type="cellIs" dxfId="9966" priority="7101" operator="equal">
      <formula>"Yes"</formula>
    </cfRule>
  </conditionalFormatting>
  <conditionalFormatting sqref="E1022:I1039 E1325:I1346">
    <cfRule type="cellIs" dxfId="9965" priority="7102" operator="equal">
      <formula>"No"</formula>
    </cfRule>
  </conditionalFormatting>
  <conditionalFormatting sqref="B1022:D1039 B1325:D1346">
    <cfRule type="cellIs" dxfId="9964" priority="7103" operator="equal">
      <formula>"FREE SPACE"</formula>
    </cfRule>
  </conditionalFormatting>
  <conditionalFormatting sqref="B1022:D1039 B1325:D1346">
    <cfRule type="cellIs" dxfId="9963" priority="7104" operator="equal">
      <formula>"UNUSABLE"</formula>
    </cfRule>
  </conditionalFormatting>
  <conditionalFormatting sqref="B1358:B1368 D1358:D1368 B1058:B1073 D1058:D1073 B1068:D1086 C969:C1073 B1030:B1048 D1030:D1048 C1272:C1368 B1333:B1356 D1333:D1356 B1043:D1061">
    <cfRule type="cellIs" dxfId="9962" priority="7105" operator="equal">
      <formula>"FREE SPACE"</formula>
    </cfRule>
  </conditionalFormatting>
  <conditionalFormatting sqref="B1358:B1368 D1358:D1368 B1058:B1073 D1058:D1073 B1068:D1086 C969:C1073 B1030:B1048 D1030:D1048 C1272:C1368 B1333:B1356 D1333:D1356 B1043:D1061">
    <cfRule type="cellIs" dxfId="9961" priority="7106" operator="equal">
      <formula>"UNUSABLE"</formula>
    </cfRule>
  </conditionalFormatting>
  <conditionalFormatting sqref="E1022:I1039 E1325:I1346">
    <cfRule type="cellIs" dxfId="9960" priority="7107" operator="equal">
      <formula>"Yes"</formula>
    </cfRule>
  </conditionalFormatting>
  <conditionalFormatting sqref="E1022:I1039 E1325:I1346">
    <cfRule type="cellIs" dxfId="9959" priority="7108" operator="equal">
      <formula>"No"</formula>
    </cfRule>
  </conditionalFormatting>
  <conditionalFormatting sqref="B1022:D1039 B1325:D1346">
    <cfRule type="cellIs" dxfId="9958" priority="7109" operator="equal">
      <formula>"FREE SPACE"</formula>
    </cfRule>
  </conditionalFormatting>
  <conditionalFormatting sqref="B1022:D1039 B1325:D1346">
    <cfRule type="cellIs" dxfId="9957" priority="7110" operator="equal">
      <formula>"UNUSABLE"</formula>
    </cfRule>
  </conditionalFormatting>
  <conditionalFormatting sqref="E1023:I1040 E1326:I1347">
    <cfRule type="cellIs" dxfId="9956" priority="7111" operator="equal">
      <formula>"Yes"</formula>
    </cfRule>
  </conditionalFormatting>
  <conditionalFormatting sqref="E1023:I1040 E1326:I1347">
    <cfRule type="cellIs" dxfId="9955" priority="7112" operator="equal">
      <formula>"No"</formula>
    </cfRule>
  </conditionalFormatting>
  <conditionalFormatting sqref="B1023:D1040 B1326:D1347">
    <cfRule type="cellIs" dxfId="9954" priority="7113" operator="equal">
      <formula>"FREE SPACE"</formula>
    </cfRule>
  </conditionalFormatting>
  <conditionalFormatting sqref="B1023:D1040 B1326:D1347">
    <cfRule type="cellIs" dxfId="9953" priority="7114" operator="equal">
      <formula>"UNUSABLE"</formula>
    </cfRule>
  </conditionalFormatting>
  <conditionalFormatting sqref="E1356:I1366 E1053:I1062">
    <cfRule type="cellIs" dxfId="9952" priority="7115" operator="equal">
      <formula>"Yes"</formula>
    </cfRule>
  </conditionalFormatting>
  <conditionalFormatting sqref="E1356:I1366 E1053:I1062">
    <cfRule type="cellIs" dxfId="9951" priority="7116" operator="equal">
      <formula>"No"</formula>
    </cfRule>
  </conditionalFormatting>
  <conditionalFormatting sqref="B1356:D1366 B1053:D1062">
    <cfRule type="cellIs" dxfId="9950" priority="7117" operator="equal">
      <formula>"FREE SPACE"</formula>
    </cfRule>
  </conditionalFormatting>
  <conditionalFormatting sqref="B1356:D1366 B1053:D1062">
    <cfRule type="cellIs" dxfId="9949" priority="7118" operator="equal">
      <formula>"UNUSABLE"</formula>
    </cfRule>
  </conditionalFormatting>
  <conditionalFormatting sqref="E1357:I1366 E1054:I1063">
    <cfRule type="cellIs" dxfId="9948" priority="7119" operator="equal">
      <formula>"Yes"</formula>
    </cfRule>
  </conditionalFormatting>
  <conditionalFormatting sqref="E1357:I1366 E1054:I1063">
    <cfRule type="cellIs" dxfId="9947" priority="7120" operator="equal">
      <formula>"No"</formula>
    </cfRule>
  </conditionalFormatting>
  <conditionalFormatting sqref="B1357:D1366 B1054:D1063">
    <cfRule type="cellIs" dxfId="9946" priority="7121" operator="equal">
      <formula>"FREE SPACE"</formula>
    </cfRule>
  </conditionalFormatting>
  <conditionalFormatting sqref="B1357:D1366 B1054:D1063">
    <cfRule type="cellIs" dxfId="9945" priority="7122" operator="equal">
      <formula>"UNUSABLE"</formula>
    </cfRule>
  </conditionalFormatting>
  <conditionalFormatting sqref="B994:D1001 B1003:D1010 B1297:D1318">
    <cfRule type="cellIs" dxfId="9944" priority="7123" operator="equal">
      <formula>"FREE SPACE"</formula>
    </cfRule>
  </conditionalFormatting>
  <conditionalFormatting sqref="B994:D1001 B1003:D1010 B1297:D1318">
    <cfRule type="cellIs" dxfId="9943" priority="7124" operator="equal">
      <formula>"UNUSABLE"</formula>
    </cfRule>
  </conditionalFormatting>
  <conditionalFormatting sqref="B995:D1002 B1004:D1011 B1298:D1319">
    <cfRule type="cellIs" dxfId="9942" priority="7125" operator="equal">
      <formula>"FREE SPACE"</formula>
    </cfRule>
  </conditionalFormatting>
  <conditionalFormatting sqref="B995:D1002 B1004:D1011 B1298:D1319">
    <cfRule type="cellIs" dxfId="9941" priority="7126" operator="equal">
      <formula>"UNUSABLE"</formula>
    </cfRule>
  </conditionalFormatting>
  <conditionalFormatting sqref="E1357:I1366 E1054:I1063">
    <cfRule type="cellIs" dxfId="9940" priority="7127" operator="equal">
      <formula>"Yes"</formula>
    </cfRule>
  </conditionalFormatting>
  <conditionalFormatting sqref="E1357:I1366 E1054:I1063">
    <cfRule type="cellIs" dxfId="9939" priority="7128" operator="equal">
      <formula>"No"</formula>
    </cfRule>
  </conditionalFormatting>
  <conditionalFormatting sqref="B1357:D1366 B1054:D1063">
    <cfRule type="cellIs" dxfId="9938" priority="7129" operator="equal">
      <formula>"FREE SPACE"</formula>
    </cfRule>
  </conditionalFormatting>
  <conditionalFormatting sqref="B1357:D1366 B1054:D1063">
    <cfRule type="cellIs" dxfId="9937" priority="7130" operator="equal">
      <formula>"UNUSABLE"</formula>
    </cfRule>
  </conditionalFormatting>
  <conditionalFormatting sqref="E1077:H1081 E1358:I1368 E1071:I1077 E1046:I1052 E1080:I1086 I969:I1084 E1030:H1050 E1052:H1075 E1333:I1356 E1055:I1061">
    <cfRule type="cellIs" dxfId="9936" priority="7131" operator="equal">
      <formula>"Yes"</formula>
    </cfRule>
  </conditionalFormatting>
  <conditionalFormatting sqref="E1077:H1081 E1358:I1368 E1071:I1077 E1046:I1052 E1080:I1086 I969:I1084 E1030:H1050 E1052:H1075 E1333:I1356 E1055:I1061">
    <cfRule type="cellIs" dxfId="9935" priority="7132" operator="equal">
      <formula>"No"</formula>
    </cfRule>
  </conditionalFormatting>
  <conditionalFormatting sqref="B1358:B1368 D1358:D1368 B1058:B1073 D1058:D1073 B1068:D1086 C969:C1073 B1030:B1048 D1030:D1048 C1272:C1368 B1333:B1356 D1333:D1356 B1043:D1061">
    <cfRule type="cellIs" dxfId="9934" priority="7133" operator="equal">
      <formula>"FREE SPACE"</formula>
    </cfRule>
  </conditionalFormatting>
  <conditionalFormatting sqref="B1358:B1368 D1358:D1368 B1058:B1073 D1058:D1073 B1068:D1086 C969:C1073 B1030:B1048 D1030:D1048 C1272:C1368 B1333:B1356 D1333:D1356 B1043:D1061">
    <cfRule type="cellIs" dxfId="9933" priority="7134" operator="equal">
      <formula>"UNUSABLE"</formula>
    </cfRule>
  </conditionalFormatting>
  <conditionalFormatting sqref="E1023:I1040 E1326:I1347">
    <cfRule type="cellIs" dxfId="9932" priority="7135" operator="equal">
      <formula>"Yes"</formula>
    </cfRule>
  </conditionalFormatting>
  <conditionalFormatting sqref="E1023:I1040 E1326:I1347">
    <cfRule type="cellIs" dxfId="9931" priority="7136" operator="equal">
      <formula>"No"</formula>
    </cfRule>
  </conditionalFormatting>
  <conditionalFormatting sqref="B1023:D1040 B1326:D1347">
    <cfRule type="cellIs" dxfId="9930" priority="7137" operator="equal">
      <formula>"FREE SPACE"</formula>
    </cfRule>
  </conditionalFormatting>
  <conditionalFormatting sqref="B1023:D1040 B1326:D1347">
    <cfRule type="cellIs" dxfId="9929" priority="7138" operator="equal">
      <formula>"UNUSABLE"</formula>
    </cfRule>
  </conditionalFormatting>
  <conditionalFormatting sqref="E1024:I1041 E1327:I1348">
    <cfRule type="cellIs" dxfId="9928" priority="7139" operator="equal">
      <formula>"Yes"</formula>
    </cfRule>
  </conditionalFormatting>
  <conditionalFormatting sqref="E1024:I1041 E1327:I1348">
    <cfRule type="cellIs" dxfId="9927" priority="7140" operator="equal">
      <formula>"No"</formula>
    </cfRule>
  </conditionalFormatting>
  <conditionalFormatting sqref="B1024:D1041 B1327:D1348">
    <cfRule type="cellIs" dxfId="9926" priority="7141" operator="equal">
      <formula>"FREE SPACE"</formula>
    </cfRule>
  </conditionalFormatting>
  <conditionalFormatting sqref="B1024:D1041 B1327:D1348">
    <cfRule type="cellIs" dxfId="9925" priority="7142" operator="equal">
      <formula>"UNUSABLE"</formula>
    </cfRule>
  </conditionalFormatting>
  <conditionalFormatting sqref="E1024:I1041 E1327:I1348">
    <cfRule type="cellIs" dxfId="9924" priority="7143" operator="equal">
      <formula>"Yes"</formula>
    </cfRule>
  </conditionalFormatting>
  <conditionalFormatting sqref="E1024:I1041 E1327:I1348">
    <cfRule type="cellIs" dxfId="9923" priority="7144" operator="equal">
      <formula>"No"</formula>
    </cfRule>
  </conditionalFormatting>
  <conditionalFormatting sqref="B1024:D1041 B1327:D1348">
    <cfRule type="cellIs" dxfId="9922" priority="7145" operator="equal">
      <formula>"FREE SPACE"</formula>
    </cfRule>
  </conditionalFormatting>
  <conditionalFormatting sqref="B1024:D1041 B1327:D1348">
    <cfRule type="cellIs" dxfId="9921" priority="7146" operator="equal">
      <formula>"UNUSABLE"</formula>
    </cfRule>
  </conditionalFormatting>
  <conditionalFormatting sqref="E1025:I1042 E1328:I1349">
    <cfRule type="cellIs" dxfId="9920" priority="7147" operator="equal">
      <formula>"Yes"</formula>
    </cfRule>
  </conditionalFormatting>
  <conditionalFormatting sqref="E1025:I1042 E1328:I1349">
    <cfRule type="cellIs" dxfId="9919" priority="7148" operator="equal">
      <formula>"No"</formula>
    </cfRule>
  </conditionalFormatting>
  <conditionalFormatting sqref="B1025:D1042 B1328:D1349">
    <cfRule type="cellIs" dxfId="9918" priority="7149" operator="equal">
      <formula>"FREE SPACE"</formula>
    </cfRule>
  </conditionalFormatting>
  <conditionalFormatting sqref="B1025:D1042 B1328:D1349">
    <cfRule type="cellIs" dxfId="9917" priority="7150" operator="equal">
      <formula>"UNUSABLE"</formula>
    </cfRule>
  </conditionalFormatting>
  <conditionalFormatting sqref="E1077:H1081 E1358:I1368 E1071:I1077 E1046:I1052 E1080:I1086 I969:I1084 E1030:H1050 E1052:H1075 E1333:I1356 E1055:I1061">
    <cfRule type="cellIs" dxfId="9916" priority="7151" operator="equal">
      <formula>"Yes"</formula>
    </cfRule>
  </conditionalFormatting>
  <conditionalFormatting sqref="E1077:H1081 E1358:I1368 E1071:I1077 E1046:I1052 E1080:I1086 I969:I1084 E1030:H1050 E1052:H1075 E1333:I1356 E1055:I1061">
    <cfRule type="cellIs" dxfId="9915" priority="7152" operator="equal">
      <formula>"No"</formula>
    </cfRule>
  </conditionalFormatting>
  <conditionalFormatting sqref="E1077:H1081 E1359:I1369 E1071:I1077 E1046:I1052 E1080:I1086 I969:I1084 E1031:H1050 E1052:H1075 E1334:I1357 E1055:I1061">
    <cfRule type="cellIs" dxfId="9914" priority="7153" operator="equal">
      <formula>"Yes"</formula>
    </cfRule>
  </conditionalFormatting>
  <conditionalFormatting sqref="E1077:H1081 E1359:I1369 E1071:I1077 E1046:I1052 E1080:I1086 I969:I1084 E1031:H1050 E1052:H1075 E1334:I1357 E1055:I1061">
    <cfRule type="cellIs" dxfId="9913" priority="7154" operator="equal">
      <formula>"No"</formula>
    </cfRule>
  </conditionalFormatting>
  <conditionalFormatting sqref="B1359:B1369 D1359:D1369 B1056:B1072 D1056:D1072 B1031:B1047 D1031:D1047 B1068:D1086 C969:C1075 C1272:C1369 B1334:B1357 D1334:D1357 B1043:D1061">
    <cfRule type="cellIs" dxfId="9912" priority="7155" operator="equal">
      <formula>"FREE SPACE"</formula>
    </cfRule>
  </conditionalFormatting>
  <conditionalFormatting sqref="B1359:B1369 D1359:D1369 B1056:B1072 D1056:D1072 B1031:B1047 D1031:D1047 B1068:D1086 C969:C1075 C1272:C1369 B1334:B1357 D1334:D1357 B1043:D1061">
    <cfRule type="cellIs" dxfId="9911" priority="7156" operator="equal">
      <formula>"UNUSABLE"</formula>
    </cfRule>
  </conditionalFormatting>
  <conditionalFormatting sqref="B996:D1003 B1005:D1012 B1299:D1320">
    <cfRule type="cellIs" dxfId="9910" priority="7157" operator="equal">
      <formula>"FREE SPACE"</formula>
    </cfRule>
  </conditionalFormatting>
  <conditionalFormatting sqref="B996:D1003 B1005:D1012 B1299:D1320">
    <cfRule type="cellIs" dxfId="9909" priority="7158" operator="equal">
      <formula>"UNUSABLE"</formula>
    </cfRule>
  </conditionalFormatting>
  <conditionalFormatting sqref="B997:D1004 B1006:D1013 B1300:D1321">
    <cfRule type="cellIs" dxfId="9908" priority="7159" operator="equal">
      <formula>"FREE SPACE"</formula>
    </cfRule>
  </conditionalFormatting>
  <conditionalFormatting sqref="B997:D1004 B1006:D1013 B1300:D1321">
    <cfRule type="cellIs" dxfId="9907" priority="7160" operator="equal">
      <formula>"UNUSABLE"</formula>
    </cfRule>
  </conditionalFormatting>
  <conditionalFormatting sqref="E1077:H1081 E1359:I1369 E1071:I1077 E1046:I1052 E1080:I1086 I969:I1084 E1031:H1050 E1052:H1075 E1334:I1357 E1055:I1061">
    <cfRule type="cellIs" dxfId="9906" priority="7161" operator="equal">
      <formula>"Yes"</formula>
    </cfRule>
  </conditionalFormatting>
  <conditionalFormatting sqref="E1077:H1081 E1359:I1369 E1071:I1077 E1046:I1052 E1080:I1086 I969:I1084 E1031:H1050 E1052:H1075 E1334:I1357 E1055:I1061">
    <cfRule type="cellIs" dxfId="9905" priority="7162" operator="equal">
      <formula>"No"</formula>
    </cfRule>
  </conditionalFormatting>
  <conditionalFormatting sqref="B1359:B1369 D1359:D1369 B1056:B1072 D1056:D1072 B1031:B1047 D1031:D1047 B1068:D1086 C969:C1075 C1272:C1369 B1334:B1357 D1334:D1357 B1043:D1061">
    <cfRule type="cellIs" dxfId="9904" priority="7163" operator="equal">
      <formula>"FREE SPACE"</formula>
    </cfRule>
  </conditionalFormatting>
  <conditionalFormatting sqref="B1359:B1369 D1359:D1369 B1056:B1072 D1056:D1072 B1031:B1047 D1031:D1047 B1068:D1086 C969:C1075 C1272:C1369 B1334:B1357 D1334:D1357 B1043:D1061">
    <cfRule type="cellIs" dxfId="9903" priority="7164" operator="equal">
      <formula>"UNUSABLE"</formula>
    </cfRule>
  </conditionalFormatting>
  <conditionalFormatting sqref="E1071:I1077 E1046:I1052 E1080:I1086 I969:I1084 E1032:H1084 E1335:I1376 E1055:I1061">
    <cfRule type="cellIs" dxfId="9902" priority="7165" operator="equal">
      <formula>"Yes"</formula>
    </cfRule>
  </conditionalFormatting>
  <conditionalFormatting sqref="E1071:I1077 E1046:I1052 E1080:I1086 I969:I1084 E1032:H1084 E1335:I1376 E1055:I1061">
    <cfRule type="cellIs" dxfId="9901" priority="7166" operator="equal">
      <formula>"No"</formula>
    </cfRule>
  </conditionalFormatting>
  <conditionalFormatting sqref="B1360:B1370 D1360:D1370 B1057:B1073 D1057:D1073 B1032:B1048 D1032:D1048 B1068:D1086 C969:C1076 C1272:C1370 B1335:B1358 D1335:D1358 B1043:D1061">
    <cfRule type="cellIs" dxfId="9900" priority="7167" operator="equal">
      <formula>"FREE SPACE"</formula>
    </cfRule>
  </conditionalFormatting>
  <conditionalFormatting sqref="B1360:B1370 D1360:D1370 B1057:B1073 D1057:D1073 B1032:B1048 D1032:D1048 B1068:D1086 C969:C1076 C1272:C1370 B1335:B1358 D1335:D1358 B1043:D1061">
    <cfRule type="cellIs" dxfId="9899" priority="7168" operator="equal">
      <formula>"UNUSABLE"</formula>
    </cfRule>
  </conditionalFormatting>
  <conditionalFormatting sqref="E1019:I1036 E1322:H1343 I1322:I1346">
    <cfRule type="cellIs" dxfId="9898" priority="7169" operator="equal">
      <formula>"Yes"</formula>
    </cfRule>
  </conditionalFormatting>
  <conditionalFormatting sqref="E1019:I1036 E1322:H1343 I1322:I1346">
    <cfRule type="cellIs" dxfId="9897" priority="7170" operator="equal">
      <formula>"No"</formula>
    </cfRule>
  </conditionalFormatting>
  <conditionalFormatting sqref="B1019:D1036 B1322:D1343">
    <cfRule type="cellIs" dxfId="9896" priority="7171" operator="equal">
      <formula>"FREE SPACE"</formula>
    </cfRule>
  </conditionalFormatting>
  <conditionalFormatting sqref="B1019:D1036 B1322:D1343">
    <cfRule type="cellIs" dxfId="9895" priority="7172" operator="equal">
      <formula>"UNUSABLE"</formula>
    </cfRule>
  </conditionalFormatting>
  <conditionalFormatting sqref="E1020:I1037 E1323:H1344 I1323:I1346">
    <cfRule type="cellIs" dxfId="9894" priority="7173" operator="equal">
      <formula>"Yes"</formula>
    </cfRule>
  </conditionalFormatting>
  <conditionalFormatting sqref="E1020:I1037 E1323:H1344 I1323:I1346">
    <cfRule type="cellIs" dxfId="9893" priority="7174" operator="equal">
      <formula>"No"</formula>
    </cfRule>
  </conditionalFormatting>
  <conditionalFormatting sqref="B1020:D1037 B1323:D1344">
    <cfRule type="cellIs" dxfId="9892" priority="7175" operator="equal">
      <formula>"FREE SPACE"</formula>
    </cfRule>
  </conditionalFormatting>
  <conditionalFormatting sqref="B1020:D1037 B1323:D1344">
    <cfRule type="cellIs" dxfId="9891" priority="7176" operator="equal">
      <formula>"UNUSABLE"</formula>
    </cfRule>
  </conditionalFormatting>
  <conditionalFormatting sqref="B1356:D1366 B1053:D1062">
    <cfRule type="cellIs" dxfId="9890" priority="7177" operator="equal">
      <formula>"FREE SPACE"</formula>
    </cfRule>
  </conditionalFormatting>
  <conditionalFormatting sqref="B1356:D1366 B1053:D1062">
    <cfRule type="cellIs" dxfId="9889" priority="7178" operator="equal">
      <formula>"UNUSABLE"</formula>
    </cfRule>
  </conditionalFormatting>
  <conditionalFormatting sqref="E1020:I1037 E1323:H1344 I1323:I1346">
    <cfRule type="cellIs" dxfId="9888" priority="7179" operator="equal">
      <formula>"Yes"</formula>
    </cfRule>
  </conditionalFormatting>
  <conditionalFormatting sqref="E1020:I1037 E1323:H1344 I1323:I1346">
    <cfRule type="cellIs" dxfId="9887" priority="7180" operator="equal">
      <formula>"No"</formula>
    </cfRule>
  </conditionalFormatting>
  <conditionalFormatting sqref="B1020:D1037 B1323:D1344">
    <cfRule type="cellIs" dxfId="9886" priority="7181" operator="equal">
      <formula>"FREE SPACE"</formula>
    </cfRule>
  </conditionalFormatting>
  <conditionalFormatting sqref="B1020:D1037 B1323:D1344">
    <cfRule type="cellIs" dxfId="9885" priority="7182" operator="equal">
      <formula>"UNUSABLE"</formula>
    </cfRule>
  </conditionalFormatting>
  <conditionalFormatting sqref="E1021:I1038 E1324:H1345 I1324:I1346">
    <cfRule type="cellIs" dxfId="9884" priority="7183" operator="equal">
      <formula>"Yes"</formula>
    </cfRule>
  </conditionalFormatting>
  <conditionalFormatting sqref="E1021:I1038 E1324:H1345 I1324:I1346">
    <cfRule type="cellIs" dxfId="9883" priority="7184" operator="equal">
      <formula>"No"</formula>
    </cfRule>
  </conditionalFormatting>
  <conditionalFormatting sqref="B1021:D1038 B1324:D1345">
    <cfRule type="cellIs" dxfId="9882" priority="7185" operator="equal">
      <formula>"FREE SPACE"</formula>
    </cfRule>
  </conditionalFormatting>
  <conditionalFormatting sqref="B1021:D1038 B1324:D1345">
    <cfRule type="cellIs" dxfId="9881" priority="7186" operator="equal">
      <formula>"UNUSABLE"</formula>
    </cfRule>
  </conditionalFormatting>
  <conditionalFormatting sqref="E1354:H1363 I1354:I1364 E1357:I1366 E1051:I1060">
    <cfRule type="cellIs" dxfId="9880" priority="7187" operator="equal">
      <formula>"Yes"</formula>
    </cfRule>
  </conditionalFormatting>
  <conditionalFormatting sqref="E1354:H1363 I1354:I1364 E1357:I1366 E1051:I1060">
    <cfRule type="cellIs" dxfId="9879" priority="7188" operator="equal">
      <formula>"No"</formula>
    </cfRule>
  </conditionalFormatting>
  <conditionalFormatting sqref="B1354:D1366 B1051:D1060">
    <cfRule type="cellIs" dxfId="9878" priority="7189" operator="equal">
      <formula>"FREE SPACE"</formula>
    </cfRule>
  </conditionalFormatting>
  <conditionalFormatting sqref="B1354:D1366 B1051:D1060">
    <cfRule type="cellIs" dxfId="9877" priority="7190" operator="equal">
      <formula>"UNUSABLE"</formula>
    </cfRule>
  </conditionalFormatting>
  <conditionalFormatting sqref="E1355:I1366 E1052:I1061">
    <cfRule type="cellIs" dxfId="9876" priority="7191" operator="equal">
      <formula>"Yes"</formula>
    </cfRule>
  </conditionalFormatting>
  <conditionalFormatting sqref="E1355:I1366 E1052:I1061">
    <cfRule type="cellIs" dxfId="9875" priority="7192" operator="equal">
      <formula>"No"</formula>
    </cfRule>
  </conditionalFormatting>
  <conditionalFormatting sqref="B1355:D1366 B1052:D1061">
    <cfRule type="cellIs" dxfId="9874" priority="7193" operator="equal">
      <formula>"FREE SPACE"</formula>
    </cfRule>
  </conditionalFormatting>
  <conditionalFormatting sqref="B1355:D1366 B1052:D1061">
    <cfRule type="cellIs" dxfId="9873" priority="7194" operator="equal">
      <formula>"UNUSABLE"</formula>
    </cfRule>
  </conditionalFormatting>
  <conditionalFormatting sqref="B1674:D1675 B1370:D1376 B994:B999 B1003:B1008 C994:D1011 B1295:B1316 C1295:D1319">
    <cfRule type="cellIs" dxfId="9872" priority="7195" operator="equal">
      <formula>"FREE SPACE"</formula>
    </cfRule>
  </conditionalFormatting>
  <conditionalFormatting sqref="B1674:D1675 B1370:D1376 B994:B999 B1003:B1008 C994:D1011 B1295:B1316 C1295:D1319">
    <cfRule type="cellIs" dxfId="9871" priority="7196" operator="equal">
      <formula>"UNUSABLE"</formula>
    </cfRule>
  </conditionalFormatting>
  <conditionalFormatting sqref="B1675:D1675 B1371:D1376 B994:D1000 B1003:D1009 B1296:D1317">
    <cfRule type="cellIs" dxfId="9870" priority="7197" operator="equal">
      <formula>"FREE SPACE"</formula>
    </cfRule>
  </conditionalFormatting>
  <conditionalFormatting sqref="B1675:D1675 B1371:D1376 B994:D1000 B1003:D1009 B1296:D1317">
    <cfRule type="cellIs" dxfId="9869" priority="7198" operator="equal">
      <formula>"UNUSABLE"</formula>
    </cfRule>
  </conditionalFormatting>
  <conditionalFormatting sqref="E1355:I1366 E1052:I1061">
    <cfRule type="cellIs" dxfId="9868" priority="7199" operator="equal">
      <formula>"Yes"</formula>
    </cfRule>
  </conditionalFormatting>
  <conditionalFormatting sqref="E1355:I1366 E1052:I1061">
    <cfRule type="cellIs" dxfId="9867" priority="7200" operator="equal">
      <formula>"No"</formula>
    </cfRule>
  </conditionalFormatting>
  <conditionalFormatting sqref="B1355:D1366 B1052:D1061">
    <cfRule type="cellIs" dxfId="9866" priority="7201" operator="equal">
      <formula>"FREE SPACE"</formula>
    </cfRule>
  </conditionalFormatting>
  <conditionalFormatting sqref="B1355:D1366 B1052:D1061">
    <cfRule type="cellIs" dxfId="9865" priority="7202" operator="equal">
      <formula>"UNUSABLE"</formula>
    </cfRule>
  </conditionalFormatting>
  <conditionalFormatting sqref="E1356:I1366 E1053:I1062">
    <cfRule type="cellIs" dxfId="9864" priority="7203" operator="equal">
      <formula>"Yes"</formula>
    </cfRule>
  </conditionalFormatting>
  <conditionalFormatting sqref="E1356:I1366 E1053:I1062">
    <cfRule type="cellIs" dxfId="9863" priority="7204" operator="equal">
      <formula>"No"</formula>
    </cfRule>
  </conditionalFormatting>
  <conditionalFormatting sqref="B1356:D1366 B1053:D1062">
    <cfRule type="cellIs" dxfId="9862" priority="7205" operator="equal">
      <formula>"FREE SPACE"</formula>
    </cfRule>
  </conditionalFormatting>
  <conditionalFormatting sqref="B1356:D1366 B1053:D1062">
    <cfRule type="cellIs" dxfId="9861" priority="7206" operator="equal">
      <formula>"UNUSABLE"</formula>
    </cfRule>
  </conditionalFormatting>
  <conditionalFormatting sqref="E1021:I1038 E1324:H1345 I1324:I1346">
    <cfRule type="cellIs" dxfId="9860" priority="7207" operator="equal">
      <formula>"Yes"</formula>
    </cfRule>
  </conditionalFormatting>
  <conditionalFormatting sqref="E1021:I1038 E1324:H1345 I1324:I1346">
    <cfRule type="cellIs" dxfId="9859" priority="7208" operator="equal">
      <formula>"No"</formula>
    </cfRule>
  </conditionalFormatting>
  <conditionalFormatting sqref="B1021:D1038 B1324:D1345">
    <cfRule type="cellIs" dxfId="9858" priority="7209" operator="equal">
      <formula>"FREE SPACE"</formula>
    </cfRule>
  </conditionalFormatting>
  <conditionalFormatting sqref="B1021:D1038 B1324:D1345">
    <cfRule type="cellIs" dxfId="9857" priority="7210" operator="equal">
      <formula>"UNUSABLE"</formula>
    </cfRule>
  </conditionalFormatting>
  <conditionalFormatting sqref="E1022:I1039 E1325:I1346">
    <cfRule type="cellIs" dxfId="9856" priority="7211" operator="equal">
      <formula>"Yes"</formula>
    </cfRule>
  </conditionalFormatting>
  <conditionalFormatting sqref="E1022:I1039 E1325:I1346">
    <cfRule type="cellIs" dxfId="9855" priority="7212" operator="equal">
      <formula>"No"</formula>
    </cfRule>
  </conditionalFormatting>
  <conditionalFormatting sqref="B1022:D1039 B1325:D1346">
    <cfRule type="cellIs" dxfId="9854" priority="7213" operator="equal">
      <formula>"FREE SPACE"</formula>
    </cfRule>
  </conditionalFormatting>
  <conditionalFormatting sqref="B1022:D1039 B1325:D1346">
    <cfRule type="cellIs" dxfId="9853" priority="7214" operator="equal">
      <formula>"UNUSABLE"</formula>
    </cfRule>
  </conditionalFormatting>
  <conditionalFormatting sqref="E1022:I1039 E1325:I1346">
    <cfRule type="cellIs" dxfId="9852" priority="7215" operator="equal">
      <formula>"Yes"</formula>
    </cfRule>
  </conditionalFormatting>
  <conditionalFormatting sqref="E1022:I1039 E1325:I1346">
    <cfRule type="cellIs" dxfId="9851" priority="7216" operator="equal">
      <formula>"No"</formula>
    </cfRule>
  </conditionalFormatting>
  <conditionalFormatting sqref="B1022:D1039 B1325:D1346">
    <cfRule type="cellIs" dxfId="9850" priority="7217" operator="equal">
      <formula>"FREE SPACE"</formula>
    </cfRule>
  </conditionalFormatting>
  <conditionalFormatting sqref="B1022:D1039 B1325:D1346">
    <cfRule type="cellIs" dxfId="9849" priority="7218" operator="equal">
      <formula>"UNUSABLE"</formula>
    </cfRule>
  </conditionalFormatting>
  <conditionalFormatting sqref="E1023:I1040 E1326:I1347">
    <cfRule type="cellIs" dxfId="9848" priority="7219" operator="equal">
      <formula>"Yes"</formula>
    </cfRule>
  </conditionalFormatting>
  <conditionalFormatting sqref="E1023:I1040 E1326:I1347">
    <cfRule type="cellIs" dxfId="9847" priority="7220" operator="equal">
      <formula>"No"</formula>
    </cfRule>
  </conditionalFormatting>
  <conditionalFormatting sqref="B1023:D1040 B1326:D1347">
    <cfRule type="cellIs" dxfId="9846" priority="7221" operator="equal">
      <formula>"FREE SPACE"</formula>
    </cfRule>
  </conditionalFormatting>
  <conditionalFormatting sqref="B1023:D1040 B1326:D1347">
    <cfRule type="cellIs" dxfId="9845" priority="7222" operator="equal">
      <formula>"UNUSABLE"</formula>
    </cfRule>
  </conditionalFormatting>
  <conditionalFormatting sqref="E1356:I1366 E1053:I1062">
    <cfRule type="cellIs" dxfId="9844" priority="7223" operator="equal">
      <formula>"Yes"</formula>
    </cfRule>
  </conditionalFormatting>
  <conditionalFormatting sqref="E1356:I1366 E1053:I1062">
    <cfRule type="cellIs" dxfId="9843" priority="7224" operator="equal">
      <formula>"No"</formula>
    </cfRule>
  </conditionalFormatting>
  <conditionalFormatting sqref="E1357:I1366 E1054:I1063">
    <cfRule type="cellIs" dxfId="9842" priority="7225" operator="equal">
      <formula>"Yes"</formula>
    </cfRule>
  </conditionalFormatting>
  <conditionalFormatting sqref="E1357:I1366 E1054:I1063">
    <cfRule type="cellIs" dxfId="9841" priority="7226" operator="equal">
      <formula>"No"</formula>
    </cfRule>
  </conditionalFormatting>
  <conditionalFormatting sqref="B1357:D1366 B1054:D1063">
    <cfRule type="cellIs" dxfId="9840" priority="7227" operator="equal">
      <formula>"FREE SPACE"</formula>
    </cfRule>
  </conditionalFormatting>
  <conditionalFormatting sqref="B1357:D1366 B1054:D1063">
    <cfRule type="cellIs" dxfId="9839" priority="7228" operator="equal">
      <formula>"UNUSABLE"</formula>
    </cfRule>
  </conditionalFormatting>
  <conditionalFormatting sqref="B994:D1001 B1003:D1010 B1297:D1318">
    <cfRule type="cellIs" dxfId="9838" priority="7229" operator="equal">
      <formula>"FREE SPACE"</formula>
    </cfRule>
  </conditionalFormatting>
  <conditionalFormatting sqref="B994:D1001 B1003:D1010 B1297:D1318">
    <cfRule type="cellIs" dxfId="9837" priority="7230" operator="equal">
      <formula>"UNUSABLE"</formula>
    </cfRule>
  </conditionalFormatting>
  <conditionalFormatting sqref="B995:D1002 B1004:D1011 B1298:D1319">
    <cfRule type="cellIs" dxfId="9836" priority="7231" operator="equal">
      <formula>"FREE SPACE"</formula>
    </cfRule>
  </conditionalFormatting>
  <conditionalFormatting sqref="B995:D1002 B1004:D1011 B1298:D1319">
    <cfRule type="cellIs" dxfId="9835" priority="7232" operator="equal">
      <formula>"UNUSABLE"</formula>
    </cfRule>
  </conditionalFormatting>
  <conditionalFormatting sqref="E1357:I1366 E1054:I1063">
    <cfRule type="cellIs" dxfId="9834" priority="7233" operator="equal">
      <formula>"Yes"</formula>
    </cfRule>
  </conditionalFormatting>
  <conditionalFormatting sqref="E1357:I1366 E1054:I1063">
    <cfRule type="cellIs" dxfId="9833" priority="7234" operator="equal">
      <formula>"No"</formula>
    </cfRule>
  </conditionalFormatting>
  <conditionalFormatting sqref="B1357:D1366 B1054:D1063">
    <cfRule type="cellIs" dxfId="9832" priority="7235" operator="equal">
      <formula>"FREE SPACE"</formula>
    </cfRule>
  </conditionalFormatting>
  <conditionalFormatting sqref="B1357:D1366 B1054:D1063">
    <cfRule type="cellIs" dxfId="9831" priority="7236" operator="equal">
      <formula>"UNUSABLE"</formula>
    </cfRule>
  </conditionalFormatting>
  <conditionalFormatting sqref="E1077:H1081 E1358:I1368 E1071:I1077 E1046:I1052 E1080:I1086 I969:I1084 E1030:H1050 E1052:H1075 E1333:I1356 E1055:I1061">
    <cfRule type="cellIs" dxfId="9830" priority="7237" operator="equal">
      <formula>"Yes"</formula>
    </cfRule>
  </conditionalFormatting>
  <conditionalFormatting sqref="E1077:H1081 E1358:I1368 E1071:I1077 E1046:I1052 E1080:I1086 I969:I1084 E1030:H1050 E1052:H1075 E1333:I1356 E1055:I1061">
    <cfRule type="cellIs" dxfId="9829" priority="7238" operator="equal">
      <formula>"No"</formula>
    </cfRule>
  </conditionalFormatting>
  <conditionalFormatting sqref="B1358:B1368 D1358:D1368 B1058:B1073 D1058:D1073 B1068:D1086 C969:C1073 B1030:B1048 D1030:D1048 C1272:C1368 B1333:B1356 D1333:D1356 B1043:D1061">
    <cfRule type="cellIs" dxfId="9828" priority="7239" operator="equal">
      <formula>"FREE SPACE"</formula>
    </cfRule>
  </conditionalFormatting>
  <conditionalFormatting sqref="B1358:B1368 D1358:D1368 B1058:B1073 D1058:D1073 B1068:D1086 C969:C1073 B1030:B1048 D1030:D1048 C1272:C1368 B1333:B1356 D1333:D1356 B1043:D1061">
    <cfRule type="cellIs" dxfId="9827" priority="7240" operator="equal">
      <formula>"UNUSABLE"</formula>
    </cfRule>
  </conditionalFormatting>
  <conditionalFormatting sqref="E1023:I1040 E1326:I1347">
    <cfRule type="cellIs" dxfId="9826" priority="7241" operator="equal">
      <formula>"Yes"</formula>
    </cfRule>
  </conditionalFormatting>
  <conditionalFormatting sqref="E1023:I1040 E1326:I1347">
    <cfRule type="cellIs" dxfId="9825" priority="7242" operator="equal">
      <formula>"No"</formula>
    </cfRule>
  </conditionalFormatting>
  <conditionalFormatting sqref="B1023:D1040 B1326:D1347">
    <cfRule type="cellIs" dxfId="9824" priority="7243" operator="equal">
      <formula>"FREE SPACE"</formula>
    </cfRule>
  </conditionalFormatting>
  <conditionalFormatting sqref="B1023:D1040 B1326:D1347">
    <cfRule type="cellIs" dxfId="9823" priority="7244" operator="equal">
      <formula>"UNUSABLE"</formula>
    </cfRule>
  </conditionalFormatting>
  <conditionalFormatting sqref="E1024:I1041 E1327:I1348">
    <cfRule type="cellIs" dxfId="9822" priority="7245" operator="equal">
      <formula>"Yes"</formula>
    </cfRule>
  </conditionalFormatting>
  <conditionalFormatting sqref="E1024:I1041 E1327:I1348">
    <cfRule type="cellIs" dxfId="9821" priority="7246" operator="equal">
      <formula>"No"</formula>
    </cfRule>
  </conditionalFormatting>
  <conditionalFormatting sqref="B1024:D1041 B1327:D1348">
    <cfRule type="cellIs" dxfId="9820" priority="7247" operator="equal">
      <formula>"FREE SPACE"</formula>
    </cfRule>
  </conditionalFormatting>
  <conditionalFormatting sqref="B1024:D1041 B1327:D1348">
    <cfRule type="cellIs" dxfId="9819" priority="7248" operator="equal">
      <formula>"UNUSABLE"</formula>
    </cfRule>
  </conditionalFormatting>
  <conditionalFormatting sqref="B1360:B1370 D1360:D1370 B1057:B1073 D1057:D1073 B1032:B1048 D1032:D1048 B1068:D1086 C969:C1076 C1272:C1370 B1335:B1358 D1335:D1358 B1043:D1061">
    <cfRule type="cellIs" dxfId="9818" priority="7249" operator="equal">
      <formula>"FREE SPACE"</formula>
    </cfRule>
  </conditionalFormatting>
  <conditionalFormatting sqref="B1360:B1370 D1360:D1370 B1057:B1073 D1057:D1073 B1032:B1048 D1032:D1048 B1068:D1086 C969:C1076 C1272:C1370 B1335:B1358 D1335:D1358 B1043:D1061">
    <cfRule type="cellIs" dxfId="9817" priority="7250" operator="equal">
      <formula>"UNUSABLE"</formula>
    </cfRule>
  </conditionalFormatting>
  <conditionalFormatting sqref="E1024:I1041 E1327:I1348">
    <cfRule type="cellIs" dxfId="9816" priority="7251" operator="equal">
      <formula>"Yes"</formula>
    </cfRule>
  </conditionalFormatting>
  <conditionalFormatting sqref="E1024:I1041 E1327:I1348">
    <cfRule type="cellIs" dxfId="9815" priority="7252" operator="equal">
      <formula>"No"</formula>
    </cfRule>
  </conditionalFormatting>
  <conditionalFormatting sqref="B1024:D1041 B1327:D1348">
    <cfRule type="cellIs" dxfId="9814" priority="7253" operator="equal">
      <formula>"FREE SPACE"</formula>
    </cfRule>
  </conditionalFormatting>
  <conditionalFormatting sqref="B1024:D1041 B1327:D1348">
    <cfRule type="cellIs" dxfId="9813" priority="7254" operator="equal">
      <formula>"UNUSABLE"</formula>
    </cfRule>
  </conditionalFormatting>
  <conditionalFormatting sqref="E1025:I1042 E1328:I1349">
    <cfRule type="cellIs" dxfId="9812" priority="7255" operator="equal">
      <formula>"Yes"</formula>
    </cfRule>
  </conditionalFormatting>
  <conditionalFormatting sqref="E1025:I1042 E1328:I1349">
    <cfRule type="cellIs" dxfId="9811" priority="7256" operator="equal">
      <formula>"No"</formula>
    </cfRule>
  </conditionalFormatting>
  <conditionalFormatting sqref="B1025:D1042 B1328:D1349">
    <cfRule type="cellIs" dxfId="9810" priority="7257" operator="equal">
      <formula>"FREE SPACE"</formula>
    </cfRule>
  </conditionalFormatting>
  <conditionalFormatting sqref="B1025:D1042 B1328:D1349">
    <cfRule type="cellIs" dxfId="9809" priority="7258" operator="equal">
      <formula>"UNUSABLE"</formula>
    </cfRule>
  </conditionalFormatting>
  <conditionalFormatting sqref="E1077:H1081 E1358:I1368 E1071:I1077 E1046:I1052 E1080:I1086 I969:I1084 E1030:H1050 E1052:H1075 E1333:I1356 E1055:I1061">
    <cfRule type="cellIs" dxfId="9808" priority="7259" operator="equal">
      <formula>"Yes"</formula>
    </cfRule>
  </conditionalFormatting>
  <conditionalFormatting sqref="E1077:H1081 E1358:I1368 E1071:I1077 E1046:I1052 E1080:I1086 I969:I1084 E1030:H1050 E1052:H1075 E1333:I1356 E1055:I1061">
    <cfRule type="cellIs" dxfId="9807" priority="7260" operator="equal">
      <formula>"No"</formula>
    </cfRule>
  </conditionalFormatting>
  <conditionalFormatting sqref="B1358:B1368 D1358:D1368 B1058:B1073 D1058:D1073 B1068:D1086 C969:C1073 B1030:B1048 D1030:D1048 C1272:C1368 B1333:B1356 D1333:D1356 B1043:D1061">
    <cfRule type="cellIs" dxfId="9806" priority="7261" operator="equal">
      <formula>"FREE SPACE"</formula>
    </cfRule>
  </conditionalFormatting>
  <conditionalFormatting sqref="B1358:B1368 D1358:D1368 B1058:B1073 D1058:D1073 B1068:D1086 C969:C1073 B1030:B1048 D1030:D1048 C1272:C1368 B1333:B1356 D1333:D1356 B1043:D1061">
    <cfRule type="cellIs" dxfId="9805" priority="7262" operator="equal">
      <formula>"UNUSABLE"</formula>
    </cfRule>
  </conditionalFormatting>
  <conditionalFormatting sqref="E1077:H1081 E1359:I1369 E1071:I1077 E1046:I1052 E1080:I1086 I969:I1084 E1031:H1050 E1052:H1075 E1334:I1357 E1055:I1061">
    <cfRule type="cellIs" dxfId="9804" priority="7263" operator="equal">
      <formula>"Yes"</formula>
    </cfRule>
  </conditionalFormatting>
  <conditionalFormatting sqref="E1077:H1081 E1359:I1369 E1071:I1077 E1046:I1052 E1080:I1086 I969:I1084 E1031:H1050 E1052:H1075 E1334:I1357 E1055:I1061">
    <cfRule type="cellIs" dxfId="9803" priority="7264" operator="equal">
      <formula>"No"</formula>
    </cfRule>
  </conditionalFormatting>
  <conditionalFormatting sqref="B1359:B1369 D1359:D1369 B1056:B1072 D1056:D1072 B1031:B1047 D1031:D1047 B1068:D1086 C969:C1075 C1272:C1369 B1334:B1357 D1334:D1357 B1043:D1061">
    <cfRule type="cellIs" dxfId="9802" priority="7265" operator="equal">
      <formula>"FREE SPACE"</formula>
    </cfRule>
  </conditionalFormatting>
  <conditionalFormatting sqref="B1359:B1369 D1359:D1369 B1056:B1072 D1056:D1072 B1031:B1047 D1031:D1047 B1068:D1086 C969:C1075 C1272:C1369 B1334:B1357 D1334:D1357 B1043:D1061">
    <cfRule type="cellIs" dxfId="9801" priority="7266" operator="equal">
      <formula>"UNUSABLE"</formula>
    </cfRule>
  </conditionalFormatting>
  <conditionalFormatting sqref="B996:D1003 B1005:D1012 B1299:D1320">
    <cfRule type="cellIs" dxfId="9800" priority="7267" operator="equal">
      <formula>"FREE SPACE"</formula>
    </cfRule>
  </conditionalFormatting>
  <conditionalFormatting sqref="B996:D1003 B1005:D1012 B1299:D1320">
    <cfRule type="cellIs" dxfId="9799" priority="7268" operator="equal">
      <formula>"UNUSABLE"</formula>
    </cfRule>
  </conditionalFormatting>
  <conditionalFormatting sqref="B997:D1004 B1006:D1013 B1300:D1321">
    <cfRule type="cellIs" dxfId="9798" priority="7269" operator="equal">
      <formula>"FREE SPACE"</formula>
    </cfRule>
  </conditionalFormatting>
  <conditionalFormatting sqref="B997:D1004 B1006:D1013 B1300:D1321">
    <cfRule type="cellIs" dxfId="9797" priority="7270" operator="equal">
      <formula>"UNUSABLE"</formula>
    </cfRule>
  </conditionalFormatting>
  <conditionalFormatting sqref="E1077:H1081 E1359:I1369 E1071:I1077 E1046:I1052 E1080:I1086 I969:I1084 E1031:H1050 E1052:H1075 E1334:I1357 E1055:I1061">
    <cfRule type="cellIs" dxfId="9796" priority="7271" operator="equal">
      <formula>"Yes"</formula>
    </cfRule>
  </conditionalFormatting>
  <conditionalFormatting sqref="E1077:H1081 E1359:I1369 E1071:I1077 E1046:I1052 E1080:I1086 I969:I1084 E1031:H1050 E1052:H1075 E1334:I1357 E1055:I1061">
    <cfRule type="cellIs" dxfId="9795" priority="7272" operator="equal">
      <formula>"No"</formula>
    </cfRule>
  </conditionalFormatting>
  <conditionalFormatting sqref="B1359:B1369 D1359:D1369 B1056:B1072 D1056:D1072 B1031:B1047 D1031:D1047 B1068:D1086 C969:C1075 C1272:C1369 B1334:B1357 D1334:D1357 B1043:D1061">
    <cfRule type="cellIs" dxfId="9794" priority="7273" operator="equal">
      <formula>"FREE SPACE"</formula>
    </cfRule>
  </conditionalFormatting>
  <conditionalFormatting sqref="B1359:B1369 D1359:D1369 B1056:B1072 D1056:D1072 B1031:B1047 D1031:D1047 B1068:D1086 C969:C1075 C1272:C1369 B1334:B1357 D1334:D1357 B1043:D1061">
    <cfRule type="cellIs" dxfId="9793" priority="7274" operator="equal">
      <formula>"UNUSABLE"</formula>
    </cfRule>
  </conditionalFormatting>
  <conditionalFormatting sqref="E1071:I1077 E1046:I1052 E1080:I1086 I969:I1084 E1032:H1084 E1335:I1376 E1055:I1061">
    <cfRule type="cellIs" dxfId="9792" priority="7275" operator="equal">
      <formula>"Yes"</formula>
    </cfRule>
  </conditionalFormatting>
  <conditionalFormatting sqref="E1071:I1077 E1046:I1052 E1080:I1086 I969:I1084 E1032:H1084 E1335:I1376 E1055:I1061">
    <cfRule type="cellIs" dxfId="9791" priority="7276" operator="equal">
      <formula>"No"</formula>
    </cfRule>
  </conditionalFormatting>
  <conditionalFormatting sqref="B1360:B1370 D1360:D1370 B1057:B1073 D1057:D1073 B1032:B1048 D1032:D1048 B1068:D1086 C969:C1076 C1272:C1370 B1335:B1358 D1335:D1358 B1043:D1061">
    <cfRule type="cellIs" dxfId="9790" priority="7277" operator="equal">
      <formula>"FREE SPACE"</formula>
    </cfRule>
  </conditionalFormatting>
  <conditionalFormatting sqref="B1360:B1370 D1360:D1370 B1057:B1073 D1057:D1073 B1032:B1048 D1032:D1048 B1068:D1086 C969:C1076 C1272:C1370 B1335:B1358 D1335:D1358 B1043:D1061">
    <cfRule type="cellIs" dxfId="9789" priority="7278" operator="equal">
      <formula>"UNUSABLE"</formula>
    </cfRule>
  </conditionalFormatting>
  <conditionalFormatting sqref="E1025:I1042 E1328:I1349">
    <cfRule type="cellIs" dxfId="9788" priority="7279" operator="equal">
      <formula>"Yes"</formula>
    </cfRule>
  </conditionalFormatting>
  <conditionalFormatting sqref="E1025:I1042 E1328:I1349">
    <cfRule type="cellIs" dxfId="9787" priority="7280" operator="equal">
      <formula>"No"</formula>
    </cfRule>
  </conditionalFormatting>
  <conditionalFormatting sqref="B1025:D1042 B1328:D1349">
    <cfRule type="cellIs" dxfId="9786" priority="7281" operator="equal">
      <formula>"FREE SPACE"</formula>
    </cfRule>
  </conditionalFormatting>
  <conditionalFormatting sqref="B1025:D1042 B1328:D1349">
    <cfRule type="cellIs" dxfId="9785" priority="7282" operator="equal">
      <formula>"UNUSABLE"</formula>
    </cfRule>
  </conditionalFormatting>
  <conditionalFormatting sqref="E1026:I1043 E1329:I1350">
    <cfRule type="cellIs" dxfId="9784" priority="7283" operator="equal">
      <formula>"Yes"</formula>
    </cfRule>
  </conditionalFormatting>
  <conditionalFormatting sqref="E1026:I1043 E1329:I1350">
    <cfRule type="cellIs" dxfId="9783" priority="7284" operator="equal">
      <formula>"No"</formula>
    </cfRule>
  </conditionalFormatting>
  <conditionalFormatting sqref="B1026:D1043 B1329:D1350">
    <cfRule type="cellIs" dxfId="9782" priority="7285" operator="equal">
      <formula>"FREE SPACE"</formula>
    </cfRule>
  </conditionalFormatting>
  <conditionalFormatting sqref="B1026:D1043 B1329:D1350">
    <cfRule type="cellIs" dxfId="9781" priority="7286" operator="equal">
      <formula>"UNUSABLE"</formula>
    </cfRule>
  </conditionalFormatting>
  <conditionalFormatting sqref="E1026:I1043 E1329:I1350">
    <cfRule type="cellIs" dxfId="9780" priority="7287" operator="equal">
      <formula>"Yes"</formula>
    </cfRule>
  </conditionalFormatting>
  <conditionalFormatting sqref="E1026:I1043 E1329:I1350">
    <cfRule type="cellIs" dxfId="9779" priority="7288" operator="equal">
      <formula>"No"</formula>
    </cfRule>
  </conditionalFormatting>
  <conditionalFormatting sqref="B1026:D1043 B1329:D1350">
    <cfRule type="cellIs" dxfId="9778" priority="7289" operator="equal">
      <formula>"FREE SPACE"</formula>
    </cfRule>
  </conditionalFormatting>
  <conditionalFormatting sqref="B1026:D1043 B1329:D1350">
    <cfRule type="cellIs" dxfId="9777" priority="7290" operator="equal">
      <formula>"UNUSABLE"</formula>
    </cfRule>
  </conditionalFormatting>
  <conditionalFormatting sqref="E1027:I1044 E1330:I1351">
    <cfRule type="cellIs" dxfId="9776" priority="7291" operator="equal">
      <formula>"Yes"</formula>
    </cfRule>
  </conditionalFormatting>
  <conditionalFormatting sqref="E1027:I1044 E1330:I1351">
    <cfRule type="cellIs" dxfId="9775" priority="7292" operator="equal">
      <formula>"No"</formula>
    </cfRule>
  </conditionalFormatting>
  <conditionalFormatting sqref="B1027:D1044 B1330:D1351">
    <cfRule type="cellIs" dxfId="9774" priority="7293" operator="equal">
      <formula>"FREE SPACE"</formula>
    </cfRule>
  </conditionalFormatting>
  <conditionalFormatting sqref="B1027:D1044 B1330:D1351">
    <cfRule type="cellIs" dxfId="9773" priority="7294" operator="equal">
      <formula>"UNUSABLE"</formula>
    </cfRule>
  </conditionalFormatting>
  <conditionalFormatting sqref="E1071:I1077 E1046:I1052 E1080:I1086 I969:I1084 E1032:H1084 E1335:I1376 E1055:I1061">
    <cfRule type="cellIs" dxfId="9772" priority="7295" operator="equal">
      <formula>"Yes"</formula>
    </cfRule>
  </conditionalFormatting>
  <conditionalFormatting sqref="E1071:I1077 E1046:I1052 E1080:I1086 I969:I1084 E1032:H1084 E1335:I1376 E1055:I1061">
    <cfRule type="cellIs" dxfId="9771" priority="7296" operator="equal">
      <formula>"No"</formula>
    </cfRule>
  </conditionalFormatting>
  <conditionalFormatting sqref="E1071:I1077 E1046:I1052 E1080:I1086 I969:I1084 E1033:H1084 E1336:I1376 E1055:I1061">
    <cfRule type="cellIs" dxfId="9770" priority="7297" operator="equal">
      <formula>"Yes"</formula>
    </cfRule>
  </conditionalFormatting>
  <conditionalFormatting sqref="E1071:I1077 E1046:I1052 E1080:I1086 I969:I1084 E1033:H1084 E1336:I1376 E1055:I1061">
    <cfRule type="cellIs" dxfId="9769" priority="7298" operator="equal">
      <formula>"No"</formula>
    </cfRule>
  </conditionalFormatting>
  <conditionalFormatting sqref="B1361:B1371 D1361:D1371 B1058:B1074 D1058:D1074 B1033:B1049 D1033:D1049 B1068:D1086 C969:C1077 C1272:C1371 B1336:B1359 D1336:D1359 B1043:D1061">
    <cfRule type="cellIs" dxfId="9768" priority="7299" operator="equal">
      <formula>"FREE SPACE"</formula>
    </cfRule>
  </conditionalFormatting>
  <conditionalFormatting sqref="B1361:B1371 D1361:D1371 B1058:B1074 D1058:D1074 B1033:B1049 D1033:D1049 B1068:D1086 C969:C1077 C1272:C1371 B1336:B1359 D1336:D1359 B1043:D1061">
    <cfRule type="cellIs" dxfId="9767" priority="7300" operator="equal">
      <formula>"UNUSABLE"</formula>
    </cfRule>
  </conditionalFormatting>
  <conditionalFormatting sqref="B998:D1005 B1007:D1014 B1301:D1322">
    <cfRule type="cellIs" dxfId="9766" priority="7301" operator="equal">
      <formula>"FREE SPACE"</formula>
    </cfRule>
  </conditionalFormatting>
  <conditionalFormatting sqref="B998:D1005 B1007:D1014 B1301:D1322">
    <cfRule type="cellIs" dxfId="9765" priority="7302" operator="equal">
      <formula>"UNUSABLE"</formula>
    </cfRule>
  </conditionalFormatting>
  <conditionalFormatting sqref="B999:D1006 B1008:D1015 B1302:D1323">
    <cfRule type="cellIs" dxfId="9764" priority="7303" operator="equal">
      <formula>"FREE SPACE"</formula>
    </cfRule>
  </conditionalFormatting>
  <conditionalFormatting sqref="B999:D1006 B1008:D1015 B1302:D1323">
    <cfRule type="cellIs" dxfId="9763" priority="7304" operator="equal">
      <formula>"UNUSABLE"</formula>
    </cfRule>
  </conditionalFormatting>
  <conditionalFormatting sqref="E1071:I1077 E1046:I1052 E1080:I1086 I969:I1084 E1033:H1084 E1336:I1376 E1055:I1061">
    <cfRule type="cellIs" dxfId="9762" priority="7305" operator="equal">
      <formula>"Yes"</formula>
    </cfRule>
  </conditionalFormatting>
  <conditionalFormatting sqref="E1071:I1077 E1046:I1052 E1080:I1086 I969:I1084 E1033:H1084 E1336:I1376 E1055:I1061">
    <cfRule type="cellIs" dxfId="9761" priority="7306" operator="equal">
      <formula>"No"</formula>
    </cfRule>
  </conditionalFormatting>
  <conditionalFormatting sqref="B1361:B1371 D1361:D1371 B1058:B1074 D1058:D1074 B1033:B1049 D1033:D1049 B1068:D1086 C969:C1077 C1272:C1371 B1336:B1359 D1336:D1359 B1043:D1061">
    <cfRule type="cellIs" dxfId="9760" priority="7307" operator="equal">
      <formula>"FREE SPACE"</formula>
    </cfRule>
  </conditionalFormatting>
  <conditionalFormatting sqref="B1361:B1371 D1361:D1371 B1058:B1074 D1058:D1074 B1033:B1049 D1033:D1049 B1068:D1086 C969:C1077 C1272:C1371 B1336:B1359 D1336:D1359 B1043:D1061">
    <cfRule type="cellIs" dxfId="9759" priority="7308" operator="equal">
      <formula>"UNUSABLE"</formula>
    </cfRule>
  </conditionalFormatting>
  <conditionalFormatting sqref="E1071:I1077 E1046:I1052 E1080:I1086 I969:I1084 E1034:H1084 E1337:I1376 E1055:I1061">
    <cfRule type="cellIs" dxfId="9758" priority="7309" operator="equal">
      <formula>"Yes"</formula>
    </cfRule>
  </conditionalFormatting>
  <conditionalFormatting sqref="E1071:I1077 E1046:I1052 E1080:I1086 I969:I1084 E1034:H1084 E1337:I1376 E1055:I1061">
    <cfRule type="cellIs" dxfId="9757" priority="7310" operator="equal">
      <formula>"No"</formula>
    </cfRule>
  </conditionalFormatting>
  <conditionalFormatting sqref="B1362:B1372 D1362:D1372 B1059:B1069 D1059:D1069 B1034:B1044 D1034:D1044 B1068:D1086 C969:C1078 C1272:C1372 B1337:B1360 D1337:D1360 B1043:D1061">
    <cfRule type="cellIs" dxfId="9756" priority="7311" operator="equal">
      <formula>"FREE SPACE"</formula>
    </cfRule>
  </conditionalFormatting>
  <conditionalFormatting sqref="B1362:B1372 D1362:D1372 B1059:B1069 D1059:D1069 B1034:B1044 D1034:D1044 B1068:D1086 C969:C1078 C1272:C1372 B1337:B1360 D1337:D1360 B1043:D1061">
    <cfRule type="cellIs" dxfId="9755" priority="7312" operator="equal">
      <formula>"UNUSABLE"</formula>
    </cfRule>
  </conditionalFormatting>
  <conditionalFormatting sqref="E1021:I1038 E1324:H1345 I1324:I1346">
    <cfRule type="cellIs" dxfId="9754" priority="7313" operator="equal">
      <formula>"Yes"</formula>
    </cfRule>
  </conditionalFormatting>
  <conditionalFormatting sqref="E1021:I1038 E1324:H1345 I1324:I1346">
    <cfRule type="cellIs" dxfId="9753" priority="7314" operator="equal">
      <formula>"No"</formula>
    </cfRule>
  </conditionalFormatting>
  <conditionalFormatting sqref="B1021:D1038 B1324:D1345">
    <cfRule type="cellIs" dxfId="9752" priority="7315" operator="equal">
      <formula>"FREE SPACE"</formula>
    </cfRule>
  </conditionalFormatting>
  <conditionalFormatting sqref="B1021:D1038 B1324:D1345">
    <cfRule type="cellIs" dxfId="9751" priority="7316" operator="equal">
      <formula>"UNUSABLE"</formula>
    </cfRule>
  </conditionalFormatting>
  <conditionalFormatting sqref="E1022:I1039 E1325:I1346">
    <cfRule type="cellIs" dxfId="9750" priority="7317" operator="equal">
      <formula>"Yes"</formula>
    </cfRule>
  </conditionalFormatting>
  <conditionalFormatting sqref="E1022:I1039 E1325:I1346">
    <cfRule type="cellIs" dxfId="9749" priority="7318" operator="equal">
      <formula>"No"</formula>
    </cfRule>
  </conditionalFormatting>
  <conditionalFormatting sqref="B1022:D1039 B1325:D1346">
    <cfRule type="cellIs" dxfId="9748" priority="7319" operator="equal">
      <formula>"FREE SPACE"</formula>
    </cfRule>
  </conditionalFormatting>
  <conditionalFormatting sqref="B1022:D1039 B1325:D1346">
    <cfRule type="cellIs" dxfId="9747" priority="7320" operator="equal">
      <formula>"UNUSABLE"</formula>
    </cfRule>
  </conditionalFormatting>
  <conditionalFormatting sqref="B1358:B1368 D1358:D1368 B1058:B1073 D1058:D1073 B1068:D1086 C969:C1073 B1030:B1048 D1030:D1048 C1272:C1368 B1333:B1356 D1333:D1356 B1043:D1061">
    <cfRule type="cellIs" dxfId="9746" priority="7321" operator="equal">
      <formula>"FREE SPACE"</formula>
    </cfRule>
  </conditionalFormatting>
  <conditionalFormatting sqref="B1358:B1368 D1358:D1368 B1058:B1073 D1058:D1073 B1068:D1086 C969:C1073 B1030:B1048 D1030:D1048 C1272:C1368 B1333:B1356 D1333:D1356 B1043:D1061">
    <cfRule type="cellIs" dxfId="9745" priority="7322" operator="equal">
      <formula>"UNUSABLE"</formula>
    </cfRule>
  </conditionalFormatting>
  <conditionalFormatting sqref="E1022:I1039 E1325:I1346">
    <cfRule type="cellIs" dxfId="9744" priority="7323" operator="equal">
      <formula>"Yes"</formula>
    </cfRule>
  </conditionalFormatting>
  <conditionalFormatting sqref="E1022:I1039 E1325:I1346">
    <cfRule type="cellIs" dxfId="9743" priority="7324" operator="equal">
      <formula>"No"</formula>
    </cfRule>
  </conditionalFormatting>
  <conditionalFormatting sqref="B1022:D1039 B1325:D1346">
    <cfRule type="cellIs" dxfId="9742" priority="7325" operator="equal">
      <formula>"FREE SPACE"</formula>
    </cfRule>
  </conditionalFormatting>
  <conditionalFormatting sqref="B1022:D1039 B1325:D1346">
    <cfRule type="cellIs" dxfId="9741" priority="7326" operator="equal">
      <formula>"UNUSABLE"</formula>
    </cfRule>
  </conditionalFormatting>
  <conditionalFormatting sqref="E1023:I1040 E1326:I1347">
    <cfRule type="cellIs" dxfId="9740" priority="7327" operator="equal">
      <formula>"Yes"</formula>
    </cfRule>
  </conditionalFormatting>
  <conditionalFormatting sqref="E1023:I1040 E1326:I1347">
    <cfRule type="cellIs" dxfId="9739" priority="7328" operator="equal">
      <formula>"No"</formula>
    </cfRule>
  </conditionalFormatting>
  <conditionalFormatting sqref="B1023:D1040 B1326:D1347">
    <cfRule type="cellIs" dxfId="9738" priority="7329" operator="equal">
      <formula>"FREE SPACE"</formula>
    </cfRule>
  </conditionalFormatting>
  <conditionalFormatting sqref="B1023:D1040 B1326:D1347">
    <cfRule type="cellIs" dxfId="9737" priority="7330" operator="equal">
      <formula>"UNUSABLE"</formula>
    </cfRule>
  </conditionalFormatting>
  <conditionalFormatting sqref="E1356:I1366 E1053:I1062">
    <cfRule type="cellIs" dxfId="9736" priority="7331" operator="equal">
      <formula>"Yes"</formula>
    </cfRule>
  </conditionalFormatting>
  <conditionalFormatting sqref="E1356:I1366 E1053:I1062">
    <cfRule type="cellIs" dxfId="9735" priority="7332" operator="equal">
      <formula>"No"</formula>
    </cfRule>
  </conditionalFormatting>
  <conditionalFormatting sqref="B1356:D1366 B1053:D1062">
    <cfRule type="cellIs" dxfId="9734" priority="7333" operator="equal">
      <formula>"FREE SPACE"</formula>
    </cfRule>
  </conditionalFormatting>
  <conditionalFormatting sqref="B1356:D1366 B1053:D1062">
    <cfRule type="cellIs" dxfId="9733" priority="7334" operator="equal">
      <formula>"UNUSABLE"</formula>
    </cfRule>
  </conditionalFormatting>
  <conditionalFormatting sqref="E1357:I1366 E1054:I1063">
    <cfRule type="cellIs" dxfId="9732" priority="7335" operator="equal">
      <formula>"Yes"</formula>
    </cfRule>
  </conditionalFormatting>
  <conditionalFormatting sqref="E1357:I1366 E1054:I1063">
    <cfRule type="cellIs" dxfId="9731" priority="7336" operator="equal">
      <formula>"No"</formula>
    </cfRule>
  </conditionalFormatting>
  <conditionalFormatting sqref="B1357:D1366 B1054:D1063">
    <cfRule type="cellIs" dxfId="9730" priority="7337" operator="equal">
      <formula>"FREE SPACE"</formula>
    </cfRule>
  </conditionalFormatting>
  <conditionalFormatting sqref="B1357:D1366 B1054:D1063">
    <cfRule type="cellIs" dxfId="9729" priority="7338" operator="equal">
      <formula>"UNUSABLE"</formula>
    </cfRule>
  </conditionalFormatting>
  <conditionalFormatting sqref="B994:D1001 B1003:D1010 B1297:D1318">
    <cfRule type="cellIs" dxfId="9728" priority="7339" operator="equal">
      <formula>"FREE SPACE"</formula>
    </cfRule>
  </conditionalFormatting>
  <conditionalFormatting sqref="B994:D1001 B1003:D1010 B1297:D1318">
    <cfRule type="cellIs" dxfId="9727" priority="7340" operator="equal">
      <formula>"UNUSABLE"</formula>
    </cfRule>
  </conditionalFormatting>
  <conditionalFormatting sqref="B995:D1002 B1004:D1011 B1298:D1319">
    <cfRule type="cellIs" dxfId="9726" priority="7341" operator="equal">
      <formula>"FREE SPACE"</formula>
    </cfRule>
  </conditionalFormatting>
  <conditionalFormatting sqref="B995:D1002 B1004:D1011 B1298:D1319">
    <cfRule type="cellIs" dxfId="9725" priority="7342" operator="equal">
      <formula>"UNUSABLE"</formula>
    </cfRule>
  </conditionalFormatting>
  <conditionalFormatting sqref="E1357:I1366 E1054:I1063">
    <cfRule type="cellIs" dxfId="9724" priority="7343" operator="equal">
      <formula>"Yes"</formula>
    </cfRule>
  </conditionalFormatting>
  <conditionalFormatting sqref="E1357:I1366 E1054:I1063">
    <cfRule type="cellIs" dxfId="9723" priority="7344" operator="equal">
      <formula>"No"</formula>
    </cfRule>
  </conditionalFormatting>
  <conditionalFormatting sqref="B1357:D1366 B1054:D1063">
    <cfRule type="cellIs" dxfId="9722" priority="7345" operator="equal">
      <formula>"FREE SPACE"</formula>
    </cfRule>
  </conditionalFormatting>
  <conditionalFormatting sqref="B1357:D1366 B1054:D1063">
    <cfRule type="cellIs" dxfId="9721" priority="7346" operator="equal">
      <formula>"UNUSABLE"</formula>
    </cfRule>
  </conditionalFormatting>
  <conditionalFormatting sqref="E1077:H1081 E1358:I1368 E1071:I1077 E1046:I1052 E1080:I1086 I969:I1084 E1030:H1050 E1052:H1075 E1333:I1356 E1055:I1061">
    <cfRule type="cellIs" dxfId="9720" priority="7347" operator="equal">
      <formula>"Yes"</formula>
    </cfRule>
  </conditionalFormatting>
  <conditionalFormatting sqref="E1077:H1081 E1358:I1368 E1071:I1077 E1046:I1052 E1080:I1086 I969:I1084 E1030:H1050 E1052:H1075 E1333:I1356 E1055:I1061">
    <cfRule type="cellIs" dxfId="9719" priority="7348" operator="equal">
      <formula>"No"</formula>
    </cfRule>
  </conditionalFormatting>
  <conditionalFormatting sqref="B1358:B1368 D1358:D1368 B1058:B1073 D1058:D1073 B1068:D1086 C969:C1073 B1030:B1048 D1030:D1048 C1272:C1368 B1333:B1356 D1333:D1356 B1043:D1061">
    <cfRule type="cellIs" dxfId="9718" priority="7349" operator="equal">
      <formula>"FREE SPACE"</formula>
    </cfRule>
  </conditionalFormatting>
  <conditionalFormatting sqref="B1358:B1368 D1358:D1368 B1058:B1073 D1058:D1073 B1068:D1086 C969:C1073 B1030:B1048 D1030:D1048 C1272:C1368 B1333:B1356 D1333:D1356 B1043:D1061">
    <cfRule type="cellIs" dxfId="9717" priority="7350" operator="equal">
      <formula>"UNUSABLE"</formula>
    </cfRule>
  </conditionalFormatting>
  <conditionalFormatting sqref="E1023:I1040 E1326:I1347">
    <cfRule type="cellIs" dxfId="9716" priority="7351" operator="equal">
      <formula>"Yes"</formula>
    </cfRule>
  </conditionalFormatting>
  <conditionalFormatting sqref="E1023:I1040 E1326:I1347">
    <cfRule type="cellIs" dxfId="9715" priority="7352" operator="equal">
      <formula>"No"</formula>
    </cfRule>
  </conditionalFormatting>
  <conditionalFormatting sqref="B1023:D1040 B1326:D1347">
    <cfRule type="cellIs" dxfId="9714" priority="7353" operator="equal">
      <formula>"FREE SPACE"</formula>
    </cfRule>
  </conditionalFormatting>
  <conditionalFormatting sqref="B1023:D1040 B1326:D1347">
    <cfRule type="cellIs" dxfId="9713" priority="7354" operator="equal">
      <formula>"UNUSABLE"</formula>
    </cfRule>
  </conditionalFormatting>
  <conditionalFormatting sqref="E1024:I1041 E1327:I1348">
    <cfRule type="cellIs" dxfId="9712" priority="7355" operator="equal">
      <formula>"Yes"</formula>
    </cfRule>
  </conditionalFormatting>
  <conditionalFormatting sqref="E1024:I1041 E1327:I1348">
    <cfRule type="cellIs" dxfId="9711" priority="7356" operator="equal">
      <formula>"No"</formula>
    </cfRule>
  </conditionalFormatting>
  <conditionalFormatting sqref="B1024:D1041 B1327:D1348">
    <cfRule type="cellIs" dxfId="9710" priority="7357" operator="equal">
      <formula>"FREE SPACE"</formula>
    </cfRule>
  </conditionalFormatting>
  <conditionalFormatting sqref="B1024:D1041 B1327:D1348">
    <cfRule type="cellIs" dxfId="9709" priority="7358" operator="equal">
      <formula>"UNUSABLE"</formula>
    </cfRule>
  </conditionalFormatting>
  <conditionalFormatting sqref="E1024:I1041 E1327:I1348">
    <cfRule type="cellIs" dxfId="9708" priority="7359" operator="equal">
      <formula>"Yes"</formula>
    </cfRule>
  </conditionalFormatting>
  <conditionalFormatting sqref="E1024:I1041 E1327:I1348">
    <cfRule type="cellIs" dxfId="9707" priority="7360" operator="equal">
      <formula>"No"</formula>
    </cfRule>
  </conditionalFormatting>
  <conditionalFormatting sqref="B1024:D1041 B1327:D1348">
    <cfRule type="cellIs" dxfId="9706" priority="7361" operator="equal">
      <formula>"FREE SPACE"</formula>
    </cfRule>
  </conditionalFormatting>
  <conditionalFormatting sqref="B1024:D1041 B1327:D1348">
    <cfRule type="cellIs" dxfId="9705" priority="7362" operator="equal">
      <formula>"UNUSABLE"</formula>
    </cfRule>
  </conditionalFormatting>
  <conditionalFormatting sqref="E1025:I1042 E1328:I1349">
    <cfRule type="cellIs" dxfId="9704" priority="7363" operator="equal">
      <formula>"Yes"</formula>
    </cfRule>
  </conditionalFormatting>
  <conditionalFormatting sqref="E1025:I1042 E1328:I1349">
    <cfRule type="cellIs" dxfId="9703" priority="7364" operator="equal">
      <formula>"No"</formula>
    </cfRule>
  </conditionalFormatting>
  <conditionalFormatting sqref="B1025:D1042 B1328:D1349">
    <cfRule type="cellIs" dxfId="9702" priority="7365" operator="equal">
      <formula>"FREE SPACE"</formula>
    </cfRule>
  </conditionalFormatting>
  <conditionalFormatting sqref="B1025:D1042 B1328:D1349">
    <cfRule type="cellIs" dxfId="9701" priority="7366" operator="equal">
      <formula>"UNUSABLE"</formula>
    </cfRule>
  </conditionalFormatting>
  <conditionalFormatting sqref="E1077:H1081 E1358:I1368 E1071:I1077 E1046:I1052 E1080:I1086 I969:I1084 E1030:H1050 E1052:H1075 E1333:I1356 E1055:I1061">
    <cfRule type="cellIs" dxfId="9700" priority="7367" operator="equal">
      <formula>"Yes"</formula>
    </cfRule>
  </conditionalFormatting>
  <conditionalFormatting sqref="E1077:H1081 E1358:I1368 E1071:I1077 E1046:I1052 E1080:I1086 I969:I1084 E1030:H1050 E1052:H1075 E1333:I1356 E1055:I1061">
    <cfRule type="cellIs" dxfId="9699" priority="7368" operator="equal">
      <formula>"No"</formula>
    </cfRule>
  </conditionalFormatting>
  <conditionalFormatting sqref="E1077:H1081 E1359:I1369 E1071:I1077 E1046:I1052 E1080:I1086 I969:I1084 E1031:H1050 E1052:H1075 E1334:I1357 E1055:I1061">
    <cfRule type="cellIs" dxfId="9698" priority="7369" operator="equal">
      <formula>"Yes"</formula>
    </cfRule>
  </conditionalFormatting>
  <conditionalFormatting sqref="E1077:H1081 E1359:I1369 E1071:I1077 E1046:I1052 E1080:I1086 I969:I1084 E1031:H1050 E1052:H1075 E1334:I1357 E1055:I1061">
    <cfRule type="cellIs" dxfId="9697" priority="7370" operator="equal">
      <formula>"No"</formula>
    </cfRule>
  </conditionalFormatting>
  <conditionalFormatting sqref="B1359:B1369 D1359:D1369 B1056:B1072 D1056:D1072 B1031:B1047 D1031:D1047 B1068:D1086 C969:C1075 C1272:C1369 B1334:B1357 D1334:D1357 B1043:D1061">
    <cfRule type="cellIs" dxfId="9696" priority="7371" operator="equal">
      <formula>"FREE SPACE"</formula>
    </cfRule>
  </conditionalFormatting>
  <conditionalFormatting sqref="B1359:B1369 D1359:D1369 B1056:B1072 D1056:D1072 B1031:B1047 D1031:D1047 B1068:D1086 C969:C1075 C1272:C1369 B1334:B1357 D1334:D1357 B1043:D1061">
    <cfRule type="cellIs" dxfId="9695" priority="7372" operator="equal">
      <formula>"UNUSABLE"</formula>
    </cfRule>
  </conditionalFormatting>
  <conditionalFormatting sqref="B996:D1003 B1005:D1012 B1299:D1320">
    <cfRule type="cellIs" dxfId="9694" priority="7373" operator="equal">
      <formula>"FREE SPACE"</formula>
    </cfRule>
  </conditionalFormatting>
  <conditionalFormatting sqref="B996:D1003 B1005:D1012 B1299:D1320">
    <cfRule type="cellIs" dxfId="9693" priority="7374" operator="equal">
      <formula>"UNUSABLE"</formula>
    </cfRule>
  </conditionalFormatting>
  <conditionalFormatting sqref="B997:D1004 B1006:D1013 B1300:D1321">
    <cfRule type="cellIs" dxfId="9692" priority="7375" operator="equal">
      <formula>"FREE SPACE"</formula>
    </cfRule>
  </conditionalFormatting>
  <conditionalFormatting sqref="B997:D1004 B1006:D1013 B1300:D1321">
    <cfRule type="cellIs" dxfId="9691" priority="7376" operator="equal">
      <formula>"UNUSABLE"</formula>
    </cfRule>
  </conditionalFormatting>
  <conditionalFormatting sqref="E1077:H1081 E1359:I1369 E1071:I1077 E1046:I1052 E1080:I1086 I969:I1084 E1031:H1050 E1052:H1075 E1334:I1357 E1055:I1061">
    <cfRule type="cellIs" dxfId="9690" priority="7377" operator="equal">
      <formula>"Yes"</formula>
    </cfRule>
  </conditionalFormatting>
  <conditionalFormatting sqref="E1077:H1081 E1359:I1369 E1071:I1077 E1046:I1052 E1080:I1086 I969:I1084 E1031:H1050 E1052:H1075 E1334:I1357 E1055:I1061">
    <cfRule type="cellIs" dxfId="9689" priority="7378" operator="equal">
      <formula>"No"</formula>
    </cfRule>
  </conditionalFormatting>
  <conditionalFormatting sqref="B1359:B1369 D1359:D1369 B1056:B1072 D1056:D1072 B1031:B1047 D1031:D1047 B1068:D1086 C969:C1075 C1272:C1369 B1334:B1357 D1334:D1357 B1043:D1061">
    <cfRule type="cellIs" dxfId="9688" priority="7379" operator="equal">
      <formula>"FREE SPACE"</formula>
    </cfRule>
  </conditionalFormatting>
  <conditionalFormatting sqref="B1359:B1369 D1359:D1369 B1056:B1072 D1056:D1072 B1031:B1047 D1031:D1047 B1068:D1086 C969:C1075 C1272:C1369 B1334:B1357 D1334:D1357 B1043:D1061">
    <cfRule type="cellIs" dxfId="9687" priority="7380" operator="equal">
      <formula>"UNUSABLE"</formula>
    </cfRule>
  </conditionalFormatting>
  <conditionalFormatting sqref="E1071:I1077 E1046:I1052 E1080:I1086 I969:I1084 E1032:H1084 E1335:I1376 E1055:I1061">
    <cfRule type="cellIs" dxfId="9686" priority="7381" operator="equal">
      <formula>"Yes"</formula>
    </cfRule>
  </conditionalFormatting>
  <conditionalFormatting sqref="E1071:I1077 E1046:I1052 E1080:I1086 I969:I1084 E1032:H1084 E1335:I1376 E1055:I1061">
    <cfRule type="cellIs" dxfId="9685" priority="7382" operator="equal">
      <formula>"No"</formula>
    </cfRule>
  </conditionalFormatting>
  <conditionalFormatting sqref="B1360:B1370 D1360:D1370 B1057:B1073 D1057:D1073 B1032:B1048 D1032:D1048 B1068:D1086 C969:C1076 C1272:C1370 B1335:B1358 D1335:D1358 B1043:D1061">
    <cfRule type="cellIs" dxfId="9684" priority="7383" operator="equal">
      <formula>"FREE SPACE"</formula>
    </cfRule>
  </conditionalFormatting>
  <conditionalFormatting sqref="B1360:B1370 D1360:D1370 B1057:B1073 D1057:D1073 B1032:B1048 D1032:D1048 B1068:D1086 C969:C1076 C1272:C1370 B1335:B1358 D1335:D1358 B1043:D1061">
    <cfRule type="cellIs" dxfId="9683" priority="7384" operator="equal">
      <formula>"UNUSABLE"</formula>
    </cfRule>
  </conditionalFormatting>
  <conditionalFormatting sqref="E1024:I1041 E1327:I1348">
    <cfRule type="cellIs" dxfId="9682" priority="7385" operator="equal">
      <formula>"Yes"</formula>
    </cfRule>
  </conditionalFormatting>
  <conditionalFormatting sqref="E1024:I1041 E1327:I1348">
    <cfRule type="cellIs" dxfId="9681" priority="7386" operator="equal">
      <formula>"No"</formula>
    </cfRule>
  </conditionalFormatting>
  <conditionalFormatting sqref="B1024:D1041 B1327:D1348">
    <cfRule type="cellIs" dxfId="9680" priority="7387" operator="equal">
      <formula>"FREE SPACE"</formula>
    </cfRule>
  </conditionalFormatting>
  <conditionalFormatting sqref="B1024:D1041 B1327:D1348">
    <cfRule type="cellIs" dxfId="9679" priority="7388" operator="equal">
      <formula>"UNUSABLE"</formula>
    </cfRule>
  </conditionalFormatting>
  <conditionalFormatting sqref="E1025:I1042 E1328:I1349">
    <cfRule type="cellIs" dxfId="9678" priority="7389" operator="equal">
      <formula>"Yes"</formula>
    </cfRule>
  </conditionalFormatting>
  <conditionalFormatting sqref="E1025:I1042 E1328:I1349">
    <cfRule type="cellIs" dxfId="9677" priority="7390" operator="equal">
      <formula>"No"</formula>
    </cfRule>
  </conditionalFormatting>
  <conditionalFormatting sqref="B1025:D1042 B1328:D1349">
    <cfRule type="cellIs" dxfId="9676" priority="7391" operator="equal">
      <formula>"FREE SPACE"</formula>
    </cfRule>
  </conditionalFormatting>
  <conditionalFormatting sqref="B1025:D1042 B1328:D1349">
    <cfRule type="cellIs" dxfId="9675" priority="7392" operator="equal">
      <formula>"UNUSABLE"</formula>
    </cfRule>
  </conditionalFormatting>
  <conditionalFormatting sqref="B1361:B1371 D1361:D1371 B1058:B1074 D1058:D1074 B1033:B1049 D1033:D1049 B1068:D1086 C969:C1077 C1272:C1371 B1336:B1359 D1336:D1359 B1043:D1061">
    <cfRule type="cellIs" dxfId="9674" priority="7393" operator="equal">
      <formula>"FREE SPACE"</formula>
    </cfRule>
  </conditionalFormatting>
  <conditionalFormatting sqref="B1361:B1371 D1361:D1371 B1058:B1074 D1058:D1074 B1033:B1049 D1033:D1049 B1068:D1086 C969:C1077 C1272:C1371 B1336:B1359 D1336:D1359 B1043:D1061">
    <cfRule type="cellIs" dxfId="9673" priority="7394" operator="equal">
      <formula>"UNUSABLE"</formula>
    </cfRule>
  </conditionalFormatting>
  <conditionalFormatting sqref="E1025:I1042 E1328:I1349">
    <cfRule type="cellIs" dxfId="9672" priority="7395" operator="equal">
      <formula>"Yes"</formula>
    </cfRule>
  </conditionalFormatting>
  <conditionalFormatting sqref="E1025:I1042 E1328:I1349">
    <cfRule type="cellIs" dxfId="9671" priority="7396" operator="equal">
      <formula>"No"</formula>
    </cfRule>
  </conditionalFormatting>
  <conditionalFormatting sqref="B1025:D1042 B1328:D1349">
    <cfRule type="cellIs" dxfId="9670" priority="7397" operator="equal">
      <formula>"FREE SPACE"</formula>
    </cfRule>
  </conditionalFormatting>
  <conditionalFormatting sqref="B1025:D1042 B1328:D1349">
    <cfRule type="cellIs" dxfId="9669" priority="7398" operator="equal">
      <formula>"UNUSABLE"</formula>
    </cfRule>
  </conditionalFormatting>
  <conditionalFormatting sqref="E1026:I1043 E1329:I1350">
    <cfRule type="cellIs" dxfId="9668" priority="7399" operator="equal">
      <formula>"Yes"</formula>
    </cfRule>
  </conditionalFormatting>
  <conditionalFormatting sqref="E1026:I1043 E1329:I1350">
    <cfRule type="cellIs" dxfId="9667" priority="7400" operator="equal">
      <formula>"No"</formula>
    </cfRule>
  </conditionalFormatting>
  <conditionalFormatting sqref="B1026:D1043 B1329:D1350">
    <cfRule type="cellIs" dxfId="9666" priority="7401" operator="equal">
      <formula>"FREE SPACE"</formula>
    </cfRule>
  </conditionalFormatting>
  <conditionalFormatting sqref="B1026:D1043 B1329:D1350">
    <cfRule type="cellIs" dxfId="9665" priority="7402" operator="equal">
      <formula>"UNUSABLE"</formula>
    </cfRule>
  </conditionalFormatting>
  <conditionalFormatting sqref="E1077:H1081 E1359:I1369 E1071:I1077 E1046:I1052 E1080:I1086 I969:I1084 E1031:H1050 E1052:H1075 E1334:I1357 E1055:I1061">
    <cfRule type="cellIs" dxfId="9664" priority="7403" operator="equal">
      <formula>"Yes"</formula>
    </cfRule>
  </conditionalFormatting>
  <conditionalFormatting sqref="E1077:H1081 E1359:I1369 E1071:I1077 E1046:I1052 E1080:I1086 I969:I1084 E1031:H1050 E1052:H1075 E1334:I1357 E1055:I1061">
    <cfRule type="cellIs" dxfId="9663" priority="7404" operator="equal">
      <formula>"No"</formula>
    </cfRule>
  </conditionalFormatting>
  <conditionalFormatting sqref="B1359:B1369 D1359:D1369 B1056:B1072 D1056:D1072 B1031:B1047 D1031:D1047 B1068:D1086 C969:C1075 C1272:C1369 B1334:B1357 D1334:D1357 B1043:D1061">
    <cfRule type="cellIs" dxfId="9662" priority="7405" operator="equal">
      <formula>"FREE SPACE"</formula>
    </cfRule>
  </conditionalFormatting>
  <conditionalFormatting sqref="B1359:B1369 D1359:D1369 B1056:B1072 D1056:D1072 B1031:B1047 D1031:D1047 B1068:D1086 C969:C1075 C1272:C1369 B1334:B1357 D1334:D1357 B1043:D1061">
    <cfRule type="cellIs" dxfId="9661" priority="7406" operator="equal">
      <formula>"UNUSABLE"</formula>
    </cfRule>
  </conditionalFormatting>
  <conditionalFormatting sqref="E1071:I1077 E1046:I1052 E1080:I1086 I969:I1084 E1032:H1084 E1335:I1376 E1055:I1061">
    <cfRule type="cellIs" dxfId="9660" priority="7407" operator="equal">
      <formula>"Yes"</formula>
    </cfRule>
  </conditionalFormatting>
  <conditionalFormatting sqref="E1071:I1077 E1046:I1052 E1080:I1086 I969:I1084 E1032:H1084 E1335:I1376 E1055:I1061">
    <cfRule type="cellIs" dxfId="9659" priority="7408" operator="equal">
      <formula>"No"</formula>
    </cfRule>
  </conditionalFormatting>
  <conditionalFormatting sqref="B1360:B1370 D1360:D1370 B1057:B1073 D1057:D1073 B1032:B1048 D1032:D1048 B1068:D1086 C969:C1076 C1272:C1370 B1335:B1358 D1335:D1358 B1043:D1061">
    <cfRule type="cellIs" dxfId="9658" priority="7409" operator="equal">
      <formula>"FREE SPACE"</formula>
    </cfRule>
  </conditionalFormatting>
  <conditionalFormatting sqref="B1360:B1370 D1360:D1370 B1057:B1073 D1057:D1073 B1032:B1048 D1032:D1048 B1068:D1086 C969:C1076 C1272:C1370 B1335:B1358 D1335:D1358 B1043:D1061">
    <cfRule type="cellIs" dxfId="9657" priority="7410" operator="equal">
      <formula>"UNUSABLE"</formula>
    </cfRule>
  </conditionalFormatting>
  <conditionalFormatting sqref="B997:D1004 B1006:D1013 B1300:D1321">
    <cfRule type="cellIs" dxfId="9656" priority="7411" operator="equal">
      <formula>"FREE SPACE"</formula>
    </cfRule>
  </conditionalFormatting>
  <conditionalFormatting sqref="B997:D1004 B1006:D1013 B1300:D1321">
    <cfRule type="cellIs" dxfId="9655" priority="7412" operator="equal">
      <formula>"UNUSABLE"</formula>
    </cfRule>
  </conditionalFormatting>
  <conditionalFormatting sqref="B998:D1005 B1007:D1014 B1301:D1322">
    <cfRule type="cellIs" dxfId="9654" priority="7413" operator="equal">
      <formula>"FREE SPACE"</formula>
    </cfRule>
  </conditionalFormatting>
  <conditionalFormatting sqref="B998:D1005 B1007:D1014 B1301:D1322">
    <cfRule type="cellIs" dxfId="9653" priority="7414" operator="equal">
      <formula>"UNUSABLE"</formula>
    </cfRule>
  </conditionalFormatting>
  <conditionalFormatting sqref="E1071:I1077 E1046:I1052 E1080:I1086 I969:I1084 E1032:H1084 E1335:I1376 E1055:I1061">
    <cfRule type="cellIs" dxfId="9652" priority="7415" operator="equal">
      <formula>"Yes"</formula>
    </cfRule>
  </conditionalFormatting>
  <conditionalFormatting sqref="E1071:I1077 E1046:I1052 E1080:I1086 I969:I1084 E1032:H1084 E1335:I1376 E1055:I1061">
    <cfRule type="cellIs" dxfId="9651" priority="7416" operator="equal">
      <formula>"No"</formula>
    </cfRule>
  </conditionalFormatting>
  <conditionalFormatting sqref="B1360:B1370 D1360:D1370 B1057:B1073 D1057:D1073 B1032:B1048 D1032:D1048 B1068:D1086 C969:C1076 C1272:C1370 B1335:B1358 D1335:D1358 B1043:D1061">
    <cfRule type="cellIs" dxfId="9650" priority="7417" operator="equal">
      <formula>"FREE SPACE"</formula>
    </cfRule>
  </conditionalFormatting>
  <conditionalFormatting sqref="B1360:B1370 D1360:D1370 B1057:B1073 D1057:D1073 B1032:B1048 D1032:D1048 B1068:D1086 C969:C1076 C1272:C1370 B1335:B1358 D1335:D1358 B1043:D1061">
    <cfRule type="cellIs" dxfId="9649" priority="7418" operator="equal">
      <formula>"UNUSABLE"</formula>
    </cfRule>
  </conditionalFormatting>
  <conditionalFormatting sqref="E1071:I1077 E1046:I1052 E1080:I1086 I969:I1084 E1033:H1084 E1336:I1376 E1055:I1061">
    <cfRule type="cellIs" dxfId="9648" priority="7419" operator="equal">
      <formula>"Yes"</formula>
    </cfRule>
  </conditionalFormatting>
  <conditionalFormatting sqref="E1071:I1077 E1046:I1052 E1080:I1086 I969:I1084 E1033:H1084 E1336:I1376 E1055:I1061">
    <cfRule type="cellIs" dxfId="9647" priority="7420" operator="equal">
      <formula>"No"</formula>
    </cfRule>
  </conditionalFormatting>
  <conditionalFormatting sqref="B1361:B1371 D1361:D1371 B1058:B1074 D1058:D1074 B1033:B1049 D1033:D1049 B1068:D1086 C969:C1077 C1272:C1371 B1336:B1359 D1336:D1359 B1043:D1061">
    <cfRule type="cellIs" dxfId="9646" priority="7421" operator="equal">
      <formula>"FREE SPACE"</formula>
    </cfRule>
  </conditionalFormatting>
  <conditionalFormatting sqref="B1361:B1371 D1361:D1371 B1058:B1074 D1058:D1074 B1033:B1049 D1033:D1049 B1068:D1086 C969:C1077 C1272:C1371 B1336:B1359 D1336:D1359 B1043:D1061">
    <cfRule type="cellIs" dxfId="9645" priority="7422" operator="equal">
      <formula>"UNUSABLE"</formula>
    </cfRule>
  </conditionalFormatting>
  <conditionalFormatting sqref="E1026:I1043 E1329:I1350">
    <cfRule type="cellIs" dxfId="9644" priority="7423" operator="equal">
      <formula>"Yes"</formula>
    </cfRule>
  </conditionalFormatting>
  <conditionalFormatting sqref="E1026:I1043 E1329:I1350">
    <cfRule type="cellIs" dxfId="9643" priority="7424" operator="equal">
      <formula>"No"</formula>
    </cfRule>
  </conditionalFormatting>
  <conditionalFormatting sqref="B1026:D1043 B1329:D1350">
    <cfRule type="cellIs" dxfId="9642" priority="7425" operator="equal">
      <formula>"FREE SPACE"</formula>
    </cfRule>
  </conditionalFormatting>
  <conditionalFormatting sqref="B1026:D1043 B1329:D1350">
    <cfRule type="cellIs" dxfId="9641" priority="7426" operator="equal">
      <formula>"UNUSABLE"</formula>
    </cfRule>
  </conditionalFormatting>
  <conditionalFormatting sqref="E1027:I1044 E1330:I1351">
    <cfRule type="cellIs" dxfId="9640" priority="7427" operator="equal">
      <formula>"Yes"</formula>
    </cfRule>
  </conditionalFormatting>
  <conditionalFormatting sqref="E1027:I1044 E1330:I1351">
    <cfRule type="cellIs" dxfId="9639" priority="7428" operator="equal">
      <formula>"No"</formula>
    </cfRule>
  </conditionalFormatting>
  <conditionalFormatting sqref="B1027:D1044 B1330:D1351">
    <cfRule type="cellIs" dxfId="9638" priority="7429" operator="equal">
      <formula>"FREE SPACE"</formula>
    </cfRule>
  </conditionalFormatting>
  <conditionalFormatting sqref="B1027:D1044 B1330:D1351">
    <cfRule type="cellIs" dxfId="9637" priority="7430" operator="equal">
      <formula>"UNUSABLE"</formula>
    </cfRule>
  </conditionalFormatting>
  <conditionalFormatting sqref="E1027:I1044 E1330:I1351">
    <cfRule type="cellIs" dxfId="9636" priority="7431" operator="equal">
      <formula>"Yes"</formula>
    </cfRule>
  </conditionalFormatting>
  <conditionalFormatting sqref="E1027:I1044 E1330:I1351">
    <cfRule type="cellIs" dxfId="9635" priority="7432" operator="equal">
      <formula>"No"</formula>
    </cfRule>
  </conditionalFormatting>
  <conditionalFormatting sqref="B1027:D1044 B1330:D1351">
    <cfRule type="cellIs" dxfId="9634" priority="7433" operator="equal">
      <formula>"FREE SPACE"</formula>
    </cfRule>
  </conditionalFormatting>
  <conditionalFormatting sqref="B1027:D1044 B1330:D1351">
    <cfRule type="cellIs" dxfId="9633" priority="7434" operator="equal">
      <formula>"UNUSABLE"</formula>
    </cfRule>
  </conditionalFormatting>
  <conditionalFormatting sqref="E1028:I1045 E1331:I1352">
    <cfRule type="cellIs" dxfId="9632" priority="7435" operator="equal">
      <formula>"Yes"</formula>
    </cfRule>
  </conditionalFormatting>
  <conditionalFormatting sqref="E1028:I1045 E1331:I1352">
    <cfRule type="cellIs" dxfId="9631" priority="7436" operator="equal">
      <formula>"No"</formula>
    </cfRule>
  </conditionalFormatting>
  <conditionalFormatting sqref="B1028:D1045 B1331:D1352">
    <cfRule type="cellIs" dxfId="9630" priority="7437" operator="equal">
      <formula>"FREE SPACE"</formula>
    </cfRule>
  </conditionalFormatting>
  <conditionalFormatting sqref="B1028:D1045 B1331:D1352">
    <cfRule type="cellIs" dxfId="9629" priority="7438" operator="equal">
      <formula>"UNUSABLE"</formula>
    </cfRule>
  </conditionalFormatting>
  <conditionalFormatting sqref="E1071:I1077 E1046:I1052 E1080:I1086 I969:I1084 E1033:H1084 E1336:I1376 E1055:I1061">
    <cfRule type="cellIs" dxfId="9628" priority="7439" operator="equal">
      <formula>"Yes"</formula>
    </cfRule>
  </conditionalFormatting>
  <conditionalFormatting sqref="E1071:I1077 E1046:I1052 E1080:I1086 I969:I1084 E1033:H1084 E1336:I1376 E1055:I1061">
    <cfRule type="cellIs" dxfId="9627" priority="7440" operator="equal">
      <formula>"No"</formula>
    </cfRule>
  </conditionalFormatting>
  <conditionalFormatting sqref="E1071:I1077 E1046:I1052 E1080:I1086 I969:I1084 E1034:H1084 E1337:I1376 E1055:I1061">
    <cfRule type="cellIs" dxfId="9626" priority="7441" operator="equal">
      <formula>"Yes"</formula>
    </cfRule>
  </conditionalFormatting>
  <conditionalFormatting sqref="E1071:I1077 E1046:I1052 E1080:I1086 I969:I1084 E1034:H1084 E1337:I1376 E1055:I1061">
    <cfRule type="cellIs" dxfId="9625" priority="7442" operator="equal">
      <formula>"No"</formula>
    </cfRule>
  </conditionalFormatting>
  <conditionalFormatting sqref="B1362:B1372 D1362:D1372 B1059:B1069 D1059:D1069 B1034:B1044 D1034:D1044 B1068:D1086 C969:C1078 C1272:C1372 B1337:B1360 D1337:D1360 B1043:D1061">
    <cfRule type="cellIs" dxfId="9624" priority="7443" operator="equal">
      <formula>"FREE SPACE"</formula>
    </cfRule>
  </conditionalFormatting>
  <conditionalFormatting sqref="B1362:B1372 D1362:D1372 B1059:B1069 D1059:D1069 B1034:B1044 D1034:D1044 B1068:D1086 C969:C1078 C1272:C1372 B1337:B1360 D1337:D1360 B1043:D1061">
    <cfRule type="cellIs" dxfId="9623" priority="7444" operator="equal">
      <formula>"UNUSABLE"</formula>
    </cfRule>
  </conditionalFormatting>
  <conditionalFormatting sqref="B999:D1006 B1008:D1015 B1302:D1323">
    <cfRule type="cellIs" dxfId="9622" priority="7445" operator="equal">
      <formula>"FREE SPACE"</formula>
    </cfRule>
  </conditionalFormatting>
  <conditionalFormatting sqref="B999:D1006 B1008:D1015 B1302:D1323">
    <cfRule type="cellIs" dxfId="9621" priority="7446" operator="equal">
      <formula>"UNUSABLE"</formula>
    </cfRule>
  </conditionalFormatting>
  <conditionalFormatting sqref="B1057:B1066 D1057:D1066 B1032:B1041 D1032:D1041 B1064:D1086 C969:C1075 C1272:C1376 B1335:B1376 D1335:D1376 B1039:D1061">
    <cfRule type="cellIs" dxfId="9620" priority="7447" operator="equal">
      <formula>"FREE SPACE"</formula>
    </cfRule>
  </conditionalFormatting>
  <conditionalFormatting sqref="B1057:B1066 D1057:D1066 B1032:B1041 D1032:D1041 B1064:D1086 C969:C1075 C1272:C1376 B1335:B1376 D1335:D1376 B1039:D1061">
    <cfRule type="cellIs" dxfId="9619" priority="7448" operator="equal">
      <formula>"UNUSABLE"</formula>
    </cfRule>
  </conditionalFormatting>
  <conditionalFormatting sqref="E1071:I1077 E1046:I1052 E1080:I1086 I969:I1084 E1034:H1084 E1337:I1376 E1055:I1061">
    <cfRule type="cellIs" dxfId="9618" priority="7449" operator="equal">
      <formula>"Yes"</formula>
    </cfRule>
  </conditionalFormatting>
  <conditionalFormatting sqref="E1071:I1077 E1046:I1052 E1080:I1086 I969:I1084 E1034:H1084 E1337:I1376 E1055:I1061">
    <cfRule type="cellIs" dxfId="9617" priority="7450" operator="equal">
      <formula>"No"</formula>
    </cfRule>
  </conditionalFormatting>
  <conditionalFormatting sqref="B1362:B1372 D1362:D1372 B1059:B1069 D1059:D1069 B1034:B1044 D1034:D1044 B1068:D1086 C969:C1078 C1272:C1372 B1337:B1360 D1337:D1360 B1043:D1061">
    <cfRule type="cellIs" dxfId="9616" priority="7451" operator="equal">
      <formula>"FREE SPACE"</formula>
    </cfRule>
  </conditionalFormatting>
  <conditionalFormatting sqref="B1362:B1372 D1362:D1372 B1059:B1069 D1059:D1069 B1034:B1044 D1034:D1044 B1068:D1086 C969:C1078 C1272:C1372 B1337:B1360 D1337:D1360 B1043:D1061">
    <cfRule type="cellIs" dxfId="9615" priority="7452" operator="equal">
      <formula>"UNUSABLE"</formula>
    </cfRule>
  </conditionalFormatting>
  <conditionalFormatting sqref="E1071:I1077 E1046:I1052 E1080:I1086 I969:I1084 E1035:H1084 E1338:I1376 E1055:I1061">
    <cfRule type="cellIs" dxfId="9614" priority="7453" operator="equal">
      <formula>"Yes"</formula>
    </cfRule>
  </conditionalFormatting>
  <conditionalFormatting sqref="E1071:I1077 E1046:I1052 E1080:I1086 I969:I1084 E1035:H1084 E1338:I1376 E1055:I1061">
    <cfRule type="cellIs" dxfId="9613" priority="7454" operator="equal">
      <formula>"No"</formula>
    </cfRule>
  </conditionalFormatting>
  <conditionalFormatting sqref="B1363:D1373 B1060:D1086">
    <cfRule type="cellIs" dxfId="9612" priority="7455" operator="equal">
      <formula>"FREE SPACE"</formula>
    </cfRule>
  </conditionalFormatting>
  <conditionalFormatting sqref="B1363:D1373 B1060:D1086">
    <cfRule type="cellIs" dxfId="9611" priority="7456" operator="equal">
      <formula>"UNUSABLE"</formula>
    </cfRule>
  </conditionalFormatting>
  <conditionalFormatting sqref="E1022:I1039 E1325:I1346">
    <cfRule type="cellIs" dxfId="9610" priority="7457" operator="equal">
      <formula>"Yes"</formula>
    </cfRule>
  </conditionalFormatting>
  <conditionalFormatting sqref="E1022:I1039 E1325:I1346">
    <cfRule type="cellIs" dxfId="9609" priority="7458" operator="equal">
      <formula>"No"</formula>
    </cfRule>
  </conditionalFormatting>
  <conditionalFormatting sqref="B1022:D1039 B1325:D1346">
    <cfRule type="cellIs" dxfId="9608" priority="7459" operator="equal">
      <formula>"FREE SPACE"</formula>
    </cfRule>
  </conditionalFormatting>
  <conditionalFormatting sqref="B1022:D1039 B1325:D1346">
    <cfRule type="cellIs" dxfId="9607" priority="7460" operator="equal">
      <formula>"UNUSABLE"</formula>
    </cfRule>
  </conditionalFormatting>
  <conditionalFormatting sqref="E1023:I1040 E1326:I1347">
    <cfRule type="cellIs" dxfId="9606" priority="7461" operator="equal">
      <formula>"Yes"</formula>
    </cfRule>
  </conditionalFormatting>
  <conditionalFormatting sqref="E1023:I1040 E1326:I1347">
    <cfRule type="cellIs" dxfId="9605" priority="7462" operator="equal">
      <formula>"No"</formula>
    </cfRule>
  </conditionalFormatting>
  <conditionalFormatting sqref="B1023:D1040 B1326:D1347">
    <cfRule type="cellIs" dxfId="9604" priority="7463" operator="equal">
      <formula>"FREE SPACE"</formula>
    </cfRule>
  </conditionalFormatting>
  <conditionalFormatting sqref="B1023:D1040 B1326:D1347">
    <cfRule type="cellIs" dxfId="9603" priority="7464" operator="equal">
      <formula>"UNUSABLE"</formula>
    </cfRule>
  </conditionalFormatting>
  <conditionalFormatting sqref="B1359:B1369 D1359:D1369 B1056:B1072 D1056:D1072 B1031:B1047 D1031:D1047 B1068:D1086 C969:C1075 C1272:C1369 B1334:B1357 D1334:D1357 B1043:D1061">
    <cfRule type="cellIs" dxfId="9602" priority="7465" operator="equal">
      <formula>"FREE SPACE"</formula>
    </cfRule>
  </conditionalFormatting>
  <conditionalFormatting sqref="B1359:B1369 D1359:D1369 B1056:B1072 D1056:D1072 B1031:B1047 D1031:D1047 B1068:D1086 C969:C1075 C1272:C1369 B1334:B1357 D1334:D1357 B1043:D1061">
    <cfRule type="cellIs" dxfId="9601" priority="7466" operator="equal">
      <formula>"UNUSABLE"</formula>
    </cfRule>
  </conditionalFormatting>
  <conditionalFormatting sqref="E1023:I1040 E1326:I1347">
    <cfRule type="cellIs" dxfId="9600" priority="7467" operator="equal">
      <formula>"Yes"</formula>
    </cfRule>
  </conditionalFormatting>
  <conditionalFormatting sqref="E1023:I1040 E1326:I1347">
    <cfRule type="cellIs" dxfId="9599" priority="7468" operator="equal">
      <formula>"No"</formula>
    </cfRule>
  </conditionalFormatting>
  <conditionalFormatting sqref="B1023:D1040 B1326:D1347">
    <cfRule type="cellIs" dxfId="9598" priority="7469" operator="equal">
      <formula>"FREE SPACE"</formula>
    </cfRule>
  </conditionalFormatting>
  <conditionalFormatting sqref="B1023:D1040 B1326:D1347">
    <cfRule type="cellIs" dxfId="9597" priority="7470" operator="equal">
      <formula>"UNUSABLE"</formula>
    </cfRule>
  </conditionalFormatting>
  <conditionalFormatting sqref="E1024:I1041 E1327:I1348">
    <cfRule type="cellIs" dxfId="9596" priority="7471" operator="equal">
      <formula>"Yes"</formula>
    </cfRule>
  </conditionalFormatting>
  <conditionalFormatting sqref="E1024:I1041 E1327:I1348">
    <cfRule type="cellIs" dxfId="9595" priority="7472" operator="equal">
      <formula>"No"</formula>
    </cfRule>
  </conditionalFormatting>
  <conditionalFormatting sqref="B1024:D1041 B1327:D1348">
    <cfRule type="cellIs" dxfId="9594" priority="7473" operator="equal">
      <formula>"FREE SPACE"</formula>
    </cfRule>
  </conditionalFormatting>
  <conditionalFormatting sqref="B1024:D1041 B1327:D1348">
    <cfRule type="cellIs" dxfId="9593" priority="7474" operator="equal">
      <formula>"UNUSABLE"</formula>
    </cfRule>
  </conditionalFormatting>
  <conditionalFormatting sqref="E1357:I1366 E1054:I1063">
    <cfRule type="cellIs" dxfId="9592" priority="7475" operator="equal">
      <formula>"Yes"</formula>
    </cfRule>
  </conditionalFormatting>
  <conditionalFormatting sqref="E1357:I1366 E1054:I1063">
    <cfRule type="cellIs" dxfId="9591" priority="7476" operator="equal">
      <formula>"No"</formula>
    </cfRule>
  </conditionalFormatting>
  <conditionalFormatting sqref="B1357:D1366 B1054:D1063">
    <cfRule type="cellIs" dxfId="9590" priority="7477" operator="equal">
      <formula>"FREE SPACE"</formula>
    </cfRule>
  </conditionalFormatting>
  <conditionalFormatting sqref="B1357:D1366 B1054:D1063">
    <cfRule type="cellIs" dxfId="9589" priority="7478" operator="equal">
      <formula>"UNUSABLE"</formula>
    </cfRule>
  </conditionalFormatting>
  <conditionalFormatting sqref="E1077:H1081 E1358:I1368 E1071:I1077 E1046:I1052 E1080:I1086 I969:I1084 E1030:H1050 E1052:H1075 E1333:I1356 E1055:I1061">
    <cfRule type="cellIs" dxfId="9588" priority="7479" operator="equal">
      <formula>"Yes"</formula>
    </cfRule>
  </conditionalFormatting>
  <conditionalFormatting sqref="E1077:H1081 E1358:I1368 E1071:I1077 E1046:I1052 E1080:I1086 I969:I1084 E1030:H1050 E1052:H1075 E1333:I1356 E1055:I1061">
    <cfRule type="cellIs" dxfId="9587" priority="7480" operator="equal">
      <formula>"No"</formula>
    </cfRule>
  </conditionalFormatting>
  <conditionalFormatting sqref="B1358:B1368 D1358:D1368 B1058:B1073 D1058:D1073 B1068:D1086 C969:C1073 B1030:B1048 D1030:D1048 C1272:C1368 B1333:B1356 D1333:D1356 B1043:D1061">
    <cfRule type="cellIs" dxfId="9586" priority="7481" operator="equal">
      <formula>"FREE SPACE"</formula>
    </cfRule>
  </conditionalFormatting>
  <conditionalFormatting sqref="B1358:B1368 D1358:D1368 B1058:B1073 D1058:D1073 B1068:D1086 C969:C1073 B1030:B1048 D1030:D1048 C1272:C1368 B1333:B1356 D1333:D1356 B1043:D1061">
    <cfRule type="cellIs" dxfId="9585" priority="7482" operator="equal">
      <formula>"UNUSABLE"</formula>
    </cfRule>
  </conditionalFormatting>
  <conditionalFormatting sqref="B995:D1002 B1004:D1011 B1298:D1319">
    <cfRule type="cellIs" dxfId="9584" priority="7483" operator="equal">
      <formula>"FREE SPACE"</formula>
    </cfRule>
  </conditionalFormatting>
  <conditionalFormatting sqref="B995:D1002 B1004:D1011 B1298:D1319">
    <cfRule type="cellIs" dxfId="9583" priority="7484" operator="equal">
      <formula>"UNUSABLE"</formula>
    </cfRule>
  </conditionalFormatting>
  <conditionalFormatting sqref="B996:D1003 B1005:D1012 B1299:D1320">
    <cfRule type="cellIs" dxfId="9582" priority="7485" operator="equal">
      <formula>"FREE SPACE"</formula>
    </cfRule>
  </conditionalFormatting>
  <conditionalFormatting sqref="B996:D1003 B1005:D1012 B1299:D1320">
    <cfRule type="cellIs" dxfId="9581" priority="7486" operator="equal">
      <formula>"UNUSABLE"</formula>
    </cfRule>
  </conditionalFormatting>
  <conditionalFormatting sqref="E1077:H1081 E1358:I1368 E1071:I1077 E1046:I1052 E1080:I1086 I969:I1084 E1030:H1050 E1052:H1075 E1333:I1356 E1055:I1061">
    <cfRule type="cellIs" dxfId="9580" priority="7487" operator="equal">
      <formula>"Yes"</formula>
    </cfRule>
  </conditionalFormatting>
  <conditionalFormatting sqref="E1077:H1081 E1358:I1368 E1071:I1077 E1046:I1052 E1080:I1086 I969:I1084 E1030:H1050 E1052:H1075 E1333:I1356 E1055:I1061">
    <cfRule type="cellIs" dxfId="9579" priority="7488" operator="equal">
      <formula>"No"</formula>
    </cfRule>
  </conditionalFormatting>
  <conditionalFormatting sqref="B1358:B1368 D1358:D1368 B1058:B1073 D1058:D1073 B1068:D1086 C969:C1073 B1030:B1048 D1030:D1048 C1272:C1368 B1333:B1356 D1333:D1356 B1043:D1061">
    <cfRule type="cellIs" dxfId="9578" priority="7489" operator="equal">
      <formula>"FREE SPACE"</formula>
    </cfRule>
  </conditionalFormatting>
  <conditionalFormatting sqref="B1358:B1368 D1358:D1368 B1058:B1073 D1058:D1073 B1068:D1086 C969:C1073 B1030:B1048 D1030:D1048 C1272:C1368 B1333:B1356 D1333:D1356 B1043:D1061">
    <cfRule type="cellIs" dxfId="9577" priority="7490" operator="equal">
      <formula>"UNUSABLE"</formula>
    </cfRule>
  </conditionalFormatting>
  <conditionalFormatting sqref="E1077:H1081 E1359:I1369 E1071:I1077 E1046:I1052 E1080:I1086 I969:I1084 E1031:H1050 E1052:H1075 E1334:I1357 E1055:I1061">
    <cfRule type="cellIs" dxfId="9576" priority="7491" operator="equal">
      <formula>"Yes"</formula>
    </cfRule>
  </conditionalFormatting>
  <conditionalFormatting sqref="E1077:H1081 E1359:I1369 E1071:I1077 E1046:I1052 E1080:I1086 I969:I1084 E1031:H1050 E1052:H1075 E1334:I1357 E1055:I1061">
    <cfRule type="cellIs" dxfId="9575" priority="7492" operator="equal">
      <formula>"No"</formula>
    </cfRule>
  </conditionalFormatting>
  <conditionalFormatting sqref="B1359:B1369 D1359:D1369 B1056:B1072 D1056:D1072 B1031:B1047 D1031:D1047 B1068:D1086 C969:C1075 C1272:C1369 B1334:B1357 D1334:D1357 B1043:D1061">
    <cfRule type="cellIs" dxfId="9574" priority="7493" operator="equal">
      <formula>"FREE SPACE"</formula>
    </cfRule>
  </conditionalFormatting>
  <conditionalFormatting sqref="B1359:B1369 D1359:D1369 B1056:B1072 D1056:D1072 B1031:B1047 D1031:D1047 B1068:D1086 C969:C1075 C1272:C1369 B1334:B1357 D1334:D1357 B1043:D1061">
    <cfRule type="cellIs" dxfId="9573" priority="7494" operator="equal">
      <formula>"UNUSABLE"</formula>
    </cfRule>
  </conditionalFormatting>
  <conditionalFormatting sqref="E1024:I1041 E1327:I1348">
    <cfRule type="cellIs" dxfId="9572" priority="7495" operator="equal">
      <formula>"Yes"</formula>
    </cfRule>
  </conditionalFormatting>
  <conditionalFormatting sqref="E1024:I1041 E1327:I1348">
    <cfRule type="cellIs" dxfId="9571" priority="7496" operator="equal">
      <formula>"No"</formula>
    </cfRule>
  </conditionalFormatting>
  <conditionalFormatting sqref="B1024:D1041 B1327:D1348">
    <cfRule type="cellIs" dxfId="9570" priority="7497" operator="equal">
      <formula>"FREE SPACE"</formula>
    </cfRule>
  </conditionalFormatting>
  <conditionalFormatting sqref="B1024:D1041 B1327:D1348">
    <cfRule type="cellIs" dxfId="9569" priority="7498" operator="equal">
      <formula>"UNUSABLE"</formula>
    </cfRule>
  </conditionalFormatting>
  <conditionalFormatting sqref="E1025:I1042 E1328:I1349">
    <cfRule type="cellIs" dxfId="9568" priority="7499" operator="equal">
      <formula>"Yes"</formula>
    </cfRule>
  </conditionalFormatting>
  <conditionalFormatting sqref="E1025:I1042 E1328:I1349">
    <cfRule type="cellIs" dxfId="9567" priority="7500" operator="equal">
      <formula>"No"</formula>
    </cfRule>
  </conditionalFormatting>
  <conditionalFormatting sqref="B1025:D1042 B1328:D1349">
    <cfRule type="cellIs" dxfId="9566" priority="7501" operator="equal">
      <formula>"FREE SPACE"</formula>
    </cfRule>
  </conditionalFormatting>
  <conditionalFormatting sqref="B1025:D1042 B1328:D1349">
    <cfRule type="cellIs" dxfId="9565" priority="7502" operator="equal">
      <formula>"UNUSABLE"</formula>
    </cfRule>
  </conditionalFormatting>
  <conditionalFormatting sqref="E1025:I1042 E1328:I1349">
    <cfRule type="cellIs" dxfId="9564" priority="7503" operator="equal">
      <formula>"Yes"</formula>
    </cfRule>
  </conditionalFormatting>
  <conditionalFormatting sqref="E1025:I1042 E1328:I1349">
    <cfRule type="cellIs" dxfId="9563" priority="7504" operator="equal">
      <formula>"No"</formula>
    </cfRule>
  </conditionalFormatting>
  <conditionalFormatting sqref="B1025:D1042 B1328:D1349">
    <cfRule type="cellIs" dxfId="9562" priority="7505" operator="equal">
      <formula>"FREE SPACE"</formula>
    </cfRule>
  </conditionalFormatting>
  <conditionalFormatting sqref="B1025:D1042 B1328:D1349">
    <cfRule type="cellIs" dxfId="9561" priority="7506" operator="equal">
      <formula>"UNUSABLE"</formula>
    </cfRule>
  </conditionalFormatting>
  <conditionalFormatting sqref="E1026:I1043 E1329:I1350">
    <cfRule type="cellIs" dxfId="9560" priority="7507" operator="equal">
      <formula>"Yes"</formula>
    </cfRule>
  </conditionalFormatting>
  <conditionalFormatting sqref="E1026:I1043 E1329:I1350">
    <cfRule type="cellIs" dxfId="9559" priority="7508" operator="equal">
      <formula>"No"</formula>
    </cfRule>
  </conditionalFormatting>
  <conditionalFormatting sqref="B1026:D1043 B1329:D1350">
    <cfRule type="cellIs" dxfId="9558" priority="7509" operator="equal">
      <formula>"FREE SPACE"</formula>
    </cfRule>
  </conditionalFormatting>
  <conditionalFormatting sqref="B1026:D1043 B1329:D1350">
    <cfRule type="cellIs" dxfId="9557" priority="7510" operator="equal">
      <formula>"UNUSABLE"</formula>
    </cfRule>
  </conditionalFormatting>
  <conditionalFormatting sqref="E1077:H1081 E1359:I1369 E1071:I1077 E1046:I1052 E1080:I1086 I969:I1084 E1031:H1050 E1052:H1075 E1334:I1357 E1055:I1061">
    <cfRule type="cellIs" dxfId="9556" priority="7511" operator="equal">
      <formula>"Yes"</formula>
    </cfRule>
  </conditionalFormatting>
  <conditionalFormatting sqref="E1077:H1081 E1359:I1369 E1071:I1077 E1046:I1052 E1080:I1086 I969:I1084 E1031:H1050 E1052:H1075 E1334:I1357 E1055:I1061">
    <cfRule type="cellIs" dxfId="9555" priority="7512" operator="equal">
      <formula>"No"</formula>
    </cfRule>
  </conditionalFormatting>
  <conditionalFormatting sqref="E1071:I1077 E1046:I1052 E1080:I1086 I969:I1084 E1032:H1084 E1335:I1376 E1055:I1061">
    <cfRule type="cellIs" dxfId="9554" priority="7513" operator="equal">
      <formula>"Yes"</formula>
    </cfRule>
  </conditionalFormatting>
  <conditionalFormatting sqref="E1071:I1077 E1046:I1052 E1080:I1086 I969:I1084 E1032:H1084 E1335:I1376 E1055:I1061">
    <cfRule type="cellIs" dxfId="9553" priority="7514" operator="equal">
      <formula>"No"</formula>
    </cfRule>
  </conditionalFormatting>
  <conditionalFormatting sqref="B1360:B1370 D1360:D1370 B1057:B1073 D1057:D1073 B1032:B1048 D1032:D1048 B1068:D1086 C969:C1076 C1272:C1370 B1335:B1358 D1335:D1358 B1043:D1061">
    <cfRule type="cellIs" dxfId="9552" priority="7515" operator="equal">
      <formula>"FREE SPACE"</formula>
    </cfRule>
  </conditionalFormatting>
  <conditionalFormatting sqref="B1360:B1370 D1360:D1370 B1057:B1073 D1057:D1073 B1032:B1048 D1032:D1048 B1068:D1086 C969:C1076 C1272:C1370 B1335:B1358 D1335:D1358 B1043:D1061">
    <cfRule type="cellIs" dxfId="9551" priority="7516" operator="equal">
      <formula>"UNUSABLE"</formula>
    </cfRule>
  </conditionalFormatting>
  <conditionalFormatting sqref="B997:D1004 B1006:D1013 B1300:D1321">
    <cfRule type="cellIs" dxfId="9550" priority="7517" operator="equal">
      <formula>"FREE SPACE"</formula>
    </cfRule>
  </conditionalFormatting>
  <conditionalFormatting sqref="B997:D1004 B1006:D1013 B1300:D1321">
    <cfRule type="cellIs" dxfId="9549" priority="7518" operator="equal">
      <formula>"UNUSABLE"</formula>
    </cfRule>
  </conditionalFormatting>
  <conditionalFormatting sqref="B998:D1005 B1007:D1014 B1301:D1322">
    <cfRule type="cellIs" dxfId="9548" priority="7519" operator="equal">
      <formula>"FREE SPACE"</formula>
    </cfRule>
  </conditionalFormatting>
  <conditionalFormatting sqref="B998:D1005 B1007:D1014 B1301:D1322">
    <cfRule type="cellIs" dxfId="9547" priority="7520" operator="equal">
      <formula>"UNUSABLE"</formula>
    </cfRule>
  </conditionalFormatting>
  <conditionalFormatting sqref="E1071:I1077 E1046:I1052 E1080:I1086 I969:I1084 E1032:H1084 E1335:I1376 E1055:I1061">
    <cfRule type="cellIs" dxfId="9546" priority="7521" operator="equal">
      <formula>"Yes"</formula>
    </cfRule>
  </conditionalFormatting>
  <conditionalFormatting sqref="E1071:I1077 E1046:I1052 E1080:I1086 I969:I1084 E1032:H1084 E1335:I1376 E1055:I1061">
    <cfRule type="cellIs" dxfId="9545" priority="7522" operator="equal">
      <formula>"No"</formula>
    </cfRule>
  </conditionalFormatting>
  <conditionalFormatting sqref="B1360:B1370 D1360:D1370 B1057:B1073 D1057:D1073 B1032:B1048 D1032:D1048 B1068:D1086 C969:C1076 C1272:C1370 B1335:B1358 D1335:D1358 B1043:D1061">
    <cfRule type="cellIs" dxfId="9544" priority="7523" operator="equal">
      <formula>"FREE SPACE"</formula>
    </cfRule>
  </conditionalFormatting>
  <conditionalFormatting sqref="B1360:B1370 D1360:D1370 B1057:B1073 D1057:D1073 B1032:B1048 D1032:D1048 B1068:D1086 C969:C1076 C1272:C1370 B1335:B1358 D1335:D1358 B1043:D1061">
    <cfRule type="cellIs" dxfId="9543" priority="7524" operator="equal">
      <formula>"UNUSABLE"</formula>
    </cfRule>
  </conditionalFormatting>
  <conditionalFormatting sqref="E1071:I1077 E1046:I1052 E1080:I1086 I969:I1084 E1033:H1084 E1336:I1376 E1055:I1061">
    <cfRule type="cellIs" dxfId="9542" priority="7525" operator="equal">
      <formula>"Yes"</formula>
    </cfRule>
  </conditionalFormatting>
  <conditionalFormatting sqref="E1071:I1077 E1046:I1052 E1080:I1086 I969:I1084 E1033:H1084 E1336:I1376 E1055:I1061">
    <cfRule type="cellIs" dxfId="9541" priority="7526" operator="equal">
      <formula>"No"</formula>
    </cfRule>
  </conditionalFormatting>
  <conditionalFormatting sqref="B1361:B1371 D1361:D1371 B1058:B1074 D1058:D1074 B1033:B1049 D1033:D1049 B1068:D1086 C969:C1077 C1272:C1371 B1336:B1359 D1336:D1359 B1043:D1061">
    <cfRule type="cellIs" dxfId="9540" priority="7527" operator="equal">
      <formula>"FREE SPACE"</formula>
    </cfRule>
  </conditionalFormatting>
  <conditionalFormatting sqref="B1361:B1371 D1361:D1371 B1058:B1074 D1058:D1074 B1033:B1049 D1033:D1049 B1068:D1086 C969:C1077 C1272:C1371 B1336:B1359 D1336:D1359 B1043:D1061">
    <cfRule type="cellIs" dxfId="9539" priority="7528" operator="equal">
      <formula>"UNUSABLE"</formula>
    </cfRule>
  </conditionalFormatting>
  <conditionalFormatting sqref="E1022:I1039 E1325:I1346">
    <cfRule type="cellIs" dxfId="9538" priority="7529" operator="equal">
      <formula>"Yes"</formula>
    </cfRule>
  </conditionalFormatting>
  <conditionalFormatting sqref="E1022:I1039 E1325:I1346">
    <cfRule type="cellIs" dxfId="9537" priority="7530" operator="equal">
      <formula>"No"</formula>
    </cfRule>
  </conditionalFormatting>
  <conditionalFormatting sqref="B1022:D1039 B1325:D1346">
    <cfRule type="cellIs" dxfId="9536" priority="7531" operator="equal">
      <formula>"FREE SPACE"</formula>
    </cfRule>
  </conditionalFormatting>
  <conditionalFormatting sqref="B1022:D1039 B1325:D1346">
    <cfRule type="cellIs" dxfId="9535" priority="7532" operator="equal">
      <formula>"UNUSABLE"</formula>
    </cfRule>
  </conditionalFormatting>
  <conditionalFormatting sqref="E1023:I1040 E1326:I1347">
    <cfRule type="cellIs" dxfId="9534" priority="7533" operator="equal">
      <formula>"Yes"</formula>
    </cfRule>
  </conditionalFormatting>
  <conditionalFormatting sqref="E1023:I1040 E1326:I1347">
    <cfRule type="cellIs" dxfId="9533" priority="7534" operator="equal">
      <formula>"No"</formula>
    </cfRule>
  </conditionalFormatting>
  <conditionalFormatting sqref="B1023:D1040 B1326:D1347">
    <cfRule type="cellIs" dxfId="9532" priority="7535" operator="equal">
      <formula>"FREE SPACE"</formula>
    </cfRule>
  </conditionalFormatting>
  <conditionalFormatting sqref="B1023:D1040 B1326:D1347">
    <cfRule type="cellIs" dxfId="9531" priority="7536" operator="equal">
      <formula>"UNUSABLE"</formula>
    </cfRule>
  </conditionalFormatting>
  <conditionalFormatting sqref="B1359:B1369 D1359:D1369 B1056:B1072 D1056:D1072 B1031:B1047 D1031:D1047 B1068:D1086 C969:C1075 C1272:C1369 B1334:B1357 D1334:D1357 B1043:D1061">
    <cfRule type="cellIs" dxfId="9530" priority="7537" operator="equal">
      <formula>"FREE SPACE"</formula>
    </cfRule>
  </conditionalFormatting>
  <conditionalFormatting sqref="B1359:B1369 D1359:D1369 B1056:B1072 D1056:D1072 B1031:B1047 D1031:D1047 B1068:D1086 C969:C1075 C1272:C1369 B1334:B1357 D1334:D1357 B1043:D1061">
    <cfRule type="cellIs" dxfId="9529" priority="7538" operator="equal">
      <formula>"UNUSABLE"</formula>
    </cfRule>
  </conditionalFormatting>
  <conditionalFormatting sqref="E1023:I1040 E1326:I1347">
    <cfRule type="cellIs" dxfId="9528" priority="7539" operator="equal">
      <formula>"Yes"</formula>
    </cfRule>
  </conditionalFormatting>
  <conditionalFormatting sqref="E1023:I1040 E1326:I1347">
    <cfRule type="cellIs" dxfId="9527" priority="7540" operator="equal">
      <formula>"No"</formula>
    </cfRule>
  </conditionalFormatting>
  <conditionalFormatting sqref="B1023:D1040 B1326:D1347">
    <cfRule type="cellIs" dxfId="9526" priority="7541" operator="equal">
      <formula>"FREE SPACE"</formula>
    </cfRule>
  </conditionalFormatting>
  <conditionalFormatting sqref="B1023:D1040 B1326:D1347">
    <cfRule type="cellIs" dxfId="9525" priority="7542" operator="equal">
      <formula>"UNUSABLE"</formula>
    </cfRule>
  </conditionalFormatting>
  <conditionalFormatting sqref="E1024:I1041 E1327:I1348">
    <cfRule type="cellIs" dxfId="9524" priority="7543" operator="equal">
      <formula>"Yes"</formula>
    </cfRule>
  </conditionalFormatting>
  <conditionalFormatting sqref="E1024:I1041 E1327:I1348">
    <cfRule type="cellIs" dxfId="9523" priority="7544" operator="equal">
      <formula>"No"</formula>
    </cfRule>
  </conditionalFormatting>
  <conditionalFormatting sqref="B1024:D1041 B1327:D1348">
    <cfRule type="cellIs" dxfId="9522" priority="7545" operator="equal">
      <formula>"FREE SPACE"</formula>
    </cfRule>
  </conditionalFormatting>
  <conditionalFormatting sqref="B1024:D1041 B1327:D1348">
    <cfRule type="cellIs" dxfId="9521" priority="7546" operator="equal">
      <formula>"UNUSABLE"</formula>
    </cfRule>
  </conditionalFormatting>
  <conditionalFormatting sqref="E1357:I1366 E1054:I1063">
    <cfRule type="cellIs" dxfId="9520" priority="7547" operator="equal">
      <formula>"Yes"</formula>
    </cfRule>
  </conditionalFormatting>
  <conditionalFormatting sqref="E1357:I1366 E1054:I1063">
    <cfRule type="cellIs" dxfId="9519" priority="7548" operator="equal">
      <formula>"No"</formula>
    </cfRule>
  </conditionalFormatting>
  <conditionalFormatting sqref="B1357:D1366 B1054:D1063">
    <cfRule type="cellIs" dxfId="9518" priority="7549" operator="equal">
      <formula>"FREE SPACE"</formula>
    </cfRule>
  </conditionalFormatting>
  <conditionalFormatting sqref="B1357:D1366 B1054:D1063">
    <cfRule type="cellIs" dxfId="9517" priority="7550" operator="equal">
      <formula>"UNUSABLE"</formula>
    </cfRule>
  </conditionalFormatting>
  <conditionalFormatting sqref="E1077:H1081 E1358:I1368 E1071:I1077 E1046:I1052 E1080:I1086 I969:I1084 E1030:H1050 E1052:H1075 E1333:I1356 E1055:I1061">
    <cfRule type="cellIs" dxfId="9516" priority="7551" operator="equal">
      <formula>"Yes"</formula>
    </cfRule>
  </conditionalFormatting>
  <conditionalFormatting sqref="E1077:H1081 E1358:I1368 E1071:I1077 E1046:I1052 E1080:I1086 I969:I1084 E1030:H1050 E1052:H1075 E1333:I1356 E1055:I1061">
    <cfRule type="cellIs" dxfId="9515" priority="7552" operator="equal">
      <formula>"No"</formula>
    </cfRule>
  </conditionalFormatting>
  <conditionalFormatting sqref="B1358:B1368 D1358:D1368 B1058:B1073 D1058:D1073 B1068:D1086 C969:C1073 B1030:B1048 D1030:D1048 C1272:C1368 B1333:B1356 D1333:D1356 B1043:D1061">
    <cfRule type="cellIs" dxfId="9514" priority="7553" operator="equal">
      <formula>"FREE SPACE"</formula>
    </cfRule>
  </conditionalFormatting>
  <conditionalFormatting sqref="B1358:B1368 D1358:D1368 B1058:B1073 D1058:D1073 B1068:D1086 C969:C1073 B1030:B1048 D1030:D1048 C1272:C1368 B1333:B1356 D1333:D1356 B1043:D1061">
    <cfRule type="cellIs" dxfId="9513" priority="7554" operator="equal">
      <formula>"UNUSABLE"</formula>
    </cfRule>
  </conditionalFormatting>
  <conditionalFormatting sqref="B995:D1002 B1004:D1011 B1298:D1319">
    <cfRule type="cellIs" dxfId="9512" priority="7555" operator="equal">
      <formula>"FREE SPACE"</formula>
    </cfRule>
  </conditionalFormatting>
  <conditionalFormatting sqref="B995:D1002 B1004:D1011 B1298:D1319">
    <cfRule type="cellIs" dxfId="9511" priority="7556" operator="equal">
      <formula>"UNUSABLE"</formula>
    </cfRule>
  </conditionalFormatting>
  <conditionalFormatting sqref="B996:D1003 B1005:D1012 B1299:D1320">
    <cfRule type="cellIs" dxfId="9510" priority="7557" operator="equal">
      <formula>"FREE SPACE"</formula>
    </cfRule>
  </conditionalFormatting>
  <conditionalFormatting sqref="B996:D1003 B1005:D1012 B1299:D1320">
    <cfRule type="cellIs" dxfId="9509" priority="7558" operator="equal">
      <formula>"UNUSABLE"</formula>
    </cfRule>
  </conditionalFormatting>
  <conditionalFormatting sqref="E1077:H1081 E1358:I1368 E1071:I1077 E1046:I1052 E1080:I1086 I969:I1084 E1030:H1050 E1052:H1075 E1333:I1356 E1055:I1061">
    <cfRule type="cellIs" dxfId="9508" priority="7559" operator="equal">
      <formula>"Yes"</formula>
    </cfRule>
  </conditionalFormatting>
  <conditionalFormatting sqref="E1077:H1081 E1358:I1368 E1071:I1077 E1046:I1052 E1080:I1086 I969:I1084 E1030:H1050 E1052:H1075 E1333:I1356 E1055:I1061">
    <cfRule type="cellIs" dxfId="9507" priority="7560" operator="equal">
      <formula>"No"</formula>
    </cfRule>
  </conditionalFormatting>
  <conditionalFormatting sqref="B1358:B1368 D1358:D1368 B1058:B1073 D1058:D1073 B1068:D1086 C969:C1073 B1030:B1048 D1030:D1048 C1272:C1368 B1333:B1356 D1333:D1356 B1043:D1061">
    <cfRule type="cellIs" dxfId="9506" priority="7561" operator="equal">
      <formula>"FREE SPACE"</formula>
    </cfRule>
  </conditionalFormatting>
  <conditionalFormatting sqref="B1358:B1368 D1358:D1368 B1058:B1073 D1058:D1073 B1068:D1086 C969:C1073 B1030:B1048 D1030:D1048 C1272:C1368 B1333:B1356 D1333:D1356 B1043:D1061">
    <cfRule type="cellIs" dxfId="9505" priority="7562" operator="equal">
      <formula>"UNUSABLE"</formula>
    </cfRule>
  </conditionalFormatting>
  <conditionalFormatting sqref="E1077:H1081 E1359:I1369 E1071:I1077 E1046:I1052 E1080:I1086 I969:I1084 E1031:H1050 E1052:H1075 E1334:I1357 E1055:I1061">
    <cfRule type="cellIs" dxfId="9504" priority="7563" operator="equal">
      <formula>"Yes"</formula>
    </cfRule>
  </conditionalFormatting>
  <conditionalFormatting sqref="E1077:H1081 E1359:I1369 E1071:I1077 E1046:I1052 E1080:I1086 I969:I1084 E1031:H1050 E1052:H1075 E1334:I1357 E1055:I1061">
    <cfRule type="cellIs" dxfId="9503" priority="7564" operator="equal">
      <formula>"No"</formula>
    </cfRule>
  </conditionalFormatting>
  <conditionalFormatting sqref="B1359:B1369 D1359:D1369 B1056:B1072 D1056:D1072 B1031:B1047 D1031:D1047 B1068:D1086 C969:C1075 C1272:C1369 B1334:B1357 D1334:D1357 B1043:D1061">
    <cfRule type="cellIs" dxfId="9502" priority="7565" operator="equal">
      <formula>"FREE SPACE"</formula>
    </cfRule>
  </conditionalFormatting>
  <conditionalFormatting sqref="B1359:B1369 D1359:D1369 B1056:B1072 D1056:D1072 B1031:B1047 D1031:D1047 B1068:D1086 C969:C1075 C1272:C1369 B1334:B1357 D1334:D1357 B1043:D1061">
    <cfRule type="cellIs" dxfId="9501" priority="7566" operator="equal">
      <formula>"UNUSABLE"</formula>
    </cfRule>
  </conditionalFormatting>
  <conditionalFormatting sqref="E1024:I1041 E1327:I1348">
    <cfRule type="cellIs" dxfId="9500" priority="7567" operator="equal">
      <formula>"Yes"</formula>
    </cfRule>
  </conditionalFormatting>
  <conditionalFormatting sqref="E1024:I1041 E1327:I1348">
    <cfRule type="cellIs" dxfId="9499" priority="7568" operator="equal">
      <formula>"No"</formula>
    </cfRule>
  </conditionalFormatting>
  <conditionalFormatting sqref="B1024:D1041 B1327:D1348">
    <cfRule type="cellIs" dxfId="9498" priority="7569" operator="equal">
      <formula>"FREE SPACE"</formula>
    </cfRule>
  </conditionalFormatting>
  <conditionalFormatting sqref="B1024:D1041 B1327:D1348">
    <cfRule type="cellIs" dxfId="9497" priority="7570" operator="equal">
      <formula>"UNUSABLE"</formula>
    </cfRule>
  </conditionalFormatting>
  <conditionalFormatting sqref="E1025:I1042 E1328:I1349">
    <cfRule type="cellIs" dxfId="9496" priority="7571" operator="equal">
      <formula>"Yes"</formula>
    </cfRule>
  </conditionalFormatting>
  <conditionalFormatting sqref="E1025:I1042 E1328:I1349">
    <cfRule type="cellIs" dxfId="9495" priority="7572" operator="equal">
      <formula>"No"</formula>
    </cfRule>
  </conditionalFormatting>
  <conditionalFormatting sqref="B1025:D1042 B1328:D1349">
    <cfRule type="cellIs" dxfId="9494" priority="7573" operator="equal">
      <formula>"FREE SPACE"</formula>
    </cfRule>
  </conditionalFormatting>
  <conditionalFormatting sqref="B1025:D1042 B1328:D1349">
    <cfRule type="cellIs" dxfId="9493" priority="7574" operator="equal">
      <formula>"UNUSABLE"</formula>
    </cfRule>
  </conditionalFormatting>
  <conditionalFormatting sqref="E1025:I1042 E1328:I1349">
    <cfRule type="cellIs" dxfId="9492" priority="7575" operator="equal">
      <formula>"Yes"</formula>
    </cfRule>
  </conditionalFormatting>
  <conditionalFormatting sqref="E1025:I1042 E1328:I1349">
    <cfRule type="cellIs" dxfId="9491" priority="7576" operator="equal">
      <formula>"No"</formula>
    </cfRule>
  </conditionalFormatting>
  <conditionalFormatting sqref="B1025:D1042 B1328:D1349">
    <cfRule type="cellIs" dxfId="9490" priority="7577" operator="equal">
      <formula>"FREE SPACE"</formula>
    </cfRule>
  </conditionalFormatting>
  <conditionalFormatting sqref="B1025:D1042 B1328:D1349">
    <cfRule type="cellIs" dxfId="9489" priority="7578" operator="equal">
      <formula>"UNUSABLE"</formula>
    </cfRule>
  </conditionalFormatting>
  <conditionalFormatting sqref="E1026:I1043 E1329:I1350">
    <cfRule type="cellIs" dxfId="9488" priority="7579" operator="equal">
      <formula>"Yes"</formula>
    </cfRule>
  </conditionalFormatting>
  <conditionalFormatting sqref="E1026:I1043 E1329:I1350">
    <cfRule type="cellIs" dxfId="9487" priority="7580" operator="equal">
      <formula>"No"</formula>
    </cfRule>
  </conditionalFormatting>
  <conditionalFormatting sqref="B1026:D1043 B1329:D1350">
    <cfRule type="cellIs" dxfId="9486" priority="7581" operator="equal">
      <formula>"FREE SPACE"</formula>
    </cfRule>
  </conditionalFormatting>
  <conditionalFormatting sqref="B1026:D1043 B1329:D1350">
    <cfRule type="cellIs" dxfId="9485" priority="7582" operator="equal">
      <formula>"UNUSABLE"</formula>
    </cfRule>
  </conditionalFormatting>
  <conditionalFormatting sqref="E1077:H1081 E1359:I1369 E1071:I1077 E1046:I1052 E1080:I1086 I969:I1084 E1031:H1050 E1052:H1075 E1334:I1357 E1055:I1061">
    <cfRule type="cellIs" dxfId="9484" priority="7583" operator="equal">
      <formula>"Yes"</formula>
    </cfRule>
  </conditionalFormatting>
  <conditionalFormatting sqref="E1077:H1081 E1359:I1369 E1071:I1077 E1046:I1052 E1080:I1086 I969:I1084 E1031:H1050 E1052:H1075 E1334:I1357 E1055:I1061">
    <cfRule type="cellIs" dxfId="9483" priority="7584" operator="equal">
      <formula>"No"</formula>
    </cfRule>
  </conditionalFormatting>
  <conditionalFormatting sqref="E1071:I1077 E1046:I1052 E1080:I1086 I969:I1084 E1032:H1084 E1335:I1376 E1055:I1061">
    <cfRule type="cellIs" dxfId="9482" priority="7585" operator="equal">
      <formula>"Yes"</formula>
    </cfRule>
  </conditionalFormatting>
  <conditionalFormatting sqref="E1071:I1077 E1046:I1052 E1080:I1086 I969:I1084 E1032:H1084 E1335:I1376 E1055:I1061">
    <cfRule type="cellIs" dxfId="9481" priority="7586" operator="equal">
      <formula>"No"</formula>
    </cfRule>
  </conditionalFormatting>
  <conditionalFormatting sqref="B1360:B1370 D1360:D1370 B1057:B1073 D1057:D1073 B1032:B1048 D1032:D1048 B1068:D1086 C969:C1076 C1272:C1370 B1335:B1358 D1335:D1358 B1043:D1061">
    <cfRule type="cellIs" dxfId="9480" priority="7587" operator="equal">
      <formula>"FREE SPACE"</formula>
    </cfRule>
  </conditionalFormatting>
  <conditionalFormatting sqref="B1360:B1370 D1360:D1370 B1057:B1073 D1057:D1073 B1032:B1048 D1032:D1048 B1068:D1086 C969:C1076 C1272:C1370 B1335:B1358 D1335:D1358 B1043:D1061">
    <cfRule type="cellIs" dxfId="9479" priority="7588" operator="equal">
      <formula>"UNUSABLE"</formula>
    </cfRule>
  </conditionalFormatting>
  <conditionalFormatting sqref="B997:D1004 B1006:D1013 B1300:D1321">
    <cfRule type="cellIs" dxfId="9478" priority="7589" operator="equal">
      <formula>"FREE SPACE"</formula>
    </cfRule>
  </conditionalFormatting>
  <conditionalFormatting sqref="B997:D1004 B1006:D1013 B1300:D1321">
    <cfRule type="cellIs" dxfId="9477" priority="7590" operator="equal">
      <formula>"UNUSABLE"</formula>
    </cfRule>
  </conditionalFormatting>
  <conditionalFormatting sqref="B998:D1005 B1007:D1014 B1301:D1322">
    <cfRule type="cellIs" dxfId="9476" priority="7591" operator="equal">
      <formula>"FREE SPACE"</formula>
    </cfRule>
  </conditionalFormatting>
  <conditionalFormatting sqref="B998:D1005 B1007:D1014 B1301:D1322">
    <cfRule type="cellIs" dxfId="9475" priority="7592" operator="equal">
      <formula>"UNUSABLE"</formula>
    </cfRule>
  </conditionalFormatting>
  <conditionalFormatting sqref="E1071:I1077 E1046:I1052 E1080:I1086 I969:I1084 E1032:H1084 E1335:I1376 E1055:I1061">
    <cfRule type="cellIs" dxfId="9474" priority="7593" operator="equal">
      <formula>"Yes"</formula>
    </cfRule>
  </conditionalFormatting>
  <conditionalFormatting sqref="E1071:I1077 E1046:I1052 E1080:I1086 I969:I1084 E1032:H1084 E1335:I1376 E1055:I1061">
    <cfRule type="cellIs" dxfId="9473" priority="7594" operator="equal">
      <formula>"No"</formula>
    </cfRule>
  </conditionalFormatting>
  <conditionalFormatting sqref="B1360:B1370 D1360:D1370 B1057:B1073 D1057:D1073 B1032:B1048 D1032:D1048 B1068:D1086 C969:C1076 C1272:C1370 B1335:B1358 D1335:D1358 B1043:D1061">
    <cfRule type="cellIs" dxfId="9472" priority="7595" operator="equal">
      <formula>"FREE SPACE"</formula>
    </cfRule>
  </conditionalFormatting>
  <conditionalFormatting sqref="B1360:B1370 D1360:D1370 B1057:B1073 D1057:D1073 B1032:B1048 D1032:D1048 B1068:D1086 C969:C1076 C1272:C1370 B1335:B1358 D1335:D1358 B1043:D1061">
    <cfRule type="cellIs" dxfId="9471" priority="7596" operator="equal">
      <formula>"UNUSABLE"</formula>
    </cfRule>
  </conditionalFormatting>
  <conditionalFormatting sqref="E1071:I1077 E1046:I1052 E1080:I1086 I969:I1084 E1033:H1084 E1336:I1376 E1055:I1061">
    <cfRule type="cellIs" dxfId="9470" priority="7597" operator="equal">
      <formula>"Yes"</formula>
    </cfRule>
  </conditionalFormatting>
  <conditionalFormatting sqref="E1071:I1077 E1046:I1052 E1080:I1086 I969:I1084 E1033:H1084 E1336:I1376 E1055:I1061">
    <cfRule type="cellIs" dxfId="9469" priority="7598" operator="equal">
      <formula>"No"</formula>
    </cfRule>
  </conditionalFormatting>
  <conditionalFormatting sqref="B1361:B1371 D1361:D1371 B1058:B1074 D1058:D1074 B1033:B1049 D1033:D1049 B1068:D1086 C969:C1077 C1272:C1371 B1336:B1359 D1336:D1359 B1043:D1061">
    <cfRule type="cellIs" dxfId="9468" priority="7599" operator="equal">
      <formula>"FREE SPACE"</formula>
    </cfRule>
  </conditionalFormatting>
  <conditionalFormatting sqref="B1361:B1371 D1361:D1371 B1058:B1074 D1058:D1074 B1033:B1049 D1033:D1049 B1068:D1086 C969:C1077 C1272:C1371 B1336:B1359 D1336:D1359 B1043:D1061">
    <cfRule type="cellIs" dxfId="9467" priority="7600" operator="equal">
      <formula>"UNUSABLE"</formula>
    </cfRule>
  </conditionalFormatting>
  <conditionalFormatting sqref="E1020:I1037 E1323:H1344 I1323:I1346">
    <cfRule type="cellIs" dxfId="9466" priority="7601" operator="equal">
      <formula>"Yes"</formula>
    </cfRule>
  </conditionalFormatting>
  <conditionalFormatting sqref="E1020:I1037 E1323:H1344 I1323:I1346">
    <cfRule type="cellIs" dxfId="9465" priority="7602" operator="equal">
      <formula>"No"</formula>
    </cfRule>
  </conditionalFormatting>
  <conditionalFormatting sqref="B1020:D1037 B1323:D1344">
    <cfRule type="cellIs" dxfId="9464" priority="7603" operator="equal">
      <formula>"FREE SPACE"</formula>
    </cfRule>
  </conditionalFormatting>
  <conditionalFormatting sqref="B1020:D1037 B1323:D1344">
    <cfRule type="cellIs" dxfId="9463" priority="7604" operator="equal">
      <formula>"UNUSABLE"</formula>
    </cfRule>
  </conditionalFormatting>
  <conditionalFormatting sqref="E1021:I1038 E1324:H1345 I1324:I1346">
    <cfRule type="cellIs" dxfId="9462" priority="7605" operator="equal">
      <formula>"Yes"</formula>
    </cfRule>
  </conditionalFormatting>
  <conditionalFormatting sqref="E1021:I1038 E1324:H1345 I1324:I1346">
    <cfRule type="cellIs" dxfId="9461" priority="7606" operator="equal">
      <formula>"No"</formula>
    </cfRule>
  </conditionalFormatting>
  <conditionalFormatting sqref="B1021:D1038 B1324:D1345">
    <cfRule type="cellIs" dxfId="9460" priority="7607" operator="equal">
      <formula>"FREE SPACE"</formula>
    </cfRule>
  </conditionalFormatting>
  <conditionalFormatting sqref="B1021:D1038 B1324:D1345">
    <cfRule type="cellIs" dxfId="9459" priority="7608" operator="equal">
      <formula>"UNUSABLE"</formula>
    </cfRule>
  </conditionalFormatting>
  <conditionalFormatting sqref="B1357:D1366 B1054:D1063">
    <cfRule type="cellIs" dxfId="9458" priority="7609" operator="equal">
      <formula>"FREE SPACE"</formula>
    </cfRule>
  </conditionalFormatting>
  <conditionalFormatting sqref="B1357:D1366 B1054:D1063">
    <cfRule type="cellIs" dxfId="9457" priority="7610" operator="equal">
      <formula>"UNUSABLE"</formula>
    </cfRule>
  </conditionalFormatting>
  <conditionalFormatting sqref="E1021:I1038 E1324:H1345 I1324:I1346">
    <cfRule type="cellIs" dxfId="9456" priority="7611" operator="equal">
      <formula>"Yes"</formula>
    </cfRule>
  </conditionalFormatting>
  <conditionalFormatting sqref="E1021:I1038 E1324:H1345 I1324:I1346">
    <cfRule type="cellIs" dxfId="9455" priority="7612" operator="equal">
      <formula>"No"</formula>
    </cfRule>
  </conditionalFormatting>
  <conditionalFormatting sqref="B1021:D1038 B1324:D1345">
    <cfRule type="cellIs" dxfId="9454" priority="7613" operator="equal">
      <formula>"FREE SPACE"</formula>
    </cfRule>
  </conditionalFormatting>
  <conditionalFormatting sqref="B1021:D1038 B1324:D1345">
    <cfRule type="cellIs" dxfId="9453" priority="7614" operator="equal">
      <formula>"UNUSABLE"</formula>
    </cfRule>
  </conditionalFormatting>
  <conditionalFormatting sqref="E1022:I1039 E1325:I1346">
    <cfRule type="cellIs" dxfId="9452" priority="7615" operator="equal">
      <formula>"Yes"</formula>
    </cfRule>
  </conditionalFormatting>
  <conditionalFormatting sqref="E1022:I1039 E1325:I1346">
    <cfRule type="cellIs" dxfId="9451" priority="7616" operator="equal">
      <formula>"No"</formula>
    </cfRule>
  </conditionalFormatting>
  <conditionalFormatting sqref="B1022:D1039 B1325:D1346">
    <cfRule type="cellIs" dxfId="9450" priority="7617" operator="equal">
      <formula>"FREE SPACE"</formula>
    </cfRule>
  </conditionalFormatting>
  <conditionalFormatting sqref="B1022:D1039 B1325:D1346">
    <cfRule type="cellIs" dxfId="9449" priority="7618" operator="equal">
      <formula>"UNUSABLE"</formula>
    </cfRule>
  </conditionalFormatting>
  <conditionalFormatting sqref="E1355:I1366 E1052:I1061">
    <cfRule type="cellIs" dxfId="9448" priority="7619" operator="equal">
      <formula>"Yes"</formula>
    </cfRule>
  </conditionalFormatting>
  <conditionalFormatting sqref="E1355:I1366 E1052:I1061">
    <cfRule type="cellIs" dxfId="9447" priority="7620" operator="equal">
      <formula>"No"</formula>
    </cfRule>
  </conditionalFormatting>
  <conditionalFormatting sqref="B1355:D1366 B1052:D1061">
    <cfRule type="cellIs" dxfId="9446" priority="7621" operator="equal">
      <formula>"FREE SPACE"</formula>
    </cfRule>
  </conditionalFormatting>
  <conditionalFormatting sqref="B1355:D1366 B1052:D1061">
    <cfRule type="cellIs" dxfId="9445" priority="7622" operator="equal">
      <formula>"UNUSABLE"</formula>
    </cfRule>
  </conditionalFormatting>
  <conditionalFormatting sqref="E1356:I1366 E1053:I1062">
    <cfRule type="cellIs" dxfId="9444" priority="7623" operator="equal">
      <formula>"Yes"</formula>
    </cfRule>
  </conditionalFormatting>
  <conditionalFormatting sqref="E1356:I1366 E1053:I1062">
    <cfRule type="cellIs" dxfId="9443" priority="7624" operator="equal">
      <formula>"No"</formula>
    </cfRule>
  </conditionalFormatting>
  <conditionalFormatting sqref="B1356:D1366 B1053:D1062">
    <cfRule type="cellIs" dxfId="9442" priority="7625" operator="equal">
      <formula>"FREE SPACE"</formula>
    </cfRule>
  </conditionalFormatting>
  <conditionalFormatting sqref="B1356:D1366 B1053:D1062">
    <cfRule type="cellIs" dxfId="9441" priority="7626" operator="equal">
      <formula>"UNUSABLE"</formula>
    </cfRule>
  </conditionalFormatting>
  <conditionalFormatting sqref="B1675:D1675 B1371:D1376 B994:D1000 B1003:D1009 B1296:D1317">
    <cfRule type="cellIs" dxfId="9440" priority="7627" operator="equal">
      <formula>"FREE SPACE"</formula>
    </cfRule>
  </conditionalFormatting>
  <conditionalFormatting sqref="B1675:D1675 B1371:D1376 B994:D1000 B1003:D1009 B1296:D1317">
    <cfRule type="cellIs" dxfId="9439" priority="7628" operator="equal">
      <formula>"UNUSABLE"</formula>
    </cfRule>
  </conditionalFormatting>
  <conditionalFormatting sqref="B994:D1001 B1003:D1010 B1297:D1318">
    <cfRule type="cellIs" dxfId="9438" priority="7629" operator="equal">
      <formula>"FREE SPACE"</formula>
    </cfRule>
  </conditionalFormatting>
  <conditionalFormatting sqref="B994:D1001 B1003:D1010 B1297:D1318">
    <cfRule type="cellIs" dxfId="9437" priority="7630" operator="equal">
      <formula>"UNUSABLE"</formula>
    </cfRule>
  </conditionalFormatting>
  <conditionalFormatting sqref="E1356:I1366 E1053:I1062">
    <cfRule type="cellIs" dxfId="9436" priority="7631" operator="equal">
      <formula>"Yes"</formula>
    </cfRule>
  </conditionalFormatting>
  <conditionalFormatting sqref="E1356:I1366 E1053:I1062">
    <cfRule type="cellIs" dxfId="9435" priority="7632" operator="equal">
      <formula>"No"</formula>
    </cfRule>
  </conditionalFormatting>
  <conditionalFormatting sqref="B1356:D1366 B1053:D1062">
    <cfRule type="cellIs" dxfId="9434" priority="7633" operator="equal">
      <formula>"FREE SPACE"</formula>
    </cfRule>
  </conditionalFormatting>
  <conditionalFormatting sqref="B1356:D1366 B1053:D1062">
    <cfRule type="cellIs" dxfId="9433" priority="7634" operator="equal">
      <formula>"UNUSABLE"</formula>
    </cfRule>
  </conditionalFormatting>
  <conditionalFormatting sqref="E1357:I1366 E1054:I1063">
    <cfRule type="cellIs" dxfId="9432" priority="7635" operator="equal">
      <formula>"Yes"</formula>
    </cfRule>
  </conditionalFormatting>
  <conditionalFormatting sqref="E1357:I1366 E1054:I1063">
    <cfRule type="cellIs" dxfId="9431" priority="7636" operator="equal">
      <formula>"No"</formula>
    </cfRule>
  </conditionalFormatting>
  <conditionalFormatting sqref="B1357:D1366 B1054:D1063">
    <cfRule type="cellIs" dxfId="9430" priority="7637" operator="equal">
      <formula>"FREE SPACE"</formula>
    </cfRule>
  </conditionalFormatting>
  <conditionalFormatting sqref="B1357:D1366 B1054:D1063">
    <cfRule type="cellIs" dxfId="9429" priority="7638" operator="equal">
      <formula>"UNUSABLE"</formula>
    </cfRule>
  </conditionalFormatting>
  <conditionalFormatting sqref="E1022:I1039 E1325:I1346">
    <cfRule type="cellIs" dxfId="9428" priority="7639" operator="equal">
      <formula>"Yes"</formula>
    </cfRule>
  </conditionalFormatting>
  <conditionalFormatting sqref="E1022:I1039 E1325:I1346">
    <cfRule type="cellIs" dxfId="9427" priority="7640" operator="equal">
      <formula>"No"</formula>
    </cfRule>
  </conditionalFormatting>
  <conditionalFormatting sqref="B1022:D1039 B1325:D1346">
    <cfRule type="cellIs" dxfId="9426" priority="7641" operator="equal">
      <formula>"FREE SPACE"</formula>
    </cfRule>
  </conditionalFormatting>
  <conditionalFormatting sqref="B1022:D1039 B1325:D1346">
    <cfRule type="cellIs" dxfId="9425" priority="7642" operator="equal">
      <formula>"UNUSABLE"</formula>
    </cfRule>
  </conditionalFormatting>
  <conditionalFormatting sqref="E1023:I1040 E1326:I1347">
    <cfRule type="cellIs" dxfId="9424" priority="7643" operator="equal">
      <formula>"Yes"</formula>
    </cfRule>
  </conditionalFormatting>
  <conditionalFormatting sqref="E1023:I1040 E1326:I1347">
    <cfRule type="cellIs" dxfId="9423" priority="7644" operator="equal">
      <formula>"No"</formula>
    </cfRule>
  </conditionalFormatting>
  <conditionalFormatting sqref="B1023:D1040 B1326:D1347">
    <cfRule type="cellIs" dxfId="9422" priority="7645" operator="equal">
      <formula>"FREE SPACE"</formula>
    </cfRule>
  </conditionalFormatting>
  <conditionalFormatting sqref="B1023:D1040 B1326:D1347">
    <cfRule type="cellIs" dxfId="9421" priority="7646" operator="equal">
      <formula>"UNUSABLE"</formula>
    </cfRule>
  </conditionalFormatting>
  <conditionalFormatting sqref="E1023:I1040 E1326:I1347">
    <cfRule type="cellIs" dxfId="9420" priority="7647" operator="equal">
      <formula>"Yes"</formula>
    </cfRule>
  </conditionalFormatting>
  <conditionalFormatting sqref="E1023:I1040 E1326:I1347">
    <cfRule type="cellIs" dxfId="9419" priority="7648" operator="equal">
      <formula>"No"</formula>
    </cfRule>
  </conditionalFormatting>
  <conditionalFormatting sqref="B1023:D1040 B1326:D1347">
    <cfRule type="cellIs" dxfId="9418" priority="7649" operator="equal">
      <formula>"FREE SPACE"</formula>
    </cfRule>
  </conditionalFormatting>
  <conditionalFormatting sqref="B1023:D1040 B1326:D1347">
    <cfRule type="cellIs" dxfId="9417" priority="7650" operator="equal">
      <formula>"UNUSABLE"</formula>
    </cfRule>
  </conditionalFormatting>
  <conditionalFormatting sqref="E1024:I1041 E1327:I1348">
    <cfRule type="cellIs" dxfId="9416" priority="7651" operator="equal">
      <formula>"Yes"</formula>
    </cfRule>
  </conditionalFormatting>
  <conditionalFormatting sqref="E1024:I1041 E1327:I1348">
    <cfRule type="cellIs" dxfId="9415" priority="7652" operator="equal">
      <formula>"No"</formula>
    </cfRule>
  </conditionalFormatting>
  <conditionalFormatting sqref="B1024:D1041 B1327:D1348">
    <cfRule type="cellIs" dxfId="9414" priority="7653" operator="equal">
      <formula>"FREE SPACE"</formula>
    </cfRule>
  </conditionalFormatting>
  <conditionalFormatting sqref="B1024:D1041 B1327:D1348">
    <cfRule type="cellIs" dxfId="9413" priority="7654" operator="equal">
      <formula>"UNUSABLE"</formula>
    </cfRule>
  </conditionalFormatting>
  <conditionalFormatting sqref="E1357:I1366 E1054:I1063">
    <cfRule type="cellIs" dxfId="9412" priority="7655" operator="equal">
      <formula>"Yes"</formula>
    </cfRule>
  </conditionalFormatting>
  <conditionalFormatting sqref="E1357:I1366 E1054:I1063">
    <cfRule type="cellIs" dxfId="9411" priority="7656" operator="equal">
      <formula>"No"</formula>
    </cfRule>
  </conditionalFormatting>
  <conditionalFormatting sqref="E1077:H1081 E1358:I1368 E1071:I1077 E1046:I1052 E1080:I1086 I969:I1084 E1030:H1050 E1052:H1075 E1333:I1356 E1055:I1061">
    <cfRule type="cellIs" dxfId="9410" priority="7657" operator="equal">
      <formula>"Yes"</formula>
    </cfRule>
  </conditionalFormatting>
  <conditionalFormatting sqref="E1077:H1081 E1358:I1368 E1071:I1077 E1046:I1052 E1080:I1086 I969:I1084 E1030:H1050 E1052:H1075 E1333:I1356 E1055:I1061">
    <cfRule type="cellIs" dxfId="9409" priority="7658" operator="equal">
      <formula>"No"</formula>
    </cfRule>
  </conditionalFormatting>
  <conditionalFormatting sqref="B1358:B1368 D1358:D1368 B1058:B1073 D1058:D1073 B1068:D1086 C969:C1073 B1030:B1048 D1030:D1048 C1272:C1368 B1333:B1356 D1333:D1356 B1043:D1061">
    <cfRule type="cellIs" dxfId="9408" priority="7659" operator="equal">
      <formula>"FREE SPACE"</formula>
    </cfRule>
  </conditionalFormatting>
  <conditionalFormatting sqref="B1358:B1368 D1358:D1368 B1058:B1073 D1058:D1073 B1068:D1086 C969:C1073 B1030:B1048 D1030:D1048 C1272:C1368 B1333:B1356 D1333:D1356 B1043:D1061">
    <cfRule type="cellIs" dxfId="9407" priority="7660" operator="equal">
      <formula>"UNUSABLE"</formula>
    </cfRule>
  </conditionalFormatting>
  <conditionalFormatting sqref="B995:D1002 B1004:D1011 B1298:D1319">
    <cfRule type="cellIs" dxfId="9406" priority="7661" operator="equal">
      <formula>"FREE SPACE"</formula>
    </cfRule>
  </conditionalFormatting>
  <conditionalFormatting sqref="B995:D1002 B1004:D1011 B1298:D1319">
    <cfRule type="cellIs" dxfId="9405" priority="7662" operator="equal">
      <formula>"UNUSABLE"</formula>
    </cfRule>
  </conditionalFormatting>
  <conditionalFormatting sqref="B996:D1003 B1005:D1012 B1299:D1320">
    <cfRule type="cellIs" dxfId="9404" priority="7663" operator="equal">
      <formula>"FREE SPACE"</formula>
    </cfRule>
  </conditionalFormatting>
  <conditionalFormatting sqref="B996:D1003 B1005:D1012 B1299:D1320">
    <cfRule type="cellIs" dxfId="9403" priority="7664" operator="equal">
      <formula>"UNUSABLE"</formula>
    </cfRule>
  </conditionalFormatting>
  <conditionalFormatting sqref="E1077:H1081 E1358:I1368 E1071:I1077 E1046:I1052 E1080:I1086 I969:I1084 E1030:H1050 E1052:H1075 E1333:I1356 E1055:I1061">
    <cfRule type="cellIs" dxfId="9402" priority="7665" operator="equal">
      <formula>"Yes"</formula>
    </cfRule>
  </conditionalFormatting>
  <conditionalFormatting sqref="E1077:H1081 E1358:I1368 E1071:I1077 E1046:I1052 E1080:I1086 I969:I1084 E1030:H1050 E1052:H1075 E1333:I1356 E1055:I1061">
    <cfRule type="cellIs" dxfId="9401" priority="7666" operator="equal">
      <formula>"No"</formula>
    </cfRule>
  </conditionalFormatting>
  <conditionalFormatting sqref="B1358:B1368 D1358:D1368 B1058:B1073 D1058:D1073 B1068:D1086 C969:C1073 B1030:B1048 D1030:D1048 C1272:C1368 B1333:B1356 D1333:D1356 B1043:D1061">
    <cfRule type="cellIs" dxfId="9400" priority="7667" operator="equal">
      <formula>"FREE SPACE"</formula>
    </cfRule>
  </conditionalFormatting>
  <conditionalFormatting sqref="B1358:B1368 D1358:D1368 B1058:B1073 D1058:D1073 B1068:D1086 C969:C1073 B1030:B1048 D1030:D1048 C1272:C1368 B1333:B1356 D1333:D1356 B1043:D1061">
    <cfRule type="cellIs" dxfId="9399" priority="7668" operator="equal">
      <formula>"UNUSABLE"</formula>
    </cfRule>
  </conditionalFormatting>
  <conditionalFormatting sqref="E1077:H1081 E1359:I1369 E1071:I1077 E1046:I1052 E1080:I1086 I969:I1084 E1031:H1050 E1052:H1075 E1334:I1357 E1055:I1061">
    <cfRule type="cellIs" dxfId="9398" priority="7669" operator="equal">
      <formula>"Yes"</formula>
    </cfRule>
  </conditionalFormatting>
  <conditionalFormatting sqref="E1077:H1081 E1359:I1369 E1071:I1077 E1046:I1052 E1080:I1086 I969:I1084 E1031:H1050 E1052:H1075 E1334:I1357 E1055:I1061">
    <cfRule type="cellIs" dxfId="9397" priority="7670" operator="equal">
      <formula>"No"</formula>
    </cfRule>
  </conditionalFormatting>
  <conditionalFormatting sqref="B1359:B1369 D1359:D1369 B1056:B1072 D1056:D1072 B1031:B1047 D1031:D1047 B1068:D1086 C969:C1075 C1272:C1369 B1334:B1357 D1334:D1357 B1043:D1061">
    <cfRule type="cellIs" dxfId="9396" priority="7671" operator="equal">
      <formula>"FREE SPACE"</formula>
    </cfRule>
  </conditionalFormatting>
  <conditionalFormatting sqref="B1359:B1369 D1359:D1369 B1056:B1072 D1056:D1072 B1031:B1047 D1031:D1047 B1068:D1086 C969:C1075 C1272:C1369 B1334:B1357 D1334:D1357 B1043:D1061">
    <cfRule type="cellIs" dxfId="9395" priority="7672" operator="equal">
      <formula>"UNUSABLE"</formula>
    </cfRule>
  </conditionalFormatting>
  <conditionalFormatting sqref="E1023:I1040 E1326:I1347">
    <cfRule type="cellIs" dxfId="9394" priority="7673" operator="equal">
      <formula>"Yes"</formula>
    </cfRule>
  </conditionalFormatting>
  <conditionalFormatting sqref="E1023:I1040 E1326:I1347">
    <cfRule type="cellIs" dxfId="9393" priority="7674" operator="equal">
      <formula>"No"</formula>
    </cfRule>
  </conditionalFormatting>
  <conditionalFormatting sqref="B1023:D1040 B1326:D1347">
    <cfRule type="cellIs" dxfId="9392" priority="7675" operator="equal">
      <formula>"FREE SPACE"</formula>
    </cfRule>
  </conditionalFormatting>
  <conditionalFormatting sqref="B1023:D1040 B1326:D1347">
    <cfRule type="cellIs" dxfId="9391" priority="7676" operator="equal">
      <formula>"UNUSABLE"</formula>
    </cfRule>
  </conditionalFormatting>
  <conditionalFormatting sqref="E1024:I1041 E1327:I1348">
    <cfRule type="cellIs" dxfId="9390" priority="7677" operator="equal">
      <formula>"Yes"</formula>
    </cfRule>
  </conditionalFormatting>
  <conditionalFormatting sqref="E1024:I1041 E1327:I1348">
    <cfRule type="cellIs" dxfId="9389" priority="7678" operator="equal">
      <formula>"No"</formula>
    </cfRule>
  </conditionalFormatting>
  <conditionalFormatting sqref="B1024:D1041 B1327:D1348">
    <cfRule type="cellIs" dxfId="9388" priority="7679" operator="equal">
      <formula>"FREE SPACE"</formula>
    </cfRule>
  </conditionalFormatting>
  <conditionalFormatting sqref="B1024:D1041 B1327:D1348">
    <cfRule type="cellIs" dxfId="9387" priority="7680" operator="equal">
      <formula>"UNUSABLE"</formula>
    </cfRule>
  </conditionalFormatting>
  <conditionalFormatting sqref="B1360:B1370 D1360:D1370 B1057:B1073 D1057:D1073 B1032:B1048 D1032:D1048 B1068:D1086 C969:C1076 C1272:C1370 B1335:B1358 D1335:D1358 B1043:D1061">
    <cfRule type="cellIs" dxfId="9386" priority="7681" operator="equal">
      <formula>"FREE SPACE"</formula>
    </cfRule>
  </conditionalFormatting>
  <conditionalFormatting sqref="B1360:B1370 D1360:D1370 B1057:B1073 D1057:D1073 B1032:B1048 D1032:D1048 B1068:D1086 C969:C1076 C1272:C1370 B1335:B1358 D1335:D1358 B1043:D1061">
    <cfRule type="cellIs" dxfId="9385" priority="7682" operator="equal">
      <formula>"UNUSABLE"</formula>
    </cfRule>
  </conditionalFormatting>
  <conditionalFormatting sqref="E1024:I1041 E1327:I1348">
    <cfRule type="cellIs" dxfId="9384" priority="7683" operator="equal">
      <formula>"Yes"</formula>
    </cfRule>
  </conditionalFormatting>
  <conditionalFormatting sqref="E1024:I1041 E1327:I1348">
    <cfRule type="cellIs" dxfId="9383" priority="7684" operator="equal">
      <formula>"No"</formula>
    </cfRule>
  </conditionalFormatting>
  <conditionalFormatting sqref="B1024:D1041 B1327:D1348">
    <cfRule type="cellIs" dxfId="9382" priority="7685" operator="equal">
      <formula>"FREE SPACE"</formula>
    </cfRule>
  </conditionalFormatting>
  <conditionalFormatting sqref="B1024:D1041 B1327:D1348">
    <cfRule type="cellIs" dxfId="9381" priority="7686" operator="equal">
      <formula>"UNUSABLE"</formula>
    </cfRule>
  </conditionalFormatting>
  <conditionalFormatting sqref="E1025:I1042 E1328:I1349">
    <cfRule type="cellIs" dxfId="9380" priority="7687" operator="equal">
      <formula>"Yes"</formula>
    </cfRule>
  </conditionalFormatting>
  <conditionalFormatting sqref="E1025:I1042 E1328:I1349">
    <cfRule type="cellIs" dxfId="9379" priority="7688" operator="equal">
      <formula>"No"</formula>
    </cfRule>
  </conditionalFormatting>
  <conditionalFormatting sqref="B1025:D1042 B1328:D1349">
    <cfRule type="cellIs" dxfId="9378" priority="7689" operator="equal">
      <formula>"FREE SPACE"</formula>
    </cfRule>
  </conditionalFormatting>
  <conditionalFormatting sqref="B1025:D1042 B1328:D1349">
    <cfRule type="cellIs" dxfId="9377" priority="7690" operator="equal">
      <formula>"UNUSABLE"</formula>
    </cfRule>
  </conditionalFormatting>
  <conditionalFormatting sqref="E1077:H1081 E1358:I1368 E1071:I1077 E1046:I1052 E1080:I1086 I969:I1084 E1030:H1050 E1052:H1075 E1333:I1356 E1055:I1061">
    <cfRule type="cellIs" dxfId="9376" priority="7691" operator="equal">
      <formula>"Yes"</formula>
    </cfRule>
  </conditionalFormatting>
  <conditionalFormatting sqref="E1077:H1081 E1358:I1368 E1071:I1077 E1046:I1052 E1080:I1086 I969:I1084 E1030:H1050 E1052:H1075 E1333:I1356 E1055:I1061">
    <cfRule type="cellIs" dxfId="9375" priority="7692" operator="equal">
      <formula>"No"</formula>
    </cfRule>
  </conditionalFormatting>
  <conditionalFormatting sqref="B1358:B1368 D1358:D1368 B1058:B1073 D1058:D1073 B1068:D1086 C969:C1073 B1030:B1048 D1030:D1048 C1272:C1368 B1333:B1356 D1333:D1356 B1043:D1061">
    <cfRule type="cellIs" dxfId="9374" priority="7693" operator="equal">
      <formula>"FREE SPACE"</formula>
    </cfRule>
  </conditionalFormatting>
  <conditionalFormatting sqref="B1358:B1368 D1358:D1368 B1058:B1073 D1058:D1073 B1068:D1086 C969:C1073 B1030:B1048 D1030:D1048 C1272:C1368 B1333:B1356 D1333:D1356 B1043:D1061">
    <cfRule type="cellIs" dxfId="9373" priority="7694" operator="equal">
      <formula>"UNUSABLE"</formula>
    </cfRule>
  </conditionalFormatting>
  <conditionalFormatting sqref="E1077:H1081 E1359:I1369 E1071:I1077 E1046:I1052 E1080:I1086 I969:I1084 E1031:H1050 E1052:H1075 E1334:I1357 E1055:I1061">
    <cfRule type="cellIs" dxfId="9372" priority="7695" operator="equal">
      <formula>"Yes"</formula>
    </cfRule>
  </conditionalFormatting>
  <conditionalFormatting sqref="E1077:H1081 E1359:I1369 E1071:I1077 E1046:I1052 E1080:I1086 I969:I1084 E1031:H1050 E1052:H1075 E1334:I1357 E1055:I1061">
    <cfRule type="cellIs" dxfId="9371" priority="7696" operator="equal">
      <formula>"No"</formula>
    </cfRule>
  </conditionalFormatting>
  <conditionalFormatting sqref="B1359:B1369 D1359:D1369 B1056:B1072 D1056:D1072 B1031:B1047 D1031:D1047 B1068:D1086 C969:C1075 C1272:C1369 B1334:B1357 D1334:D1357 B1043:D1061">
    <cfRule type="cellIs" dxfId="9370" priority="7697" operator="equal">
      <formula>"FREE SPACE"</formula>
    </cfRule>
  </conditionalFormatting>
  <conditionalFormatting sqref="B1359:B1369 D1359:D1369 B1056:B1072 D1056:D1072 B1031:B1047 D1031:D1047 B1068:D1086 C969:C1075 C1272:C1369 B1334:B1357 D1334:D1357 B1043:D1061">
    <cfRule type="cellIs" dxfId="9369" priority="7698" operator="equal">
      <formula>"UNUSABLE"</formula>
    </cfRule>
  </conditionalFormatting>
  <conditionalFormatting sqref="B996:D1003 B1005:D1012 B1299:D1320">
    <cfRule type="cellIs" dxfId="9368" priority="7699" operator="equal">
      <formula>"FREE SPACE"</formula>
    </cfRule>
  </conditionalFormatting>
  <conditionalFormatting sqref="B996:D1003 B1005:D1012 B1299:D1320">
    <cfRule type="cellIs" dxfId="9367" priority="7700" operator="equal">
      <formula>"UNUSABLE"</formula>
    </cfRule>
  </conditionalFormatting>
  <conditionalFormatting sqref="B997:D1004 B1006:D1013 B1300:D1321">
    <cfRule type="cellIs" dxfId="9366" priority="7701" operator="equal">
      <formula>"FREE SPACE"</formula>
    </cfRule>
  </conditionalFormatting>
  <conditionalFormatting sqref="B997:D1004 B1006:D1013 B1300:D1321">
    <cfRule type="cellIs" dxfId="9365" priority="7702" operator="equal">
      <formula>"UNUSABLE"</formula>
    </cfRule>
  </conditionalFormatting>
  <conditionalFormatting sqref="E1077:H1081 E1359:I1369 E1071:I1077 E1046:I1052 E1080:I1086 I969:I1084 E1031:H1050 E1052:H1075 E1334:I1357 E1055:I1061">
    <cfRule type="cellIs" dxfId="9364" priority="7703" operator="equal">
      <formula>"Yes"</formula>
    </cfRule>
  </conditionalFormatting>
  <conditionalFormatting sqref="E1077:H1081 E1359:I1369 E1071:I1077 E1046:I1052 E1080:I1086 I969:I1084 E1031:H1050 E1052:H1075 E1334:I1357 E1055:I1061">
    <cfRule type="cellIs" dxfId="9363" priority="7704" operator="equal">
      <formula>"No"</formula>
    </cfRule>
  </conditionalFormatting>
  <conditionalFormatting sqref="B1359:B1369 D1359:D1369 B1056:B1072 D1056:D1072 B1031:B1047 D1031:D1047 B1068:D1086 C969:C1075 C1272:C1369 B1334:B1357 D1334:D1357 B1043:D1061">
    <cfRule type="cellIs" dxfId="9362" priority="7705" operator="equal">
      <formula>"FREE SPACE"</formula>
    </cfRule>
  </conditionalFormatting>
  <conditionalFormatting sqref="B1359:B1369 D1359:D1369 B1056:B1072 D1056:D1072 B1031:B1047 D1031:D1047 B1068:D1086 C969:C1075 C1272:C1369 B1334:B1357 D1334:D1357 B1043:D1061">
    <cfRule type="cellIs" dxfId="9361" priority="7706" operator="equal">
      <formula>"UNUSABLE"</formula>
    </cfRule>
  </conditionalFormatting>
  <conditionalFormatting sqref="E1071:I1077 E1046:I1052 E1080:I1086 I969:I1084 E1032:H1084 E1335:I1376 E1055:I1061">
    <cfRule type="cellIs" dxfId="9360" priority="7707" operator="equal">
      <formula>"Yes"</formula>
    </cfRule>
  </conditionalFormatting>
  <conditionalFormatting sqref="E1071:I1077 E1046:I1052 E1080:I1086 I969:I1084 E1032:H1084 E1335:I1376 E1055:I1061">
    <cfRule type="cellIs" dxfId="9359" priority="7708" operator="equal">
      <formula>"No"</formula>
    </cfRule>
  </conditionalFormatting>
  <conditionalFormatting sqref="B1360:B1370 D1360:D1370 B1057:B1073 D1057:D1073 B1032:B1048 D1032:D1048 B1068:D1086 C969:C1076 C1272:C1370 B1335:B1358 D1335:D1358 B1043:D1061">
    <cfRule type="cellIs" dxfId="9358" priority="7709" operator="equal">
      <formula>"FREE SPACE"</formula>
    </cfRule>
  </conditionalFormatting>
  <conditionalFormatting sqref="B1360:B1370 D1360:D1370 B1057:B1073 D1057:D1073 B1032:B1048 D1032:D1048 B1068:D1086 C969:C1076 C1272:C1370 B1335:B1358 D1335:D1358 B1043:D1061">
    <cfRule type="cellIs" dxfId="9357" priority="7710" operator="equal">
      <formula>"UNUSABLE"</formula>
    </cfRule>
  </conditionalFormatting>
  <conditionalFormatting sqref="E1025:I1042 E1328:I1349">
    <cfRule type="cellIs" dxfId="9356" priority="7711" operator="equal">
      <formula>"Yes"</formula>
    </cfRule>
  </conditionalFormatting>
  <conditionalFormatting sqref="E1025:I1042 E1328:I1349">
    <cfRule type="cellIs" dxfId="9355" priority="7712" operator="equal">
      <formula>"No"</formula>
    </cfRule>
  </conditionalFormatting>
  <conditionalFormatting sqref="B1025:D1042 B1328:D1349">
    <cfRule type="cellIs" dxfId="9354" priority="7713" operator="equal">
      <formula>"FREE SPACE"</formula>
    </cfRule>
  </conditionalFormatting>
  <conditionalFormatting sqref="B1025:D1042 B1328:D1349">
    <cfRule type="cellIs" dxfId="9353" priority="7714" operator="equal">
      <formula>"UNUSABLE"</formula>
    </cfRule>
  </conditionalFormatting>
  <conditionalFormatting sqref="E1026:I1043 E1329:I1350">
    <cfRule type="cellIs" dxfId="9352" priority="7715" operator="equal">
      <formula>"Yes"</formula>
    </cfRule>
  </conditionalFormatting>
  <conditionalFormatting sqref="E1026:I1043 E1329:I1350">
    <cfRule type="cellIs" dxfId="9351" priority="7716" operator="equal">
      <formula>"No"</formula>
    </cfRule>
  </conditionalFormatting>
  <conditionalFormatting sqref="B1026:D1043 B1329:D1350">
    <cfRule type="cellIs" dxfId="9350" priority="7717" operator="equal">
      <formula>"FREE SPACE"</formula>
    </cfRule>
  </conditionalFormatting>
  <conditionalFormatting sqref="B1026:D1043 B1329:D1350">
    <cfRule type="cellIs" dxfId="9349" priority="7718" operator="equal">
      <formula>"UNUSABLE"</formula>
    </cfRule>
  </conditionalFormatting>
  <conditionalFormatting sqref="E1026:I1043 E1329:I1350">
    <cfRule type="cellIs" dxfId="9348" priority="7719" operator="equal">
      <formula>"Yes"</formula>
    </cfRule>
  </conditionalFormatting>
  <conditionalFormatting sqref="E1026:I1043 E1329:I1350">
    <cfRule type="cellIs" dxfId="9347" priority="7720" operator="equal">
      <formula>"No"</formula>
    </cfRule>
  </conditionalFormatting>
  <conditionalFormatting sqref="B1026:D1043 B1329:D1350">
    <cfRule type="cellIs" dxfId="9346" priority="7721" operator="equal">
      <formula>"FREE SPACE"</formula>
    </cfRule>
  </conditionalFormatting>
  <conditionalFormatting sqref="B1026:D1043 B1329:D1350">
    <cfRule type="cellIs" dxfId="9345" priority="7722" operator="equal">
      <formula>"UNUSABLE"</formula>
    </cfRule>
  </conditionalFormatting>
  <conditionalFormatting sqref="E1027:I1044 E1330:I1351">
    <cfRule type="cellIs" dxfId="9344" priority="7723" operator="equal">
      <formula>"Yes"</formula>
    </cfRule>
  </conditionalFormatting>
  <conditionalFormatting sqref="E1027:I1044 E1330:I1351">
    <cfRule type="cellIs" dxfId="9343" priority="7724" operator="equal">
      <formula>"No"</formula>
    </cfRule>
  </conditionalFormatting>
  <conditionalFormatting sqref="B1027:D1044 B1330:D1351">
    <cfRule type="cellIs" dxfId="9342" priority="7725" operator="equal">
      <formula>"FREE SPACE"</formula>
    </cfRule>
  </conditionalFormatting>
  <conditionalFormatting sqref="B1027:D1044 B1330:D1351">
    <cfRule type="cellIs" dxfId="9341" priority="7726" operator="equal">
      <formula>"UNUSABLE"</formula>
    </cfRule>
  </conditionalFormatting>
  <conditionalFormatting sqref="E1071:I1077 E1046:I1052 E1080:I1086 I969:I1084 E1032:H1084 E1335:I1376 E1055:I1061">
    <cfRule type="cellIs" dxfId="9340" priority="7727" operator="equal">
      <formula>"Yes"</formula>
    </cfRule>
  </conditionalFormatting>
  <conditionalFormatting sqref="E1071:I1077 E1046:I1052 E1080:I1086 I969:I1084 E1032:H1084 E1335:I1376 E1055:I1061">
    <cfRule type="cellIs" dxfId="9339" priority="7728" operator="equal">
      <formula>"No"</formula>
    </cfRule>
  </conditionalFormatting>
  <conditionalFormatting sqref="E1071:I1077 E1046:I1052 E1080:I1086 I969:I1084 E1033:H1084 E1336:I1376 E1055:I1061">
    <cfRule type="cellIs" dxfId="9338" priority="7729" operator="equal">
      <formula>"Yes"</formula>
    </cfRule>
  </conditionalFormatting>
  <conditionalFormatting sqref="E1071:I1077 E1046:I1052 E1080:I1086 I969:I1084 E1033:H1084 E1336:I1376 E1055:I1061">
    <cfRule type="cellIs" dxfId="9337" priority="7730" operator="equal">
      <formula>"No"</formula>
    </cfRule>
  </conditionalFormatting>
  <conditionalFormatting sqref="B1361:B1371 D1361:D1371 B1058:B1074 D1058:D1074 B1033:B1049 D1033:D1049 B1068:D1086 C969:C1077 C1272:C1371 B1336:B1359 D1336:D1359 B1043:D1061">
    <cfRule type="cellIs" dxfId="9336" priority="7731" operator="equal">
      <formula>"FREE SPACE"</formula>
    </cfRule>
  </conditionalFormatting>
  <conditionalFormatting sqref="B1361:B1371 D1361:D1371 B1058:B1074 D1058:D1074 B1033:B1049 D1033:D1049 B1068:D1086 C969:C1077 C1272:C1371 B1336:B1359 D1336:D1359 B1043:D1061">
    <cfRule type="cellIs" dxfId="9335" priority="7732" operator="equal">
      <formula>"UNUSABLE"</formula>
    </cfRule>
  </conditionalFormatting>
  <conditionalFormatting sqref="B998:D1005 B1007:D1014 B1301:D1322">
    <cfRule type="cellIs" dxfId="9334" priority="7733" operator="equal">
      <formula>"FREE SPACE"</formula>
    </cfRule>
  </conditionalFormatting>
  <conditionalFormatting sqref="B998:D1005 B1007:D1014 B1301:D1322">
    <cfRule type="cellIs" dxfId="9333" priority="7734" operator="equal">
      <formula>"UNUSABLE"</formula>
    </cfRule>
  </conditionalFormatting>
  <conditionalFormatting sqref="B999:D1006 B1008:D1015 B1302:D1323">
    <cfRule type="cellIs" dxfId="9332" priority="7735" operator="equal">
      <formula>"FREE SPACE"</formula>
    </cfRule>
  </conditionalFormatting>
  <conditionalFormatting sqref="B999:D1006 B1008:D1015 B1302:D1323">
    <cfRule type="cellIs" dxfId="9331" priority="7736" operator="equal">
      <formula>"UNUSABLE"</formula>
    </cfRule>
  </conditionalFormatting>
  <conditionalFormatting sqref="E1071:I1077 E1046:I1052 E1080:I1086 I969:I1084 E1033:H1084 E1336:I1376 E1055:I1061">
    <cfRule type="cellIs" dxfId="9330" priority="7737" operator="equal">
      <formula>"Yes"</formula>
    </cfRule>
  </conditionalFormatting>
  <conditionalFormatting sqref="E1071:I1077 E1046:I1052 E1080:I1086 I969:I1084 E1033:H1084 E1336:I1376 E1055:I1061">
    <cfRule type="cellIs" dxfId="9329" priority="7738" operator="equal">
      <formula>"No"</formula>
    </cfRule>
  </conditionalFormatting>
  <conditionalFormatting sqref="B1361:B1371 D1361:D1371 B1058:B1074 D1058:D1074 B1033:B1049 D1033:D1049 B1068:D1086 C969:C1077 C1272:C1371 B1336:B1359 D1336:D1359 B1043:D1061">
    <cfRule type="cellIs" dxfId="9328" priority="7739" operator="equal">
      <formula>"FREE SPACE"</formula>
    </cfRule>
  </conditionalFormatting>
  <conditionalFormatting sqref="B1361:B1371 D1361:D1371 B1058:B1074 D1058:D1074 B1033:B1049 D1033:D1049 B1068:D1086 C969:C1077 C1272:C1371 B1336:B1359 D1336:D1359 B1043:D1061">
    <cfRule type="cellIs" dxfId="9327" priority="7740" operator="equal">
      <formula>"UNUSABLE"</formula>
    </cfRule>
  </conditionalFormatting>
  <conditionalFormatting sqref="E1071:I1077 E1046:I1052 E1080:I1086 I969:I1084 E1034:H1084 E1337:I1376 E1055:I1061">
    <cfRule type="cellIs" dxfId="9326" priority="7741" operator="equal">
      <formula>"Yes"</formula>
    </cfRule>
  </conditionalFormatting>
  <conditionalFormatting sqref="E1071:I1077 E1046:I1052 E1080:I1086 I969:I1084 E1034:H1084 E1337:I1376 E1055:I1061">
    <cfRule type="cellIs" dxfId="9325" priority="7742" operator="equal">
      <formula>"No"</formula>
    </cfRule>
  </conditionalFormatting>
  <conditionalFormatting sqref="B1362:B1372 D1362:D1372 B1059:B1069 D1059:D1069 B1034:B1044 D1034:D1044 B1068:D1086 C969:C1078 C1272:C1372 B1337:B1360 D1337:D1360 B1043:D1061">
    <cfRule type="cellIs" dxfId="9324" priority="7743" operator="equal">
      <formula>"FREE SPACE"</formula>
    </cfRule>
  </conditionalFormatting>
  <conditionalFormatting sqref="B1362:B1372 D1362:D1372 B1059:B1069 D1059:D1069 B1034:B1044 D1034:D1044 B1068:D1086 C969:C1078 C1272:C1372 B1337:B1360 D1337:D1360 B1043:D1061">
    <cfRule type="cellIs" dxfId="9323" priority="7744" operator="equal">
      <formula>"UNUSABLE"</formula>
    </cfRule>
  </conditionalFormatting>
  <conditionalFormatting sqref="E1021:I1038 E1324:H1345 I1324:I1346">
    <cfRule type="cellIs" dxfId="9322" priority="7745" operator="equal">
      <formula>"Yes"</formula>
    </cfRule>
  </conditionalFormatting>
  <conditionalFormatting sqref="E1021:I1038 E1324:H1345 I1324:I1346">
    <cfRule type="cellIs" dxfId="9321" priority="7746" operator="equal">
      <formula>"No"</formula>
    </cfRule>
  </conditionalFormatting>
  <conditionalFormatting sqref="B1021:D1038 B1324:D1345">
    <cfRule type="cellIs" dxfId="9320" priority="7747" operator="equal">
      <formula>"FREE SPACE"</formula>
    </cfRule>
  </conditionalFormatting>
  <conditionalFormatting sqref="B1021:D1038 B1324:D1345">
    <cfRule type="cellIs" dxfId="9319" priority="7748" operator="equal">
      <formula>"UNUSABLE"</formula>
    </cfRule>
  </conditionalFormatting>
  <conditionalFormatting sqref="E1022:I1039 E1325:I1346">
    <cfRule type="cellIs" dxfId="9318" priority="7749" operator="equal">
      <formula>"Yes"</formula>
    </cfRule>
  </conditionalFormatting>
  <conditionalFormatting sqref="E1022:I1039 E1325:I1346">
    <cfRule type="cellIs" dxfId="9317" priority="7750" operator="equal">
      <formula>"No"</formula>
    </cfRule>
  </conditionalFormatting>
  <conditionalFormatting sqref="B1022:D1039 B1325:D1346">
    <cfRule type="cellIs" dxfId="9316" priority="7751" operator="equal">
      <formula>"FREE SPACE"</formula>
    </cfRule>
  </conditionalFormatting>
  <conditionalFormatting sqref="B1022:D1039 B1325:D1346">
    <cfRule type="cellIs" dxfId="9315" priority="7752" operator="equal">
      <formula>"UNUSABLE"</formula>
    </cfRule>
  </conditionalFormatting>
  <conditionalFormatting sqref="B1358:B1368 D1358:D1368 B1058:B1073 D1058:D1073 B1068:D1086 C969:C1073 B1030:B1048 D1030:D1048 C1272:C1368 B1333:B1356 D1333:D1356 B1043:D1061">
    <cfRule type="cellIs" dxfId="9314" priority="7753" operator="equal">
      <formula>"FREE SPACE"</formula>
    </cfRule>
  </conditionalFormatting>
  <conditionalFormatting sqref="B1358:B1368 D1358:D1368 B1058:B1073 D1058:D1073 B1068:D1086 C969:C1073 B1030:B1048 D1030:D1048 C1272:C1368 B1333:B1356 D1333:D1356 B1043:D1061">
    <cfRule type="cellIs" dxfId="9313" priority="7754" operator="equal">
      <formula>"UNUSABLE"</formula>
    </cfRule>
  </conditionalFormatting>
  <conditionalFormatting sqref="E1022:I1039 E1325:I1346">
    <cfRule type="cellIs" dxfId="9312" priority="7755" operator="equal">
      <formula>"Yes"</formula>
    </cfRule>
  </conditionalFormatting>
  <conditionalFormatting sqref="E1022:I1039 E1325:I1346">
    <cfRule type="cellIs" dxfId="9311" priority="7756" operator="equal">
      <formula>"No"</formula>
    </cfRule>
  </conditionalFormatting>
  <conditionalFormatting sqref="B1022:D1039 B1325:D1346">
    <cfRule type="cellIs" dxfId="9310" priority="7757" operator="equal">
      <formula>"FREE SPACE"</formula>
    </cfRule>
  </conditionalFormatting>
  <conditionalFormatting sqref="B1022:D1039 B1325:D1346">
    <cfRule type="cellIs" dxfId="9309" priority="7758" operator="equal">
      <formula>"UNUSABLE"</formula>
    </cfRule>
  </conditionalFormatting>
  <conditionalFormatting sqref="E1023:I1040 E1326:I1347">
    <cfRule type="cellIs" dxfId="9308" priority="7759" operator="equal">
      <formula>"Yes"</formula>
    </cfRule>
  </conditionalFormatting>
  <conditionalFormatting sqref="E1023:I1040 E1326:I1347">
    <cfRule type="cellIs" dxfId="9307" priority="7760" operator="equal">
      <formula>"No"</formula>
    </cfRule>
  </conditionalFormatting>
  <conditionalFormatting sqref="B1023:D1040 B1326:D1347">
    <cfRule type="cellIs" dxfId="9306" priority="7761" operator="equal">
      <formula>"FREE SPACE"</formula>
    </cfRule>
  </conditionalFormatting>
  <conditionalFormatting sqref="B1023:D1040 B1326:D1347">
    <cfRule type="cellIs" dxfId="9305" priority="7762" operator="equal">
      <formula>"UNUSABLE"</formula>
    </cfRule>
  </conditionalFormatting>
  <conditionalFormatting sqref="E1356:I1366 E1053:I1062">
    <cfRule type="cellIs" dxfId="9304" priority="7763" operator="equal">
      <formula>"Yes"</formula>
    </cfRule>
  </conditionalFormatting>
  <conditionalFormatting sqref="E1356:I1366 E1053:I1062">
    <cfRule type="cellIs" dxfId="9303" priority="7764" operator="equal">
      <formula>"No"</formula>
    </cfRule>
  </conditionalFormatting>
  <conditionalFormatting sqref="B1356:D1366 B1053:D1062">
    <cfRule type="cellIs" dxfId="9302" priority="7765" operator="equal">
      <formula>"FREE SPACE"</formula>
    </cfRule>
  </conditionalFormatting>
  <conditionalFormatting sqref="B1356:D1366 B1053:D1062">
    <cfRule type="cellIs" dxfId="9301" priority="7766" operator="equal">
      <formula>"UNUSABLE"</formula>
    </cfRule>
  </conditionalFormatting>
  <conditionalFormatting sqref="E1357:I1366 E1054:I1063">
    <cfRule type="cellIs" dxfId="9300" priority="7767" operator="equal">
      <formula>"Yes"</formula>
    </cfRule>
  </conditionalFormatting>
  <conditionalFormatting sqref="E1357:I1366 E1054:I1063">
    <cfRule type="cellIs" dxfId="9299" priority="7768" operator="equal">
      <formula>"No"</formula>
    </cfRule>
  </conditionalFormatting>
  <conditionalFormatting sqref="B1357:D1366 B1054:D1063">
    <cfRule type="cellIs" dxfId="9298" priority="7769" operator="equal">
      <formula>"FREE SPACE"</formula>
    </cfRule>
  </conditionalFormatting>
  <conditionalFormatting sqref="B1357:D1366 B1054:D1063">
    <cfRule type="cellIs" dxfId="9297" priority="7770" operator="equal">
      <formula>"UNUSABLE"</formula>
    </cfRule>
  </conditionalFormatting>
  <conditionalFormatting sqref="B994:D1001 B1003:D1010 B1297:D1318">
    <cfRule type="cellIs" dxfId="9296" priority="7771" operator="equal">
      <formula>"FREE SPACE"</formula>
    </cfRule>
  </conditionalFormatting>
  <conditionalFormatting sqref="B994:D1001 B1003:D1010 B1297:D1318">
    <cfRule type="cellIs" dxfId="9295" priority="7772" operator="equal">
      <formula>"UNUSABLE"</formula>
    </cfRule>
  </conditionalFormatting>
  <conditionalFormatting sqref="B995:D1002 B1004:D1011 B1298:D1319">
    <cfRule type="cellIs" dxfId="9294" priority="7773" operator="equal">
      <formula>"FREE SPACE"</formula>
    </cfRule>
  </conditionalFormatting>
  <conditionalFormatting sqref="B995:D1002 B1004:D1011 B1298:D1319">
    <cfRule type="cellIs" dxfId="9293" priority="7774" operator="equal">
      <formula>"UNUSABLE"</formula>
    </cfRule>
  </conditionalFormatting>
  <conditionalFormatting sqref="E1357:I1366 E1054:I1063">
    <cfRule type="cellIs" dxfId="9292" priority="7775" operator="equal">
      <formula>"Yes"</formula>
    </cfRule>
  </conditionalFormatting>
  <conditionalFormatting sqref="E1357:I1366 E1054:I1063">
    <cfRule type="cellIs" dxfId="9291" priority="7776" operator="equal">
      <formula>"No"</formula>
    </cfRule>
  </conditionalFormatting>
  <conditionalFormatting sqref="B1357:D1366 B1054:D1063">
    <cfRule type="cellIs" dxfId="9290" priority="7777" operator="equal">
      <formula>"FREE SPACE"</formula>
    </cfRule>
  </conditionalFormatting>
  <conditionalFormatting sqref="B1357:D1366 B1054:D1063">
    <cfRule type="cellIs" dxfId="9289" priority="7778" operator="equal">
      <formula>"UNUSABLE"</formula>
    </cfRule>
  </conditionalFormatting>
  <conditionalFormatting sqref="E1077:H1081 E1358:I1368 E1071:I1077 E1046:I1052 E1080:I1086 I969:I1084 E1030:H1050 E1052:H1075 E1333:I1356 E1055:I1061">
    <cfRule type="cellIs" dxfId="9288" priority="7779" operator="equal">
      <formula>"Yes"</formula>
    </cfRule>
  </conditionalFormatting>
  <conditionalFormatting sqref="E1077:H1081 E1358:I1368 E1071:I1077 E1046:I1052 E1080:I1086 I969:I1084 E1030:H1050 E1052:H1075 E1333:I1356 E1055:I1061">
    <cfRule type="cellIs" dxfId="9287" priority="7780" operator="equal">
      <formula>"No"</formula>
    </cfRule>
  </conditionalFormatting>
  <conditionalFormatting sqref="B1358:B1368 D1358:D1368 B1058:B1073 D1058:D1073 B1068:D1086 C969:C1073 B1030:B1048 D1030:D1048 C1272:C1368 B1333:B1356 D1333:D1356 B1043:D1061">
    <cfRule type="cellIs" dxfId="9286" priority="7781" operator="equal">
      <formula>"FREE SPACE"</formula>
    </cfRule>
  </conditionalFormatting>
  <conditionalFormatting sqref="B1358:B1368 D1358:D1368 B1058:B1073 D1058:D1073 B1068:D1086 C969:C1073 B1030:B1048 D1030:D1048 C1272:C1368 B1333:B1356 D1333:D1356 B1043:D1061">
    <cfRule type="cellIs" dxfId="9285" priority="7782" operator="equal">
      <formula>"UNUSABLE"</formula>
    </cfRule>
  </conditionalFormatting>
  <conditionalFormatting sqref="E1023:I1040 E1326:I1347">
    <cfRule type="cellIs" dxfId="9284" priority="7783" operator="equal">
      <formula>"Yes"</formula>
    </cfRule>
  </conditionalFormatting>
  <conditionalFormatting sqref="E1023:I1040 E1326:I1347">
    <cfRule type="cellIs" dxfId="9283" priority="7784" operator="equal">
      <formula>"No"</formula>
    </cfRule>
  </conditionalFormatting>
  <conditionalFormatting sqref="B1023:D1040 B1326:D1347">
    <cfRule type="cellIs" dxfId="9282" priority="7785" operator="equal">
      <formula>"FREE SPACE"</formula>
    </cfRule>
  </conditionalFormatting>
  <conditionalFormatting sqref="B1023:D1040 B1326:D1347">
    <cfRule type="cellIs" dxfId="9281" priority="7786" operator="equal">
      <formula>"UNUSABLE"</formula>
    </cfRule>
  </conditionalFormatting>
  <conditionalFormatting sqref="E1024:I1041 E1327:I1348">
    <cfRule type="cellIs" dxfId="9280" priority="7787" operator="equal">
      <formula>"Yes"</formula>
    </cfRule>
  </conditionalFormatting>
  <conditionalFormatting sqref="E1024:I1041 E1327:I1348">
    <cfRule type="cellIs" dxfId="9279" priority="7788" operator="equal">
      <formula>"No"</formula>
    </cfRule>
  </conditionalFormatting>
  <conditionalFormatting sqref="B1024:D1041 B1327:D1348">
    <cfRule type="cellIs" dxfId="9278" priority="7789" operator="equal">
      <formula>"FREE SPACE"</formula>
    </cfRule>
  </conditionalFormatting>
  <conditionalFormatting sqref="B1024:D1041 B1327:D1348">
    <cfRule type="cellIs" dxfId="9277" priority="7790" operator="equal">
      <formula>"UNUSABLE"</formula>
    </cfRule>
  </conditionalFormatting>
  <conditionalFormatting sqref="E1024:I1041 E1327:I1348">
    <cfRule type="cellIs" dxfId="9276" priority="7791" operator="equal">
      <formula>"Yes"</formula>
    </cfRule>
  </conditionalFormatting>
  <conditionalFormatting sqref="E1024:I1041 E1327:I1348">
    <cfRule type="cellIs" dxfId="9275" priority="7792" operator="equal">
      <formula>"No"</formula>
    </cfRule>
  </conditionalFormatting>
  <conditionalFormatting sqref="B1024:D1041 B1327:D1348">
    <cfRule type="cellIs" dxfId="9274" priority="7793" operator="equal">
      <formula>"FREE SPACE"</formula>
    </cfRule>
  </conditionalFormatting>
  <conditionalFormatting sqref="B1024:D1041 B1327:D1348">
    <cfRule type="cellIs" dxfId="9273" priority="7794" operator="equal">
      <formula>"UNUSABLE"</formula>
    </cfRule>
  </conditionalFormatting>
  <conditionalFormatting sqref="E1025:I1042 E1328:I1349">
    <cfRule type="cellIs" dxfId="9272" priority="7795" operator="equal">
      <formula>"Yes"</formula>
    </cfRule>
  </conditionalFormatting>
  <conditionalFormatting sqref="E1025:I1042 E1328:I1349">
    <cfRule type="cellIs" dxfId="9271" priority="7796" operator="equal">
      <formula>"No"</formula>
    </cfRule>
  </conditionalFormatting>
  <conditionalFormatting sqref="B1025:D1042 B1328:D1349">
    <cfRule type="cellIs" dxfId="9270" priority="7797" operator="equal">
      <formula>"FREE SPACE"</formula>
    </cfRule>
  </conditionalFormatting>
  <conditionalFormatting sqref="B1025:D1042 B1328:D1349">
    <cfRule type="cellIs" dxfId="9269" priority="7798" operator="equal">
      <formula>"UNUSABLE"</formula>
    </cfRule>
  </conditionalFormatting>
  <conditionalFormatting sqref="E1077:H1081 E1358:I1368 E1071:I1077 E1046:I1052 E1080:I1086 I969:I1084 E1030:H1050 E1052:H1075 E1333:I1356 E1055:I1061">
    <cfRule type="cellIs" dxfId="9268" priority="7799" operator="equal">
      <formula>"Yes"</formula>
    </cfRule>
  </conditionalFormatting>
  <conditionalFormatting sqref="E1077:H1081 E1358:I1368 E1071:I1077 E1046:I1052 E1080:I1086 I969:I1084 E1030:H1050 E1052:H1075 E1333:I1356 E1055:I1061">
    <cfRule type="cellIs" dxfId="9267" priority="7800" operator="equal">
      <formula>"No"</formula>
    </cfRule>
  </conditionalFormatting>
  <conditionalFormatting sqref="E1077:H1081 E1359:I1369 E1071:I1077 E1046:I1052 E1080:I1086 I969:I1084 E1031:H1050 E1052:H1075 E1334:I1357 E1055:I1061">
    <cfRule type="cellIs" dxfId="9266" priority="7801" operator="equal">
      <formula>"Yes"</formula>
    </cfRule>
  </conditionalFormatting>
  <conditionalFormatting sqref="E1077:H1081 E1359:I1369 E1071:I1077 E1046:I1052 E1080:I1086 I969:I1084 E1031:H1050 E1052:H1075 E1334:I1357 E1055:I1061">
    <cfRule type="cellIs" dxfId="9265" priority="7802" operator="equal">
      <formula>"No"</formula>
    </cfRule>
  </conditionalFormatting>
  <conditionalFormatting sqref="B1359:B1369 D1359:D1369 B1056:B1072 D1056:D1072 B1031:B1047 D1031:D1047 B1068:D1086 C969:C1075 C1272:C1369 B1334:B1357 D1334:D1357 B1043:D1061">
    <cfRule type="cellIs" dxfId="9264" priority="7803" operator="equal">
      <formula>"FREE SPACE"</formula>
    </cfRule>
  </conditionalFormatting>
  <conditionalFormatting sqref="B1359:B1369 D1359:D1369 B1056:B1072 D1056:D1072 B1031:B1047 D1031:D1047 B1068:D1086 C969:C1075 C1272:C1369 B1334:B1357 D1334:D1357 B1043:D1061">
    <cfRule type="cellIs" dxfId="9263" priority="7804" operator="equal">
      <formula>"UNUSABLE"</formula>
    </cfRule>
  </conditionalFormatting>
  <conditionalFormatting sqref="B996:D1003 B1005:D1012 B1299:D1320">
    <cfRule type="cellIs" dxfId="9262" priority="7805" operator="equal">
      <formula>"FREE SPACE"</formula>
    </cfRule>
  </conditionalFormatting>
  <conditionalFormatting sqref="B996:D1003 B1005:D1012 B1299:D1320">
    <cfRule type="cellIs" dxfId="9261" priority="7806" operator="equal">
      <formula>"UNUSABLE"</formula>
    </cfRule>
  </conditionalFormatting>
  <conditionalFormatting sqref="B997:D1004 B1006:D1013 B1300:D1321">
    <cfRule type="cellIs" dxfId="9260" priority="7807" operator="equal">
      <formula>"FREE SPACE"</formula>
    </cfRule>
  </conditionalFormatting>
  <conditionalFormatting sqref="B997:D1004 B1006:D1013 B1300:D1321">
    <cfRule type="cellIs" dxfId="9259" priority="7808" operator="equal">
      <formula>"UNUSABLE"</formula>
    </cfRule>
  </conditionalFormatting>
  <conditionalFormatting sqref="E1077:H1081 E1359:I1369 E1071:I1077 E1046:I1052 E1080:I1086 I969:I1084 E1031:H1050 E1052:H1075 E1334:I1357 E1055:I1061">
    <cfRule type="cellIs" dxfId="9258" priority="7809" operator="equal">
      <formula>"Yes"</formula>
    </cfRule>
  </conditionalFormatting>
  <conditionalFormatting sqref="E1077:H1081 E1359:I1369 E1071:I1077 E1046:I1052 E1080:I1086 I969:I1084 E1031:H1050 E1052:H1075 E1334:I1357 E1055:I1061">
    <cfRule type="cellIs" dxfId="9257" priority="7810" operator="equal">
      <formula>"No"</formula>
    </cfRule>
  </conditionalFormatting>
  <conditionalFormatting sqref="B1359:B1369 D1359:D1369 B1056:B1072 D1056:D1072 B1031:B1047 D1031:D1047 B1068:D1086 C969:C1075 C1272:C1369 B1334:B1357 D1334:D1357 B1043:D1061">
    <cfRule type="cellIs" dxfId="9256" priority="7811" operator="equal">
      <formula>"FREE SPACE"</formula>
    </cfRule>
  </conditionalFormatting>
  <conditionalFormatting sqref="B1359:B1369 D1359:D1369 B1056:B1072 D1056:D1072 B1031:B1047 D1031:D1047 B1068:D1086 C969:C1075 C1272:C1369 B1334:B1357 D1334:D1357 B1043:D1061">
    <cfRule type="cellIs" dxfId="9255" priority="7812" operator="equal">
      <formula>"UNUSABLE"</formula>
    </cfRule>
  </conditionalFormatting>
  <conditionalFormatting sqref="E1071:I1077 E1046:I1052 E1080:I1086 I969:I1084 E1032:H1084 E1335:I1376 E1055:I1061">
    <cfRule type="cellIs" dxfId="9254" priority="7813" operator="equal">
      <formula>"Yes"</formula>
    </cfRule>
  </conditionalFormatting>
  <conditionalFormatting sqref="E1071:I1077 E1046:I1052 E1080:I1086 I969:I1084 E1032:H1084 E1335:I1376 E1055:I1061">
    <cfRule type="cellIs" dxfId="9253" priority="7814" operator="equal">
      <formula>"No"</formula>
    </cfRule>
  </conditionalFormatting>
  <conditionalFormatting sqref="B1360:B1370 D1360:D1370 B1057:B1073 D1057:D1073 B1032:B1048 D1032:D1048 B1068:D1086 C969:C1076 C1272:C1370 B1335:B1358 D1335:D1358 B1043:D1061">
    <cfRule type="cellIs" dxfId="9252" priority="7815" operator="equal">
      <formula>"FREE SPACE"</formula>
    </cfRule>
  </conditionalFormatting>
  <conditionalFormatting sqref="B1360:B1370 D1360:D1370 B1057:B1073 D1057:D1073 B1032:B1048 D1032:D1048 B1068:D1086 C969:C1076 C1272:C1370 B1335:B1358 D1335:D1358 B1043:D1061">
    <cfRule type="cellIs" dxfId="9251" priority="7816" operator="equal">
      <formula>"UNUSABLE"</formula>
    </cfRule>
  </conditionalFormatting>
  <conditionalFormatting sqref="B1040:D1048 B1343:D1354">
    <cfRule type="cellIs" dxfId="9250" priority="7817" operator="equal">
      <formula>"FREE SPACE"</formula>
    </cfRule>
  </conditionalFormatting>
  <conditionalFormatting sqref="B1040:D1048 B1343:D1354">
    <cfRule type="cellIs" dxfId="9249" priority="7818" operator="equal">
      <formula>"UNUSABLE"</formula>
    </cfRule>
  </conditionalFormatting>
  <conditionalFormatting sqref="B1359:B1369 D1359:D1369 B1056:B1072 D1056:D1072 B1031:B1047 D1031:D1047 B1068:D1086 C969:C1075 C1272:C1369 B1334:B1357 D1334:D1357 B1043:D1061">
    <cfRule type="cellIs" dxfId="9248" priority="7819" operator="equal">
      <formula>"FREE SPACE"</formula>
    </cfRule>
  </conditionalFormatting>
  <conditionalFormatting sqref="B1359:B1369 D1359:D1369 B1056:B1072 D1056:D1072 B1031:B1047 D1031:D1047 B1068:D1086 C969:C1075 C1272:C1369 B1334:B1357 D1334:D1357 B1043:D1061">
    <cfRule type="cellIs" dxfId="9247" priority="7820" operator="equal">
      <formula>"UNUSABLE"</formula>
    </cfRule>
  </conditionalFormatting>
  <conditionalFormatting sqref="E1357:I1366 E1054:I1063">
    <cfRule type="cellIs" dxfId="9246" priority="7821" operator="equal">
      <formula>"Yes"</formula>
    </cfRule>
  </conditionalFormatting>
  <conditionalFormatting sqref="E1357:I1366 E1054:I1063">
    <cfRule type="cellIs" dxfId="9245" priority="7822" operator="equal">
      <formula>"No"</formula>
    </cfRule>
  </conditionalFormatting>
  <conditionalFormatting sqref="B1357:D1366 B1054:D1063">
    <cfRule type="cellIs" dxfId="9244" priority="7823" operator="equal">
      <formula>"FREE SPACE"</formula>
    </cfRule>
  </conditionalFormatting>
  <conditionalFormatting sqref="B1357:D1366 B1054:D1063">
    <cfRule type="cellIs" dxfId="9243" priority="7824" operator="equal">
      <formula>"UNUSABLE"</formula>
    </cfRule>
  </conditionalFormatting>
  <conditionalFormatting sqref="E1077:H1081 E1358:I1368 E1071:I1077 E1046:I1052 E1080:I1086 I969:I1084 E1030:H1050 E1052:H1075 E1333:I1356 E1055:I1061">
    <cfRule type="cellIs" dxfId="9242" priority="7825" operator="equal">
      <formula>"Yes"</formula>
    </cfRule>
  </conditionalFormatting>
  <conditionalFormatting sqref="E1077:H1081 E1358:I1368 E1071:I1077 E1046:I1052 E1080:I1086 I969:I1084 E1030:H1050 E1052:H1075 E1333:I1356 E1055:I1061">
    <cfRule type="cellIs" dxfId="9241" priority="7826" operator="equal">
      <formula>"No"</formula>
    </cfRule>
  </conditionalFormatting>
  <conditionalFormatting sqref="B1358:B1368 D1358:D1368 B1058:B1073 D1058:D1073 B1068:D1086 C969:C1073 B1030:B1048 D1030:D1048 C1272:C1368 B1333:B1356 D1333:D1356 B1043:D1061">
    <cfRule type="cellIs" dxfId="9240" priority="7827" operator="equal">
      <formula>"FREE SPACE"</formula>
    </cfRule>
  </conditionalFormatting>
  <conditionalFormatting sqref="B1358:B1368 D1358:D1368 B1058:B1073 D1058:D1073 B1068:D1086 C969:C1073 B1030:B1048 D1030:D1048 C1272:C1368 B1333:B1356 D1333:D1356 B1043:D1061">
    <cfRule type="cellIs" dxfId="9239" priority="7828" operator="equal">
      <formula>"UNUSABLE"</formula>
    </cfRule>
  </conditionalFormatting>
  <conditionalFormatting sqref="E1077:H1081 E1358:I1368 E1071:I1077 E1046:I1052 E1080:I1086 I969:I1084 E1030:H1050 E1052:H1075 E1333:I1356 E1055:I1061">
    <cfRule type="cellIs" dxfId="9238" priority="7829" operator="equal">
      <formula>"Yes"</formula>
    </cfRule>
  </conditionalFormatting>
  <conditionalFormatting sqref="E1077:H1081 E1358:I1368 E1071:I1077 E1046:I1052 E1080:I1086 I969:I1084 E1030:H1050 E1052:H1075 E1333:I1356 E1055:I1061">
    <cfRule type="cellIs" dxfId="9237" priority="7830" operator="equal">
      <formula>"No"</formula>
    </cfRule>
  </conditionalFormatting>
  <conditionalFormatting sqref="B1358:B1368 D1358:D1368 B1058:B1073 D1058:D1073 B1068:D1086 C969:C1073 B1030:B1048 D1030:D1048 C1272:C1368 B1333:B1356 D1333:D1356 B1043:D1061">
    <cfRule type="cellIs" dxfId="9236" priority="7831" operator="equal">
      <formula>"FREE SPACE"</formula>
    </cfRule>
  </conditionalFormatting>
  <conditionalFormatting sqref="B1358:B1368 D1358:D1368 B1058:B1073 D1058:D1073 B1068:D1086 C969:C1073 B1030:B1048 D1030:D1048 C1272:C1368 B1333:B1356 D1333:D1356 B1043:D1061">
    <cfRule type="cellIs" dxfId="9235" priority="7832" operator="equal">
      <formula>"UNUSABLE"</formula>
    </cfRule>
  </conditionalFormatting>
  <conditionalFormatting sqref="E1077:H1081 E1359:I1369 E1071:I1077 E1046:I1052 E1080:I1086 I969:I1084 E1031:H1050 E1052:H1075 E1334:I1357 E1055:I1061">
    <cfRule type="cellIs" dxfId="9234" priority="7833" operator="equal">
      <formula>"Yes"</formula>
    </cfRule>
  </conditionalFormatting>
  <conditionalFormatting sqref="E1077:H1081 E1359:I1369 E1071:I1077 E1046:I1052 E1080:I1086 I969:I1084 E1031:H1050 E1052:H1075 E1334:I1357 E1055:I1061">
    <cfRule type="cellIs" dxfId="9233" priority="7834" operator="equal">
      <formula>"No"</formula>
    </cfRule>
  </conditionalFormatting>
  <conditionalFormatting sqref="B1359:B1369 D1359:D1369 B1056:B1072 D1056:D1072 B1031:B1047 D1031:D1047 B1068:D1086 C969:C1075 C1272:C1369 B1334:B1357 D1334:D1357 B1043:D1061">
    <cfRule type="cellIs" dxfId="9232" priority="7835" operator="equal">
      <formula>"FREE SPACE"</formula>
    </cfRule>
  </conditionalFormatting>
  <conditionalFormatting sqref="B1359:B1369 D1359:D1369 B1056:B1072 D1056:D1072 B1031:B1047 D1031:D1047 B1068:D1086 C969:C1075 C1272:C1369 B1334:B1357 D1334:D1357 B1043:D1061">
    <cfRule type="cellIs" dxfId="9231" priority="7836" operator="equal">
      <formula>"UNUSABLE"</formula>
    </cfRule>
  </conditionalFormatting>
  <conditionalFormatting sqref="E1077:H1081 E1359:I1369 E1071:I1077 E1046:I1052 E1080:I1086 I969:I1084 E1031:H1050 E1052:H1075 E1334:I1357 E1055:I1061">
    <cfRule type="cellIs" dxfId="9230" priority="7837" operator="equal">
      <formula>"Yes"</formula>
    </cfRule>
  </conditionalFormatting>
  <conditionalFormatting sqref="E1077:H1081 E1359:I1369 E1071:I1077 E1046:I1052 E1080:I1086 I969:I1084 E1031:H1050 E1052:H1075 E1334:I1357 E1055:I1061">
    <cfRule type="cellIs" dxfId="9229" priority="7838" operator="equal">
      <formula>"No"</formula>
    </cfRule>
  </conditionalFormatting>
  <conditionalFormatting sqref="E1071:I1077 E1046:I1052 E1080:I1086 I969:I1084 E1032:H1084 E1335:I1376 E1055:I1061">
    <cfRule type="cellIs" dxfId="9228" priority="7839" operator="equal">
      <formula>"Yes"</formula>
    </cfRule>
  </conditionalFormatting>
  <conditionalFormatting sqref="E1071:I1077 E1046:I1052 E1080:I1086 I969:I1084 E1032:H1084 E1335:I1376 E1055:I1061">
    <cfRule type="cellIs" dxfId="9227" priority="7840" operator="equal">
      <formula>"No"</formula>
    </cfRule>
  </conditionalFormatting>
  <conditionalFormatting sqref="B1360:B1370 D1360:D1370 B1057:B1073 D1057:D1073 B1032:B1048 D1032:D1048 B1068:D1086 C969:C1076 C1272:C1370 B1335:B1358 D1335:D1358 B1043:D1061">
    <cfRule type="cellIs" dxfId="9226" priority="7841" operator="equal">
      <formula>"FREE SPACE"</formula>
    </cfRule>
  </conditionalFormatting>
  <conditionalFormatting sqref="B1360:B1370 D1360:D1370 B1057:B1073 D1057:D1073 B1032:B1048 D1032:D1048 B1068:D1086 C969:C1076 C1272:C1370 B1335:B1358 D1335:D1358 B1043:D1061">
    <cfRule type="cellIs" dxfId="9225" priority="7842" operator="equal">
      <formula>"UNUSABLE"</formula>
    </cfRule>
  </conditionalFormatting>
  <conditionalFormatting sqref="E1071:I1077 E1046:I1052 E1080:I1086 I969:I1084 E1032:H1084 E1335:I1376 E1055:I1061">
    <cfRule type="cellIs" dxfId="9224" priority="7843" operator="equal">
      <formula>"Yes"</formula>
    </cfRule>
  </conditionalFormatting>
  <conditionalFormatting sqref="E1071:I1077 E1046:I1052 E1080:I1086 I969:I1084 E1032:H1084 E1335:I1376 E1055:I1061">
    <cfRule type="cellIs" dxfId="9223" priority="7844" operator="equal">
      <formula>"No"</formula>
    </cfRule>
  </conditionalFormatting>
  <conditionalFormatting sqref="B1360:B1370 D1360:D1370 B1057:B1073 D1057:D1073 B1032:B1048 D1032:D1048 B1068:D1086 C969:C1076 C1272:C1370 B1335:B1358 D1335:D1358 B1043:D1061">
    <cfRule type="cellIs" dxfId="9222" priority="7845" operator="equal">
      <formula>"FREE SPACE"</formula>
    </cfRule>
  </conditionalFormatting>
  <conditionalFormatting sqref="B1360:B1370 D1360:D1370 B1057:B1073 D1057:D1073 B1032:B1048 D1032:D1048 B1068:D1086 C969:C1076 C1272:C1370 B1335:B1358 D1335:D1358 B1043:D1061">
    <cfRule type="cellIs" dxfId="9221" priority="7846" operator="equal">
      <formula>"UNUSABLE"</formula>
    </cfRule>
  </conditionalFormatting>
  <conditionalFormatting sqref="E1071:I1077 E1046:I1052 E1080:I1086 I969:I1084 E1033:H1084 E1336:I1376 E1055:I1061">
    <cfRule type="cellIs" dxfId="9220" priority="7847" operator="equal">
      <formula>"Yes"</formula>
    </cfRule>
  </conditionalFormatting>
  <conditionalFormatting sqref="E1071:I1077 E1046:I1052 E1080:I1086 I969:I1084 E1033:H1084 E1336:I1376 E1055:I1061">
    <cfRule type="cellIs" dxfId="9219" priority="7848" operator="equal">
      <formula>"No"</formula>
    </cfRule>
  </conditionalFormatting>
  <conditionalFormatting sqref="B1361:B1371 D1361:D1371 B1058:B1074 D1058:D1074 B1033:B1049 D1033:D1049 B1068:D1086 C969:C1077 C1272:C1371 B1336:B1359 D1336:D1359 B1043:D1061">
    <cfRule type="cellIs" dxfId="9218" priority="7849" operator="equal">
      <formula>"FREE SPACE"</formula>
    </cfRule>
  </conditionalFormatting>
  <conditionalFormatting sqref="B1361:B1371 D1361:D1371 B1058:B1074 D1058:D1074 B1033:B1049 D1033:D1049 B1068:D1086 C969:C1077 C1272:C1371 B1336:B1359 D1336:D1359 B1043:D1061">
    <cfRule type="cellIs" dxfId="9217" priority="7850" operator="equal">
      <formula>"UNUSABLE"</formula>
    </cfRule>
  </conditionalFormatting>
  <conditionalFormatting sqref="B1357:D1366 B1054:D1063">
    <cfRule type="cellIs" dxfId="9216" priority="7851" operator="equal">
      <formula>"FREE SPACE"</formula>
    </cfRule>
  </conditionalFormatting>
  <conditionalFormatting sqref="B1357:D1366 B1054:D1063">
    <cfRule type="cellIs" dxfId="9215" priority="7852" operator="equal">
      <formula>"UNUSABLE"</formula>
    </cfRule>
  </conditionalFormatting>
  <conditionalFormatting sqref="E1355:I1366 E1052:I1061">
    <cfRule type="cellIs" dxfId="9214" priority="7853" operator="equal">
      <formula>"Yes"</formula>
    </cfRule>
  </conditionalFormatting>
  <conditionalFormatting sqref="E1355:I1366 E1052:I1061">
    <cfRule type="cellIs" dxfId="9213" priority="7854" operator="equal">
      <formula>"No"</formula>
    </cfRule>
  </conditionalFormatting>
  <conditionalFormatting sqref="B1355:D1366 B1052:D1061">
    <cfRule type="cellIs" dxfId="9212" priority="7855" operator="equal">
      <formula>"FREE SPACE"</formula>
    </cfRule>
  </conditionalFormatting>
  <conditionalFormatting sqref="B1355:D1366 B1052:D1061">
    <cfRule type="cellIs" dxfId="9211" priority="7856" operator="equal">
      <formula>"UNUSABLE"</formula>
    </cfRule>
  </conditionalFormatting>
  <conditionalFormatting sqref="E1356:I1366 E1053:I1062">
    <cfRule type="cellIs" dxfId="9210" priority="7857" operator="equal">
      <formula>"Yes"</formula>
    </cfRule>
  </conditionalFormatting>
  <conditionalFormatting sqref="E1356:I1366 E1053:I1062">
    <cfRule type="cellIs" dxfId="9209" priority="7858" operator="equal">
      <formula>"No"</formula>
    </cfRule>
  </conditionalFormatting>
  <conditionalFormatting sqref="B1356:D1366 B1053:D1062">
    <cfRule type="cellIs" dxfId="9208" priority="7859" operator="equal">
      <formula>"FREE SPACE"</formula>
    </cfRule>
  </conditionalFormatting>
  <conditionalFormatting sqref="B1356:D1366 B1053:D1062">
    <cfRule type="cellIs" dxfId="9207" priority="7860" operator="equal">
      <formula>"UNUSABLE"</formula>
    </cfRule>
  </conditionalFormatting>
  <conditionalFormatting sqref="E1356:I1366 E1053:I1062">
    <cfRule type="cellIs" dxfId="9206" priority="7861" operator="equal">
      <formula>"Yes"</formula>
    </cfRule>
  </conditionalFormatting>
  <conditionalFormatting sqref="E1356:I1366 E1053:I1062">
    <cfRule type="cellIs" dxfId="9205" priority="7862" operator="equal">
      <formula>"No"</formula>
    </cfRule>
  </conditionalFormatting>
  <conditionalFormatting sqref="B1356:D1366 B1053:D1062">
    <cfRule type="cellIs" dxfId="9204" priority="7863" operator="equal">
      <formula>"FREE SPACE"</formula>
    </cfRule>
  </conditionalFormatting>
  <conditionalFormatting sqref="B1356:D1366 B1053:D1062">
    <cfRule type="cellIs" dxfId="9203" priority="7864" operator="equal">
      <formula>"UNUSABLE"</formula>
    </cfRule>
  </conditionalFormatting>
  <conditionalFormatting sqref="E1357:I1366 E1054:I1063">
    <cfRule type="cellIs" dxfId="9202" priority="7865" operator="equal">
      <formula>"Yes"</formula>
    </cfRule>
  </conditionalFormatting>
  <conditionalFormatting sqref="E1357:I1366 E1054:I1063">
    <cfRule type="cellIs" dxfId="9201" priority="7866" operator="equal">
      <formula>"No"</formula>
    </cfRule>
  </conditionalFormatting>
  <conditionalFormatting sqref="B1357:D1366 B1054:D1063">
    <cfRule type="cellIs" dxfId="9200" priority="7867" operator="equal">
      <formula>"FREE SPACE"</formula>
    </cfRule>
  </conditionalFormatting>
  <conditionalFormatting sqref="B1357:D1366 B1054:D1063">
    <cfRule type="cellIs" dxfId="9199" priority="7868" operator="equal">
      <formula>"UNUSABLE"</formula>
    </cfRule>
  </conditionalFormatting>
  <conditionalFormatting sqref="E1357:I1366 E1054:I1063">
    <cfRule type="cellIs" dxfId="9198" priority="7869" operator="equal">
      <formula>"Yes"</formula>
    </cfRule>
  </conditionalFormatting>
  <conditionalFormatting sqref="E1357:I1366 E1054:I1063">
    <cfRule type="cellIs" dxfId="9197" priority="7870" operator="equal">
      <formula>"No"</formula>
    </cfRule>
  </conditionalFormatting>
  <conditionalFormatting sqref="E1077:H1081 E1358:I1368 E1071:I1077 E1046:I1052 E1080:I1086 I969:I1084 E1030:H1050 E1052:H1075 E1333:I1356 E1055:I1061">
    <cfRule type="cellIs" dxfId="9196" priority="7871" operator="equal">
      <formula>"Yes"</formula>
    </cfRule>
  </conditionalFormatting>
  <conditionalFormatting sqref="E1077:H1081 E1358:I1368 E1071:I1077 E1046:I1052 E1080:I1086 I969:I1084 E1030:H1050 E1052:H1075 E1333:I1356 E1055:I1061">
    <cfRule type="cellIs" dxfId="9195" priority="7872" operator="equal">
      <formula>"No"</formula>
    </cfRule>
  </conditionalFormatting>
  <conditionalFormatting sqref="B1358:B1368 D1358:D1368 B1058:B1073 D1058:D1073 B1068:D1086 C969:C1073 B1030:B1048 D1030:D1048 C1272:C1368 B1333:B1356 D1333:D1356 B1043:D1061">
    <cfRule type="cellIs" dxfId="9194" priority="7873" operator="equal">
      <formula>"FREE SPACE"</formula>
    </cfRule>
  </conditionalFormatting>
  <conditionalFormatting sqref="B1358:B1368 D1358:D1368 B1058:B1073 D1058:D1073 B1068:D1086 C969:C1073 B1030:B1048 D1030:D1048 C1272:C1368 B1333:B1356 D1333:D1356 B1043:D1061">
    <cfRule type="cellIs" dxfId="9193" priority="7874" operator="equal">
      <formula>"UNUSABLE"</formula>
    </cfRule>
  </conditionalFormatting>
  <conditionalFormatting sqref="E1077:H1081 E1358:I1368 E1071:I1077 E1046:I1052 E1080:I1086 I969:I1084 E1030:H1050 E1052:H1075 E1333:I1356 E1055:I1061">
    <cfRule type="cellIs" dxfId="9192" priority="7875" operator="equal">
      <formula>"Yes"</formula>
    </cfRule>
  </conditionalFormatting>
  <conditionalFormatting sqref="E1077:H1081 E1358:I1368 E1071:I1077 E1046:I1052 E1080:I1086 I969:I1084 E1030:H1050 E1052:H1075 E1333:I1356 E1055:I1061">
    <cfRule type="cellIs" dxfId="9191" priority="7876" operator="equal">
      <formula>"No"</formula>
    </cfRule>
  </conditionalFormatting>
  <conditionalFormatting sqref="B1358:B1368 D1358:D1368 B1058:B1073 D1058:D1073 B1068:D1086 C969:C1073 B1030:B1048 D1030:D1048 C1272:C1368 B1333:B1356 D1333:D1356 B1043:D1061">
    <cfRule type="cellIs" dxfId="9190" priority="7877" operator="equal">
      <formula>"FREE SPACE"</formula>
    </cfRule>
  </conditionalFormatting>
  <conditionalFormatting sqref="B1358:B1368 D1358:D1368 B1058:B1073 D1058:D1073 B1068:D1086 C969:C1073 B1030:B1048 D1030:D1048 C1272:C1368 B1333:B1356 D1333:D1356 B1043:D1061">
    <cfRule type="cellIs" dxfId="9189" priority="7878" operator="equal">
      <formula>"UNUSABLE"</formula>
    </cfRule>
  </conditionalFormatting>
  <conditionalFormatting sqref="E1077:H1081 E1359:I1369 E1071:I1077 E1046:I1052 E1080:I1086 I969:I1084 E1031:H1050 E1052:H1075 E1334:I1357 E1055:I1061">
    <cfRule type="cellIs" dxfId="9188" priority="7879" operator="equal">
      <formula>"Yes"</formula>
    </cfRule>
  </conditionalFormatting>
  <conditionalFormatting sqref="E1077:H1081 E1359:I1369 E1071:I1077 E1046:I1052 E1080:I1086 I969:I1084 E1031:H1050 E1052:H1075 E1334:I1357 E1055:I1061">
    <cfRule type="cellIs" dxfId="9187" priority="7880" operator="equal">
      <formula>"No"</formula>
    </cfRule>
  </conditionalFormatting>
  <conditionalFormatting sqref="B1359:B1369 D1359:D1369 B1056:B1072 D1056:D1072 B1031:B1047 D1031:D1047 B1068:D1086 C969:C1075 C1272:C1369 B1334:B1357 D1334:D1357 B1043:D1061">
    <cfRule type="cellIs" dxfId="9186" priority="7881" operator="equal">
      <formula>"FREE SPACE"</formula>
    </cfRule>
  </conditionalFormatting>
  <conditionalFormatting sqref="B1359:B1369 D1359:D1369 B1056:B1072 D1056:D1072 B1031:B1047 D1031:D1047 B1068:D1086 C969:C1075 C1272:C1369 B1334:B1357 D1334:D1357 B1043:D1061">
    <cfRule type="cellIs" dxfId="9185" priority="7882" operator="equal">
      <formula>"UNUSABLE"</formula>
    </cfRule>
  </conditionalFormatting>
  <conditionalFormatting sqref="B1360:B1370 D1360:D1370 B1057:B1073 D1057:D1073 B1032:B1048 D1032:D1048 B1068:D1086 C969:C1076 C1272:C1370 B1335:B1358 D1335:D1358 B1043:D1061">
    <cfRule type="cellIs" dxfId="9184" priority="7883" operator="equal">
      <formula>"FREE SPACE"</formula>
    </cfRule>
  </conditionalFormatting>
  <conditionalFormatting sqref="B1360:B1370 D1360:D1370 B1057:B1073 D1057:D1073 B1032:B1048 D1032:D1048 B1068:D1086 C969:C1076 C1272:C1370 B1335:B1358 D1335:D1358 B1043:D1061">
    <cfRule type="cellIs" dxfId="9183" priority="7884" operator="equal">
      <formula>"UNUSABLE"</formula>
    </cfRule>
  </conditionalFormatting>
  <conditionalFormatting sqref="E1077:H1081 E1358:I1368 E1071:I1077 E1046:I1052 E1080:I1086 I969:I1084 E1030:H1050 E1052:H1075 E1333:I1356 E1055:I1061">
    <cfRule type="cellIs" dxfId="9182" priority="7885" operator="equal">
      <formula>"Yes"</formula>
    </cfRule>
  </conditionalFormatting>
  <conditionalFormatting sqref="E1077:H1081 E1358:I1368 E1071:I1077 E1046:I1052 E1080:I1086 I969:I1084 E1030:H1050 E1052:H1075 E1333:I1356 E1055:I1061">
    <cfRule type="cellIs" dxfId="9181" priority="7886" operator="equal">
      <formula>"No"</formula>
    </cfRule>
  </conditionalFormatting>
  <conditionalFormatting sqref="B1358:B1368 D1358:D1368 B1058:B1073 D1058:D1073 B1068:D1086 C969:C1073 B1030:B1048 D1030:D1048 C1272:C1368 B1333:B1356 D1333:D1356 B1043:D1061">
    <cfRule type="cellIs" dxfId="9180" priority="7887" operator="equal">
      <formula>"FREE SPACE"</formula>
    </cfRule>
  </conditionalFormatting>
  <conditionalFormatting sqref="B1358:B1368 D1358:D1368 B1058:B1073 D1058:D1073 B1068:D1086 C969:C1073 B1030:B1048 D1030:D1048 C1272:C1368 B1333:B1356 D1333:D1356 B1043:D1061">
    <cfRule type="cellIs" dxfId="9179" priority="7888" operator="equal">
      <formula>"UNUSABLE"</formula>
    </cfRule>
  </conditionalFormatting>
  <conditionalFormatting sqref="E1077:H1081 E1359:I1369 E1071:I1077 E1046:I1052 E1080:I1086 I969:I1084 E1031:H1050 E1052:H1075 E1334:I1357 E1055:I1061">
    <cfRule type="cellIs" dxfId="9178" priority="7889" operator="equal">
      <formula>"Yes"</formula>
    </cfRule>
  </conditionalFormatting>
  <conditionalFormatting sqref="E1077:H1081 E1359:I1369 E1071:I1077 E1046:I1052 E1080:I1086 I969:I1084 E1031:H1050 E1052:H1075 E1334:I1357 E1055:I1061">
    <cfRule type="cellIs" dxfId="9177" priority="7890" operator="equal">
      <formula>"No"</formula>
    </cfRule>
  </conditionalFormatting>
  <conditionalFormatting sqref="B1359:B1369 D1359:D1369 B1056:B1072 D1056:D1072 B1031:B1047 D1031:D1047 B1068:D1086 C969:C1075 C1272:C1369 B1334:B1357 D1334:D1357 B1043:D1061">
    <cfRule type="cellIs" dxfId="9176" priority="7891" operator="equal">
      <formula>"FREE SPACE"</formula>
    </cfRule>
  </conditionalFormatting>
  <conditionalFormatting sqref="B1359:B1369 D1359:D1369 B1056:B1072 D1056:D1072 B1031:B1047 D1031:D1047 B1068:D1086 C969:C1075 C1272:C1369 B1334:B1357 D1334:D1357 B1043:D1061">
    <cfRule type="cellIs" dxfId="9175" priority="7892" operator="equal">
      <formula>"UNUSABLE"</formula>
    </cfRule>
  </conditionalFormatting>
  <conditionalFormatting sqref="E1077:H1081 E1359:I1369 E1071:I1077 E1046:I1052 E1080:I1086 I969:I1084 E1031:H1050 E1052:H1075 E1334:I1357 E1055:I1061">
    <cfRule type="cellIs" dxfId="9174" priority="7893" operator="equal">
      <formula>"Yes"</formula>
    </cfRule>
  </conditionalFormatting>
  <conditionalFormatting sqref="E1077:H1081 E1359:I1369 E1071:I1077 E1046:I1052 E1080:I1086 I969:I1084 E1031:H1050 E1052:H1075 E1334:I1357 E1055:I1061">
    <cfRule type="cellIs" dxfId="9173" priority="7894" operator="equal">
      <formula>"No"</formula>
    </cfRule>
  </conditionalFormatting>
  <conditionalFormatting sqref="B1359:B1369 D1359:D1369 B1056:B1072 D1056:D1072 B1031:B1047 D1031:D1047 B1068:D1086 C969:C1075 C1272:C1369 B1334:B1357 D1334:D1357 B1043:D1061">
    <cfRule type="cellIs" dxfId="9172" priority="7895" operator="equal">
      <formula>"FREE SPACE"</formula>
    </cfRule>
  </conditionalFormatting>
  <conditionalFormatting sqref="B1359:B1369 D1359:D1369 B1056:B1072 D1056:D1072 B1031:B1047 D1031:D1047 B1068:D1086 C969:C1075 C1272:C1369 B1334:B1357 D1334:D1357 B1043:D1061">
    <cfRule type="cellIs" dxfId="9171" priority="7896" operator="equal">
      <formula>"UNUSABLE"</formula>
    </cfRule>
  </conditionalFormatting>
  <conditionalFormatting sqref="E1071:I1077 E1046:I1052 E1080:I1086 I969:I1084 E1032:H1084 E1335:I1376 E1055:I1061">
    <cfRule type="cellIs" dxfId="9170" priority="7897" operator="equal">
      <formula>"Yes"</formula>
    </cfRule>
  </conditionalFormatting>
  <conditionalFormatting sqref="E1071:I1077 E1046:I1052 E1080:I1086 I969:I1084 E1032:H1084 E1335:I1376 E1055:I1061">
    <cfRule type="cellIs" dxfId="9169" priority="7898" operator="equal">
      <formula>"No"</formula>
    </cfRule>
  </conditionalFormatting>
  <conditionalFormatting sqref="B1360:B1370 D1360:D1370 B1057:B1073 D1057:D1073 B1032:B1048 D1032:D1048 B1068:D1086 C969:C1076 C1272:C1370 B1335:B1358 D1335:D1358 B1043:D1061">
    <cfRule type="cellIs" dxfId="9168" priority="7899" operator="equal">
      <formula>"FREE SPACE"</formula>
    </cfRule>
  </conditionalFormatting>
  <conditionalFormatting sqref="B1360:B1370 D1360:D1370 B1057:B1073 D1057:D1073 B1032:B1048 D1032:D1048 B1068:D1086 C969:C1076 C1272:C1370 B1335:B1358 D1335:D1358 B1043:D1061">
    <cfRule type="cellIs" dxfId="9167" priority="7900" operator="equal">
      <formula>"UNUSABLE"</formula>
    </cfRule>
  </conditionalFormatting>
  <conditionalFormatting sqref="E1071:I1077 E1046:I1052 E1080:I1086 I969:I1084 E1032:H1084 E1335:I1376 E1055:I1061">
    <cfRule type="cellIs" dxfId="9166" priority="7901" operator="equal">
      <formula>"Yes"</formula>
    </cfRule>
  </conditionalFormatting>
  <conditionalFormatting sqref="E1071:I1077 E1046:I1052 E1080:I1086 I969:I1084 E1032:H1084 E1335:I1376 E1055:I1061">
    <cfRule type="cellIs" dxfId="9165" priority="7902" operator="equal">
      <formula>"No"</formula>
    </cfRule>
  </conditionalFormatting>
  <conditionalFormatting sqref="E1071:I1077 E1046:I1052 E1080:I1086 I969:I1084 E1033:H1084 E1336:I1376 E1055:I1061">
    <cfRule type="cellIs" dxfId="9164" priority="7903" operator="equal">
      <formula>"Yes"</formula>
    </cfRule>
  </conditionalFormatting>
  <conditionalFormatting sqref="E1071:I1077 E1046:I1052 E1080:I1086 I969:I1084 E1033:H1084 E1336:I1376 E1055:I1061">
    <cfRule type="cellIs" dxfId="9163" priority="7904" operator="equal">
      <formula>"No"</formula>
    </cfRule>
  </conditionalFormatting>
  <conditionalFormatting sqref="B1361:B1371 D1361:D1371 B1058:B1074 D1058:D1074 B1033:B1049 D1033:D1049 B1068:D1086 C969:C1077 C1272:C1371 B1336:B1359 D1336:D1359 B1043:D1061">
    <cfRule type="cellIs" dxfId="9162" priority="7905" operator="equal">
      <formula>"FREE SPACE"</formula>
    </cfRule>
  </conditionalFormatting>
  <conditionalFormatting sqref="B1361:B1371 D1361:D1371 B1058:B1074 D1058:D1074 B1033:B1049 D1033:D1049 B1068:D1086 C969:C1077 C1272:C1371 B1336:B1359 D1336:D1359 B1043:D1061">
    <cfRule type="cellIs" dxfId="9161" priority="7906" operator="equal">
      <formula>"UNUSABLE"</formula>
    </cfRule>
  </conditionalFormatting>
  <conditionalFormatting sqref="E1071:I1077 E1046:I1052 E1080:I1086 I969:I1084 E1033:H1084 E1336:I1376 E1055:I1061">
    <cfRule type="cellIs" dxfId="9160" priority="7907" operator="equal">
      <formula>"Yes"</formula>
    </cfRule>
  </conditionalFormatting>
  <conditionalFormatting sqref="E1071:I1077 E1046:I1052 E1080:I1086 I969:I1084 E1033:H1084 E1336:I1376 E1055:I1061">
    <cfRule type="cellIs" dxfId="9159" priority="7908" operator="equal">
      <formula>"No"</formula>
    </cfRule>
  </conditionalFormatting>
  <conditionalFormatting sqref="B1361:B1371 D1361:D1371 B1058:B1074 D1058:D1074 B1033:B1049 D1033:D1049 B1068:D1086 C969:C1077 C1272:C1371 B1336:B1359 D1336:D1359 B1043:D1061">
    <cfRule type="cellIs" dxfId="9158" priority="7909" operator="equal">
      <formula>"FREE SPACE"</formula>
    </cfRule>
  </conditionalFormatting>
  <conditionalFormatting sqref="B1361:B1371 D1361:D1371 B1058:B1074 D1058:D1074 B1033:B1049 D1033:D1049 B1068:D1086 C969:C1077 C1272:C1371 B1336:B1359 D1336:D1359 B1043:D1061">
    <cfRule type="cellIs" dxfId="9157" priority="7910" operator="equal">
      <formula>"UNUSABLE"</formula>
    </cfRule>
  </conditionalFormatting>
  <conditionalFormatting sqref="E1071:I1077 E1046:I1052 E1080:I1086 I969:I1084 E1034:H1084 E1337:I1376 E1055:I1061">
    <cfRule type="cellIs" dxfId="9156" priority="7911" operator="equal">
      <formula>"Yes"</formula>
    </cfRule>
  </conditionalFormatting>
  <conditionalFormatting sqref="E1071:I1077 E1046:I1052 E1080:I1086 I969:I1084 E1034:H1084 E1337:I1376 E1055:I1061">
    <cfRule type="cellIs" dxfId="9155" priority="7912" operator="equal">
      <formula>"No"</formula>
    </cfRule>
  </conditionalFormatting>
  <conditionalFormatting sqref="B1362:B1372 D1362:D1372 B1059:B1069 D1059:D1069 B1034:B1044 D1034:D1044 B1068:D1086 C969:C1078 C1272:C1372 B1337:B1360 D1337:D1360 B1043:D1061">
    <cfRule type="cellIs" dxfId="9154" priority="7913" operator="equal">
      <formula>"FREE SPACE"</formula>
    </cfRule>
  </conditionalFormatting>
  <conditionalFormatting sqref="B1362:B1372 D1362:D1372 B1059:B1069 D1059:D1069 B1034:B1044 D1034:D1044 B1068:D1086 C969:C1078 C1272:C1372 B1337:B1360 D1337:D1360 B1043:D1061">
    <cfRule type="cellIs" dxfId="9153" priority="7914" operator="equal">
      <formula>"UNUSABLE"</formula>
    </cfRule>
  </conditionalFormatting>
  <conditionalFormatting sqref="B1358:B1368 D1358:D1368 B1058:B1073 D1058:D1073 B1068:D1086 C969:C1073 B1030:B1048 D1030:D1048 C1272:C1368 B1333:B1356 D1333:D1356 B1043:D1061">
    <cfRule type="cellIs" dxfId="9152" priority="7915" operator="equal">
      <formula>"FREE SPACE"</formula>
    </cfRule>
  </conditionalFormatting>
  <conditionalFormatting sqref="B1358:B1368 D1358:D1368 B1058:B1073 D1058:D1073 B1068:D1086 C969:C1073 B1030:B1048 D1030:D1048 C1272:C1368 B1333:B1356 D1333:D1356 B1043:D1061">
    <cfRule type="cellIs" dxfId="9151" priority="7916" operator="equal">
      <formula>"UNUSABLE"</formula>
    </cfRule>
  </conditionalFormatting>
  <conditionalFormatting sqref="E1356:I1366 E1053:I1062">
    <cfRule type="cellIs" dxfId="9150" priority="7917" operator="equal">
      <formula>"Yes"</formula>
    </cfRule>
  </conditionalFormatting>
  <conditionalFormatting sqref="E1356:I1366 E1053:I1062">
    <cfRule type="cellIs" dxfId="9149" priority="7918" operator="equal">
      <formula>"No"</formula>
    </cfRule>
  </conditionalFormatting>
  <conditionalFormatting sqref="B1356:D1366 B1053:D1062">
    <cfRule type="cellIs" dxfId="9148" priority="7919" operator="equal">
      <formula>"FREE SPACE"</formula>
    </cfRule>
  </conditionalFormatting>
  <conditionalFormatting sqref="B1356:D1366 B1053:D1062">
    <cfRule type="cellIs" dxfId="9147" priority="7920" operator="equal">
      <formula>"UNUSABLE"</formula>
    </cfRule>
  </conditionalFormatting>
  <conditionalFormatting sqref="E1357:I1366 E1054:I1063">
    <cfRule type="cellIs" dxfId="9146" priority="7921" operator="equal">
      <formula>"Yes"</formula>
    </cfRule>
  </conditionalFormatting>
  <conditionalFormatting sqref="E1357:I1366 E1054:I1063">
    <cfRule type="cellIs" dxfId="9145" priority="7922" operator="equal">
      <formula>"No"</formula>
    </cfRule>
  </conditionalFormatting>
  <conditionalFormatting sqref="B1357:D1366 B1054:D1063">
    <cfRule type="cellIs" dxfId="9144" priority="7923" operator="equal">
      <formula>"FREE SPACE"</formula>
    </cfRule>
  </conditionalFormatting>
  <conditionalFormatting sqref="B1357:D1366 B1054:D1063">
    <cfRule type="cellIs" dxfId="9143" priority="7924" operator="equal">
      <formula>"UNUSABLE"</formula>
    </cfRule>
  </conditionalFormatting>
  <conditionalFormatting sqref="E1357:I1366 E1054:I1063">
    <cfRule type="cellIs" dxfId="9142" priority="7925" operator="equal">
      <formula>"Yes"</formula>
    </cfRule>
  </conditionalFormatting>
  <conditionalFormatting sqref="E1357:I1366 E1054:I1063">
    <cfRule type="cellIs" dxfId="9141" priority="7926" operator="equal">
      <formula>"No"</formula>
    </cfRule>
  </conditionalFormatting>
  <conditionalFormatting sqref="B1357:D1366 B1054:D1063">
    <cfRule type="cellIs" dxfId="9140" priority="7927" operator="equal">
      <formula>"FREE SPACE"</formula>
    </cfRule>
  </conditionalFormatting>
  <conditionalFormatting sqref="B1357:D1366 B1054:D1063">
    <cfRule type="cellIs" dxfId="9139" priority="7928" operator="equal">
      <formula>"UNUSABLE"</formula>
    </cfRule>
  </conditionalFormatting>
  <conditionalFormatting sqref="E1077:H1081 E1358:I1368 E1071:I1077 E1046:I1052 E1080:I1086 I969:I1084 E1030:H1050 E1052:H1075 E1333:I1356 E1055:I1061">
    <cfRule type="cellIs" dxfId="9138" priority="7929" operator="equal">
      <formula>"Yes"</formula>
    </cfRule>
  </conditionalFormatting>
  <conditionalFormatting sqref="E1077:H1081 E1358:I1368 E1071:I1077 E1046:I1052 E1080:I1086 I969:I1084 E1030:H1050 E1052:H1075 E1333:I1356 E1055:I1061">
    <cfRule type="cellIs" dxfId="9137" priority="7930" operator="equal">
      <formula>"No"</formula>
    </cfRule>
  </conditionalFormatting>
  <conditionalFormatting sqref="B1358:B1368 D1358:D1368 B1058:B1073 D1058:D1073 B1068:D1086 C969:C1073 B1030:B1048 D1030:D1048 C1272:C1368 B1333:B1356 D1333:D1356 B1043:D1061">
    <cfRule type="cellIs" dxfId="9136" priority="7931" operator="equal">
      <formula>"FREE SPACE"</formula>
    </cfRule>
  </conditionalFormatting>
  <conditionalFormatting sqref="B1358:B1368 D1358:D1368 B1058:B1073 D1058:D1073 B1068:D1086 C969:C1073 B1030:B1048 D1030:D1048 C1272:C1368 B1333:B1356 D1333:D1356 B1043:D1061">
    <cfRule type="cellIs" dxfId="9135" priority="7932" operator="equal">
      <formula>"UNUSABLE"</formula>
    </cfRule>
  </conditionalFormatting>
  <conditionalFormatting sqref="E1077:H1081 E1358:I1368 E1071:I1077 E1046:I1052 E1080:I1086 I969:I1084 E1030:H1050 E1052:H1075 E1333:I1356 E1055:I1061">
    <cfRule type="cellIs" dxfId="9134" priority="7933" operator="equal">
      <formula>"Yes"</formula>
    </cfRule>
  </conditionalFormatting>
  <conditionalFormatting sqref="E1077:H1081 E1358:I1368 E1071:I1077 E1046:I1052 E1080:I1086 I969:I1084 E1030:H1050 E1052:H1075 E1333:I1356 E1055:I1061">
    <cfRule type="cellIs" dxfId="9133" priority="7934" operator="equal">
      <formula>"No"</formula>
    </cfRule>
  </conditionalFormatting>
  <conditionalFormatting sqref="E1077:H1081 E1359:I1369 E1071:I1077 E1046:I1052 E1080:I1086 I969:I1084 E1031:H1050 E1052:H1075 E1334:I1357 E1055:I1061">
    <cfRule type="cellIs" dxfId="9132" priority="7935" operator="equal">
      <formula>"Yes"</formula>
    </cfRule>
  </conditionalFormatting>
  <conditionalFormatting sqref="E1077:H1081 E1359:I1369 E1071:I1077 E1046:I1052 E1080:I1086 I969:I1084 E1031:H1050 E1052:H1075 E1334:I1357 E1055:I1061">
    <cfRule type="cellIs" dxfId="9131" priority="7936" operator="equal">
      <formula>"No"</formula>
    </cfRule>
  </conditionalFormatting>
  <conditionalFormatting sqref="B1359:B1369 D1359:D1369 B1056:B1072 D1056:D1072 B1031:B1047 D1031:D1047 B1068:D1086 C969:C1075 C1272:C1369 B1334:B1357 D1334:D1357 B1043:D1061">
    <cfRule type="cellIs" dxfId="9130" priority="7937" operator="equal">
      <formula>"FREE SPACE"</formula>
    </cfRule>
  </conditionalFormatting>
  <conditionalFormatting sqref="B1359:B1369 D1359:D1369 B1056:B1072 D1056:D1072 B1031:B1047 D1031:D1047 B1068:D1086 C969:C1075 C1272:C1369 B1334:B1357 D1334:D1357 B1043:D1061">
    <cfRule type="cellIs" dxfId="9129" priority="7938" operator="equal">
      <formula>"UNUSABLE"</formula>
    </cfRule>
  </conditionalFormatting>
  <conditionalFormatting sqref="E1077:H1081 E1359:I1369 E1071:I1077 E1046:I1052 E1080:I1086 I969:I1084 E1031:H1050 E1052:H1075 E1334:I1357 E1055:I1061">
    <cfRule type="cellIs" dxfId="9128" priority="7939" operator="equal">
      <formula>"Yes"</formula>
    </cfRule>
  </conditionalFormatting>
  <conditionalFormatting sqref="E1077:H1081 E1359:I1369 E1071:I1077 E1046:I1052 E1080:I1086 I969:I1084 E1031:H1050 E1052:H1075 E1334:I1357 E1055:I1061">
    <cfRule type="cellIs" dxfId="9127" priority="7940" operator="equal">
      <formula>"No"</formula>
    </cfRule>
  </conditionalFormatting>
  <conditionalFormatting sqref="B1359:B1369 D1359:D1369 B1056:B1072 D1056:D1072 B1031:B1047 D1031:D1047 B1068:D1086 C969:C1075 C1272:C1369 B1334:B1357 D1334:D1357 B1043:D1061">
    <cfRule type="cellIs" dxfId="9126" priority="7941" operator="equal">
      <formula>"FREE SPACE"</formula>
    </cfRule>
  </conditionalFormatting>
  <conditionalFormatting sqref="B1359:B1369 D1359:D1369 B1056:B1072 D1056:D1072 B1031:B1047 D1031:D1047 B1068:D1086 C969:C1075 C1272:C1369 B1334:B1357 D1334:D1357 B1043:D1061">
    <cfRule type="cellIs" dxfId="9125" priority="7942" operator="equal">
      <formula>"UNUSABLE"</formula>
    </cfRule>
  </conditionalFormatting>
  <conditionalFormatting sqref="E1071:I1077 E1046:I1052 E1080:I1086 I969:I1084 E1032:H1084 E1335:I1376 E1055:I1061">
    <cfRule type="cellIs" dxfId="9124" priority="7943" operator="equal">
      <formula>"Yes"</formula>
    </cfRule>
  </conditionalFormatting>
  <conditionalFormatting sqref="E1071:I1077 E1046:I1052 E1080:I1086 I969:I1084 E1032:H1084 E1335:I1376 E1055:I1061">
    <cfRule type="cellIs" dxfId="9123" priority="7944" operator="equal">
      <formula>"No"</formula>
    </cfRule>
  </conditionalFormatting>
  <conditionalFormatting sqref="B1360:B1370 D1360:D1370 B1057:B1073 D1057:D1073 B1032:B1048 D1032:D1048 B1068:D1086 C969:C1076 C1272:C1370 B1335:B1358 D1335:D1358 B1043:D1061">
    <cfRule type="cellIs" dxfId="9122" priority="7945" operator="equal">
      <formula>"FREE SPACE"</formula>
    </cfRule>
  </conditionalFormatting>
  <conditionalFormatting sqref="B1360:B1370 D1360:D1370 B1057:B1073 D1057:D1073 B1032:B1048 D1032:D1048 B1068:D1086 C969:C1076 C1272:C1370 B1335:B1358 D1335:D1358 B1043:D1061">
    <cfRule type="cellIs" dxfId="9121" priority="7946" operator="equal">
      <formula>"UNUSABLE"</formula>
    </cfRule>
  </conditionalFormatting>
  <conditionalFormatting sqref="B1358:B1368 D1358:D1368 B1058:B1073 D1058:D1073 B1068:D1086 C969:C1073 B1030:B1048 D1030:D1048 C1272:C1368 B1333:B1356 D1333:D1356 B1043:D1061">
    <cfRule type="cellIs" dxfId="9120" priority="7947" operator="equal">
      <formula>"FREE SPACE"</formula>
    </cfRule>
  </conditionalFormatting>
  <conditionalFormatting sqref="B1358:B1368 D1358:D1368 B1058:B1073 D1058:D1073 B1068:D1086 C969:C1073 B1030:B1048 D1030:D1048 C1272:C1368 B1333:B1356 D1333:D1356 B1043:D1061">
    <cfRule type="cellIs" dxfId="9119" priority="7948" operator="equal">
      <formula>"UNUSABLE"</formula>
    </cfRule>
  </conditionalFormatting>
  <conditionalFormatting sqref="E1356:I1366 E1053:I1062">
    <cfRule type="cellIs" dxfId="9118" priority="7949" operator="equal">
      <formula>"Yes"</formula>
    </cfRule>
  </conditionalFormatting>
  <conditionalFormatting sqref="E1356:I1366 E1053:I1062">
    <cfRule type="cellIs" dxfId="9117" priority="7950" operator="equal">
      <formula>"No"</formula>
    </cfRule>
  </conditionalFormatting>
  <conditionalFormatting sqref="B1356:D1366 B1053:D1062">
    <cfRule type="cellIs" dxfId="9116" priority="7951" operator="equal">
      <formula>"FREE SPACE"</formula>
    </cfRule>
  </conditionalFormatting>
  <conditionalFormatting sqref="B1356:D1366 B1053:D1062">
    <cfRule type="cellIs" dxfId="9115" priority="7952" operator="equal">
      <formula>"UNUSABLE"</formula>
    </cfRule>
  </conditionalFormatting>
  <conditionalFormatting sqref="E1357:I1366 E1054:I1063">
    <cfRule type="cellIs" dxfId="9114" priority="7953" operator="equal">
      <formula>"Yes"</formula>
    </cfRule>
  </conditionalFormatting>
  <conditionalFormatting sqref="E1357:I1366 E1054:I1063">
    <cfRule type="cellIs" dxfId="9113" priority="7954" operator="equal">
      <formula>"No"</formula>
    </cfRule>
  </conditionalFormatting>
  <conditionalFormatting sqref="B1357:D1366 B1054:D1063">
    <cfRule type="cellIs" dxfId="9112" priority="7955" operator="equal">
      <formula>"FREE SPACE"</formula>
    </cfRule>
  </conditionalFormatting>
  <conditionalFormatting sqref="B1357:D1366 B1054:D1063">
    <cfRule type="cellIs" dxfId="9111" priority="7956" operator="equal">
      <formula>"UNUSABLE"</formula>
    </cfRule>
  </conditionalFormatting>
  <conditionalFormatting sqref="E1357:I1366 E1054:I1063">
    <cfRule type="cellIs" dxfId="9110" priority="7957" operator="equal">
      <formula>"Yes"</formula>
    </cfRule>
  </conditionalFormatting>
  <conditionalFormatting sqref="E1357:I1366 E1054:I1063">
    <cfRule type="cellIs" dxfId="9109" priority="7958" operator="equal">
      <formula>"No"</formula>
    </cfRule>
  </conditionalFormatting>
  <conditionalFormatting sqref="B1357:D1366 B1054:D1063">
    <cfRule type="cellIs" dxfId="9108" priority="7959" operator="equal">
      <formula>"FREE SPACE"</formula>
    </cfRule>
  </conditionalFormatting>
  <conditionalFormatting sqref="B1357:D1366 B1054:D1063">
    <cfRule type="cellIs" dxfId="9107" priority="7960" operator="equal">
      <formula>"UNUSABLE"</formula>
    </cfRule>
  </conditionalFormatting>
  <conditionalFormatting sqref="E1077:H1081 E1358:I1368 E1071:I1077 E1046:I1052 E1080:I1086 I969:I1084 E1030:H1050 E1052:H1075 E1333:I1356 E1055:I1061">
    <cfRule type="cellIs" dxfId="9106" priority="7961" operator="equal">
      <formula>"Yes"</formula>
    </cfRule>
  </conditionalFormatting>
  <conditionalFormatting sqref="E1077:H1081 E1358:I1368 E1071:I1077 E1046:I1052 E1080:I1086 I969:I1084 E1030:H1050 E1052:H1075 E1333:I1356 E1055:I1061">
    <cfRule type="cellIs" dxfId="9105" priority="7962" operator="equal">
      <formula>"No"</formula>
    </cfRule>
  </conditionalFormatting>
  <conditionalFormatting sqref="B1358:B1368 D1358:D1368 B1058:B1073 D1058:D1073 B1068:D1086 C969:C1073 B1030:B1048 D1030:D1048 C1272:C1368 B1333:B1356 D1333:D1356 B1043:D1061">
    <cfRule type="cellIs" dxfId="9104" priority="7963" operator="equal">
      <formula>"FREE SPACE"</formula>
    </cfRule>
  </conditionalFormatting>
  <conditionalFormatting sqref="B1358:B1368 D1358:D1368 B1058:B1073 D1058:D1073 B1068:D1086 C969:C1073 B1030:B1048 D1030:D1048 C1272:C1368 B1333:B1356 D1333:D1356 B1043:D1061">
    <cfRule type="cellIs" dxfId="9103" priority="7964" operator="equal">
      <formula>"UNUSABLE"</formula>
    </cfRule>
  </conditionalFormatting>
  <conditionalFormatting sqref="E1077:H1081 E1358:I1368 E1071:I1077 E1046:I1052 E1080:I1086 I969:I1084 E1030:H1050 E1052:H1075 E1333:I1356 E1055:I1061">
    <cfRule type="cellIs" dxfId="9102" priority="7965" operator="equal">
      <formula>"Yes"</formula>
    </cfRule>
  </conditionalFormatting>
  <conditionalFormatting sqref="E1077:H1081 E1358:I1368 E1071:I1077 E1046:I1052 E1080:I1086 I969:I1084 E1030:H1050 E1052:H1075 E1333:I1356 E1055:I1061">
    <cfRule type="cellIs" dxfId="9101" priority="7966" operator="equal">
      <formula>"No"</formula>
    </cfRule>
  </conditionalFormatting>
  <conditionalFormatting sqref="E1077:H1081 E1359:I1369 E1071:I1077 E1046:I1052 E1080:I1086 I969:I1084 E1031:H1050 E1052:H1075 E1334:I1357 E1055:I1061">
    <cfRule type="cellIs" dxfId="9100" priority="7967" operator="equal">
      <formula>"Yes"</formula>
    </cfRule>
  </conditionalFormatting>
  <conditionalFormatting sqref="E1077:H1081 E1359:I1369 E1071:I1077 E1046:I1052 E1080:I1086 I969:I1084 E1031:H1050 E1052:H1075 E1334:I1357 E1055:I1061">
    <cfRule type="cellIs" dxfId="9099" priority="7968" operator="equal">
      <formula>"No"</formula>
    </cfRule>
  </conditionalFormatting>
  <conditionalFormatting sqref="B1359:B1369 D1359:D1369 B1056:B1072 D1056:D1072 B1031:B1047 D1031:D1047 B1068:D1086 C969:C1075 C1272:C1369 B1334:B1357 D1334:D1357 B1043:D1061">
    <cfRule type="cellIs" dxfId="9098" priority="7969" operator="equal">
      <formula>"FREE SPACE"</formula>
    </cfRule>
  </conditionalFormatting>
  <conditionalFormatting sqref="B1359:B1369 D1359:D1369 B1056:B1072 D1056:D1072 B1031:B1047 D1031:D1047 B1068:D1086 C969:C1075 C1272:C1369 B1334:B1357 D1334:D1357 B1043:D1061">
    <cfRule type="cellIs" dxfId="9097" priority="7970" operator="equal">
      <formula>"UNUSABLE"</formula>
    </cfRule>
  </conditionalFormatting>
  <conditionalFormatting sqref="E1077:H1081 E1359:I1369 E1071:I1077 E1046:I1052 E1080:I1086 I969:I1084 E1031:H1050 E1052:H1075 E1334:I1357 E1055:I1061">
    <cfRule type="cellIs" dxfId="9096" priority="7971" operator="equal">
      <formula>"Yes"</formula>
    </cfRule>
  </conditionalFormatting>
  <conditionalFormatting sqref="E1077:H1081 E1359:I1369 E1071:I1077 E1046:I1052 E1080:I1086 I969:I1084 E1031:H1050 E1052:H1075 E1334:I1357 E1055:I1061">
    <cfRule type="cellIs" dxfId="9095" priority="7972" operator="equal">
      <formula>"No"</formula>
    </cfRule>
  </conditionalFormatting>
  <conditionalFormatting sqref="B1359:B1369 D1359:D1369 B1056:B1072 D1056:D1072 B1031:B1047 D1031:D1047 B1068:D1086 C969:C1075 C1272:C1369 B1334:B1357 D1334:D1357 B1043:D1061">
    <cfRule type="cellIs" dxfId="9094" priority="7973" operator="equal">
      <formula>"FREE SPACE"</formula>
    </cfRule>
  </conditionalFormatting>
  <conditionalFormatting sqref="B1359:B1369 D1359:D1369 B1056:B1072 D1056:D1072 B1031:B1047 D1031:D1047 B1068:D1086 C969:C1075 C1272:C1369 B1334:B1357 D1334:D1357 B1043:D1061">
    <cfRule type="cellIs" dxfId="9093" priority="7974" operator="equal">
      <formula>"UNUSABLE"</formula>
    </cfRule>
  </conditionalFormatting>
  <conditionalFormatting sqref="E1071:I1077 E1046:I1052 E1080:I1086 I969:I1084 E1032:H1084 E1335:I1376 E1055:I1061">
    <cfRule type="cellIs" dxfId="9092" priority="7975" operator="equal">
      <formula>"Yes"</formula>
    </cfRule>
  </conditionalFormatting>
  <conditionalFormatting sqref="E1071:I1077 E1046:I1052 E1080:I1086 I969:I1084 E1032:H1084 E1335:I1376 E1055:I1061">
    <cfRule type="cellIs" dxfId="9091" priority="7976" operator="equal">
      <formula>"No"</formula>
    </cfRule>
  </conditionalFormatting>
  <conditionalFormatting sqref="B1360:B1370 D1360:D1370 B1057:B1073 D1057:D1073 B1032:B1048 D1032:D1048 B1068:D1086 C969:C1076 C1272:C1370 B1335:B1358 D1335:D1358 B1043:D1061">
    <cfRule type="cellIs" dxfId="9090" priority="7977" operator="equal">
      <formula>"FREE SPACE"</formula>
    </cfRule>
  </conditionalFormatting>
  <conditionalFormatting sqref="B1360:B1370 D1360:D1370 B1057:B1073 D1057:D1073 B1032:B1048 D1032:D1048 B1068:D1086 C969:C1076 C1272:C1370 B1335:B1358 D1335:D1358 B1043:D1061">
    <cfRule type="cellIs" dxfId="9089" priority="7978" operator="equal">
      <formula>"UNUSABLE"</formula>
    </cfRule>
  </conditionalFormatting>
  <conditionalFormatting sqref="B1356:D1366 B1053:D1062">
    <cfRule type="cellIs" dxfId="9088" priority="7979" operator="equal">
      <formula>"FREE SPACE"</formula>
    </cfRule>
  </conditionalFormatting>
  <conditionalFormatting sqref="B1356:D1366 B1053:D1062">
    <cfRule type="cellIs" dxfId="9087" priority="7980" operator="equal">
      <formula>"UNUSABLE"</formula>
    </cfRule>
  </conditionalFormatting>
  <conditionalFormatting sqref="E1354:H1363 I1354:I1364 E1357:I1366 E1051:I1060">
    <cfRule type="cellIs" dxfId="9086" priority="7981" operator="equal">
      <formula>"Yes"</formula>
    </cfRule>
  </conditionalFormatting>
  <conditionalFormatting sqref="E1354:H1363 I1354:I1364 E1357:I1366 E1051:I1060">
    <cfRule type="cellIs" dxfId="9085" priority="7982" operator="equal">
      <formula>"No"</formula>
    </cfRule>
  </conditionalFormatting>
  <conditionalFormatting sqref="B1354:D1366 B1051:D1060">
    <cfRule type="cellIs" dxfId="9084" priority="7983" operator="equal">
      <formula>"FREE SPACE"</formula>
    </cfRule>
  </conditionalFormatting>
  <conditionalFormatting sqref="B1354:D1366 B1051:D1060">
    <cfRule type="cellIs" dxfId="9083" priority="7984" operator="equal">
      <formula>"UNUSABLE"</formula>
    </cfRule>
  </conditionalFormatting>
  <conditionalFormatting sqref="E1355:I1366 E1052:I1061">
    <cfRule type="cellIs" dxfId="9082" priority="7985" operator="equal">
      <formula>"Yes"</formula>
    </cfRule>
  </conditionalFormatting>
  <conditionalFormatting sqref="E1355:I1366 E1052:I1061">
    <cfRule type="cellIs" dxfId="9081" priority="7986" operator="equal">
      <formula>"No"</formula>
    </cfRule>
  </conditionalFormatting>
  <conditionalFormatting sqref="B1355:D1366 B1052:D1061">
    <cfRule type="cellIs" dxfId="9080" priority="7987" operator="equal">
      <formula>"FREE SPACE"</formula>
    </cfRule>
  </conditionalFormatting>
  <conditionalFormatting sqref="B1355:D1366 B1052:D1061">
    <cfRule type="cellIs" dxfId="9079" priority="7988" operator="equal">
      <formula>"UNUSABLE"</formula>
    </cfRule>
  </conditionalFormatting>
  <conditionalFormatting sqref="E1355:I1366 E1052:I1061">
    <cfRule type="cellIs" dxfId="9078" priority="7989" operator="equal">
      <formula>"Yes"</formula>
    </cfRule>
  </conditionalFormatting>
  <conditionalFormatting sqref="E1355:I1366 E1052:I1061">
    <cfRule type="cellIs" dxfId="9077" priority="7990" operator="equal">
      <formula>"No"</formula>
    </cfRule>
  </conditionalFormatting>
  <conditionalFormatting sqref="B1355:D1366 B1052:D1061">
    <cfRule type="cellIs" dxfId="9076" priority="7991" operator="equal">
      <formula>"FREE SPACE"</formula>
    </cfRule>
  </conditionalFormatting>
  <conditionalFormatting sqref="B1355:D1366 B1052:D1061">
    <cfRule type="cellIs" dxfId="9075" priority="7992" operator="equal">
      <formula>"UNUSABLE"</formula>
    </cfRule>
  </conditionalFormatting>
  <conditionalFormatting sqref="E1356:I1366 E1053:I1062">
    <cfRule type="cellIs" dxfId="9074" priority="7993" operator="equal">
      <formula>"Yes"</formula>
    </cfRule>
  </conditionalFormatting>
  <conditionalFormatting sqref="E1356:I1366 E1053:I1062">
    <cfRule type="cellIs" dxfId="9073" priority="7994" operator="equal">
      <formula>"No"</formula>
    </cfRule>
  </conditionalFormatting>
  <conditionalFormatting sqref="B1356:D1366 B1053:D1062">
    <cfRule type="cellIs" dxfId="9072" priority="7995" operator="equal">
      <formula>"FREE SPACE"</formula>
    </cfRule>
  </conditionalFormatting>
  <conditionalFormatting sqref="B1356:D1366 B1053:D1062">
    <cfRule type="cellIs" dxfId="9071" priority="7996" operator="equal">
      <formula>"UNUSABLE"</formula>
    </cfRule>
  </conditionalFormatting>
  <conditionalFormatting sqref="E1356:I1366 E1053:I1062">
    <cfRule type="cellIs" dxfId="9070" priority="7997" operator="equal">
      <formula>"Yes"</formula>
    </cfRule>
  </conditionalFormatting>
  <conditionalFormatting sqref="E1356:I1366 E1053:I1062">
    <cfRule type="cellIs" dxfId="9069" priority="7998" operator="equal">
      <formula>"No"</formula>
    </cfRule>
  </conditionalFormatting>
  <conditionalFormatting sqref="E1357:I1366 E1054:I1063">
    <cfRule type="cellIs" dxfId="9068" priority="7999" operator="equal">
      <formula>"Yes"</formula>
    </cfRule>
  </conditionalFormatting>
  <conditionalFormatting sqref="E1357:I1366 E1054:I1063">
    <cfRule type="cellIs" dxfId="9067" priority="8000" operator="equal">
      <formula>"No"</formula>
    </cfRule>
  </conditionalFormatting>
  <conditionalFormatting sqref="B1357:D1366 B1054:D1063">
    <cfRule type="cellIs" dxfId="9066" priority="8001" operator="equal">
      <formula>"FREE SPACE"</formula>
    </cfRule>
  </conditionalFormatting>
  <conditionalFormatting sqref="B1357:D1366 B1054:D1063">
    <cfRule type="cellIs" dxfId="9065" priority="8002" operator="equal">
      <formula>"UNUSABLE"</formula>
    </cfRule>
  </conditionalFormatting>
  <conditionalFormatting sqref="E1357:I1366 E1054:I1063">
    <cfRule type="cellIs" dxfId="9064" priority="8003" operator="equal">
      <formula>"Yes"</formula>
    </cfRule>
  </conditionalFormatting>
  <conditionalFormatting sqref="E1357:I1366 E1054:I1063">
    <cfRule type="cellIs" dxfId="9063" priority="8004" operator="equal">
      <formula>"No"</formula>
    </cfRule>
  </conditionalFormatting>
  <conditionalFormatting sqref="B1357:D1366 B1054:D1063">
    <cfRule type="cellIs" dxfId="9062" priority="8005" operator="equal">
      <formula>"FREE SPACE"</formula>
    </cfRule>
  </conditionalFormatting>
  <conditionalFormatting sqref="B1357:D1366 B1054:D1063">
    <cfRule type="cellIs" dxfId="9061" priority="8006" operator="equal">
      <formula>"UNUSABLE"</formula>
    </cfRule>
  </conditionalFormatting>
  <conditionalFormatting sqref="E1077:H1081 E1358:I1368 E1071:I1077 E1046:I1052 E1080:I1086 I969:I1084 E1030:H1050 E1052:H1075 E1333:I1356 E1055:I1061">
    <cfRule type="cellIs" dxfId="9060" priority="8007" operator="equal">
      <formula>"Yes"</formula>
    </cfRule>
  </conditionalFormatting>
  <conditionalFormatting sqref="E1077:H1081 E1358:I1368 E1071:I1077 E1046:I1052 E1080:I1086 I969:I1084 E1030:H1050 E1052:H1075 E1333:I1356 E1055:I1061">
    <cfRule type="cellIs" dxfId="9059" priority="8008" operator="equal">
      <formula>"No"</formula>
    </cfRule>
  </conditionalFormatting>
  <conditionalFormatting sqref="B1358:B1368 D1358:D1368 B1058:B1073 D1058:D1073 B1068:D1086 C969:C1073 B1030:B1048 D1030:D1048 C1272:C1368 B1333:B1356 D1333:D1356 B1043:D1061">
    <cfRule type="cellIs" dxfId="9058" priority="8009" operator="equal">
      <formula>"FREE SPACE"</formula>
    </cfRule>
  </conditionalFormatting>
  <conditionalFormatting sqref="B1358:B1368 D1358:D1368 B1058:B1073 D1058:D1073 B1068:D1086 C969:C1073 B1030:B1048 D1030:D1048 C1272:C1368 B1333:B1356 D1333:D1356 B1043:D1061">
    <cfRule type="cellIs" dxfId="9057" priority="8010" operator="equal">
      <formula>"UNUSABLE"</formula>
    </cfRule>
  </conditionalFormatting>
  <conditionalFormatting sqref="B1359:B1369 D1359:D1369 B1056:B1072 D1056:D1072 B1031:B1047 D1031:D1047 B1068:D1086 C969:C1075 C1272:C1369 B1334:B1357 D1334:D1357 B1043:D1061">
    <cfRule type="cellIs" dxfId="9056" priority="8011" operator="equal">
      <formula>"FREE SPACE"</formula>
    </cfRule>
  </conditionalFormatting>
  <conditionalFormatting sqref="B1359:B1369 D1359:D1369 B1056:B1072 D1056:D1072 B1031:B1047 D1031:D1047 B1068:D1086 C969:C1075 C1272:C1369 B1334:B1357 D1334:D1357 B1043:D1061">
    <cfRule type="cellIs" dxfId="9055" priority="8012" operator="equal">
      <formula>"UNUSABLE"</formula>
    </cfRule>
  </conditionalFormatting>
  <conditionalFormatting sqref="E1357:I1366 E1054:I1063">
    <cfRule type="cellIs" dxfId="9054" priority="8013" operator="equal">
      <formula>"Yes"</formula>
    </cfRule>
  </conditionalFormatting>
  <conditionalFormatting sqref="E1357:I1366 E1054:I1063">
    <cfRule type="cellIs" dxfId="9053" priority="8014" operator="equal">
      <formula>"No"</formula>
    </cfRule>
  </conditionalFormatting>
  <conditionalFormatting sqref="B1357:D1366 B1054:D1063">
    <cfRule type="cellIs" dxfId="9052" priority="8015" operator="equal">
      <formula>"FREE SPACE"</formula>
    </cfRule>
  </conditionalFormatting>
  <conditionalFormatting sqref="B1357:D1366 B1054:D1063">
    <cfRule type="cellIs" dxfId="9051" priority="8016" operator="equal">
      <formula>"UNUSABLE"</formula>
    </cfRule>
  </conditionalFormatting>
  <conditionalFormatting sqref="E1077:H1081 E1358:I1368 E1071:I1077 E1046:I1052 E1080:I1086 I969:I1084 E1030:H1050 E1052:H1075 E1333:I1356 E1055:I1061">
    <cfRule type="cellIs" dxfId="9050" priority="8017" operator="equal">
      <formula>"Yes"</formula>
    </cfRule>
  </conditionalFormatting>
  <conditionalFormatting sqref="E1077:H1081 E1358:I1368 E1071:I1077 E1046:I1052 E1080:I1086 I969:I1084 E1030:H1050 E1052:H1075 E1333:I1356 E1055:I1061">
    <cfRule type="cellIs" dxfId="9049" priority="8018" operator="equal">
      <formula>"No"</formula>
    </cfRule>
  </conditionalFormatting>
  <conditionalFormatting sqref="B1358:B1368 D1358:D1368 B1058:B1073 D1058:D1073 B1068:D1086 C969:C1073 B1030:B1048 D1030:D1048 C1272:C1368 B1333:B1356 D1333:D1356 B1043:D1061">
    <cfRule type="cellIs" dxfId="9048" priority="8019" operator="equal">
      <formula>"FREE SPACE"</formula>
    </cfRule>
  </conditionalFormatting>
  <conditionalFormatting sqref="B1358:B1368 D1358:D1368 B1058:B1073 D1058:D1073 B1068:D1086 C969:C1073 B1030:B1048 D1030:D1048 C1272:C1368 B1333:B1356 D1333:D1356 B1043:D1061">
    <cfRule type="cellIs" dxfId="9047" priority="8020" operator="equal">
      <formula>"UNUSABLE"</formula>
    </cfRule>
  </conditionalFormatting>
  <conditionalFormatting sqref="E1077:H1081 E1358:I1368 E1071:I1077 E1046:I1052 E1080:I1086 I969:I1084 E1030:H1050 E1052:H1075 E1333:I1356 E1055:I1061">
    <cfRule type="cellIs" dxfId="9046" priority="8021" operator="equal">
      <formula>"Yes"</formula>
    </cfRule>
  </conditionalFormatting>
  <conditionalFormatting sqref="E1077:H1081 E1358:I1368 E1071:I1077 E1046:I1052 E1080:I1086 I969:I1084 E1030:H1050 E1052:H1075 E1333:I1356 E1055:I1061">
    <cfRule type="cellIs" dxfId="9045" priority="8022" operator="equal">
      <formula>"No"</formula>
    </cfRule>
  </conditionalFormatting>
  <conditionalFormatting sqref="B1358:B1368 D1358:D1368 B1058:B1073 D1058:D1073 B1068:D1086 C969:C1073 B1030:B1048 D1030:D1048 C1272:C1368 B1333:B1356 D1333:D1356 B1043:D1061">
    <cfRule type="cellIs" dxfId="9044" priority="8023" operator="equal">
      <formula>"FREE SPACE"</formula>
    </cfRule>
  </conditionalFormatting>
  <conditionalFormatting sqref="B1358:B1368 D1358:D1368 B1058:B1073 D1058:D1073 B1068:D1086 C969:C1073 B1030:B1048 D1030:D1048 C1272:C1368 B1333:B1356 D1333:D1356 B1043:D1061">
    <cfRule type="cellIs" dxfId="9043" priority="8024" operator="equal">
      <formula>"UNUSABLE"</formula>
    </cfRule>
  </conditionalFormatting>
  <conditionalFormatting sqref="E1077:H1081 E1359:I1369 E1071:I1077 E1046:I1052 E1080:I1086 I969:I1084 E1031:H1050 E1052:H1075 E1334:I1357 E1055:I1061">
    <cfRule type="cellIs" dxfId="9042" priority="8025" operator="equal">
      <formula>"Yes"</formula>
    </cfRule>
  </conditionalFormatting>
  <conditionalFormatting sqref="E1077:H1081 E1359:I1369 E1071:I1077 E1046:I1052 E1080:I1086 I969:I1084 E1031:H1050 E1052:H1075 E1334:I1357 E1055:I1061">
    <cfRule type="cellIs" dxfId="9041" priority="8026" operator="equal">
      <formula>"No"</formula>
    </cfRule>
  </conditionalFormatting>
  <conditionalFormatting sqref="B1359:B1369 D1359:D1369 B1056:B1072 D1056:D1072 B1031:B1047 D1031:D1047 B1068:D1086 C969:C1075 C1272:C1369 B1334:B1357 D1334:D1357 B1043:D1061">
    <cfRule type="cellIs" dxfId="9040" priority="8027" operator="equal">
      <formula>"FREE SPACE"</formula>
    </cfRule>
  </conditionalFormatting>
  <conditionalFormatting sqref="B1359:B1369 D1359:D1369 B1056:B1072 D1056:D1072 B1031:B1047 D1031:D1047 B1068:D1086 C969:C1075 C1272:C1369 B1334:B1357 D1334:D1357 B1043:D1061">
    <cfRule type="cellIs" dxfId="9039" priority="8028" operator="equal">
      <formula>"UNUSABLE"</formula>
    </cfRule>
  </conditionalFormatting>
  <conditionalFormatting sqref="E1077:H1081 E1359:I1369 E1071:I1077 E1046:I1052 E1080:I1086 I969:I1084 E1031:H1050 E1052:H1075 E1334:I1357 E1055:I1061">
    <cfRule type="cellIs" dxfId="9038" priority="8029" operator="equal">
      <formula>"Yes"</formula>
    </cfRule>
  </conditionalFormatting>
  <conditionalFormatting sqref="E1077:H1081 E1359:I1369 E1071:I1077 E1046:I1052 E1080:I1086 I969:I1084 E1031:H1050 E1052:H1075 E1334:I1357 E1055:I1061">
    <cfRule type="cellIs" dxfId="9037" priority="8030" operator="equal">
      <formula>"No"</formula>
    </cfRule>
  </conditionalFormatting>
  <conditionalFormatting sqref="E1071:I1077 E1046:I1052 E1080:I1086 I969:I1084 E1032:H1084 E1335:I1376 E1055:I1061">
    <cfRule type="cellIs" dxfId="9036" priority="8031" operator="equal">
      <formula>"Yes"</formula>
    </cfRule>
  </conditionalFormatting>
  <conditionalFormatting sqref="E1071:I1077 E1046:I1052 E1080:I1086 I969:I1084 E1032:H1084 E1335:I1376 E1055:I1061">
    <cfRule type="cellIs" dxfId="9035" priority="8032" operator="equal">
      <formula>"No"</formula>
    </cfRule>
  </conditionalFormatting>
  <conditionalFormatting sqref="B1360:B1370 D1360:D1370 B1057:B1073 D1057:D1073 B1032:B1048 D1032:D1048 B1068:D1086 C969:C1076 C1272:C1370 B1335:B1358 D1335:D1358 B1043:D1061">
    <cfRule type="cellIs" dxfId="9034" priority="8033" operator="equal">
      <formula>"FREE SPACE"</formula>
    </cfRule>
  </conditionalFormatting>
  <conditionalFormatting sqref="B1360:B1370 D1360:D1370 B1057:B1073 D1057:D1073 B1032:B1048 D1032:D1048 B1068:D1086 C969:C1076 C1272:C1370 B1335:B1358 D1335:D1358 B1043:D1061">
    <cfRule type="cellIs" dxfId="9033" priority="8034" operator="equal">
      <formula>"UNUSABLE"</formula>
    </cfRule>
  </conditionalFormatting>
  <conditionalFormatting sqref="E1071:I1077 E1046:I1052 E1080:I1086 I969:I1084 E1032:H1084 E1335:I1376 E1055:I1061">
    <cfRule type="cellIs" dxfId="9032" priority="8035" operator="equal">
      <formula>"Yes"</formula>
    </cfRule>
  </conditionalFormatting>
  <conditionalFormatting sqref="E1071:I1077 E1046:I1052 E1080:I1086 I969:I1084 E1032:H1084 E1335:I1376 E1055:I1061">
    <cfRule type="cellIs" dxfId="9031" priority="8036" operator="equal">
      <formula>"No"</formula>
    </cfRule>
  </conditionalFormatting>
  <conditionalFormatting sqref="B1360:B1370 D1360:D1370 B1057:B1073 D1057:D1073 B1032:B1048 D1032:D1048 B1068:D1086 C969:C1076 C1272:C1370 B1335:B1358 D1335:D1358 B1043:D1061">
    <cfRule type="cellIs" dxfId="9030" priority="8037" operator="equal">
      <formula>"FREE SPACE"</formula>
    </cfRule>
  </conditionalFormatting>
  <conditionalFormatting sqref="B1360:B1370 D1360:D1370 B1057:B1073 D1057:D1073 B1032:B1048 D1032:D1048 B1068:D1086 C969:C1076 C1272:C1370 B1335:B1358 D1335:D1358 B1043:D1061">
    <cfRule type="cellIs" dxfId="9029" priority="8038" operator="equal">
      <formula>"UNUSABLE"</formula>
    </cfRule>
  </conditionalFormatting>
  <conditionalFormatting sqref="E1071:I1077 E1046:I1052 E1080:I1086 I969:I1084 E1033:H1084 E1336:I1376 E1055:I1061">
    <cfRule type="cellIs" dxfId="9028" priority="8039" operator="equal">
      <formula>"Yes"</formula>
    </cfRule>
  </conditionalFormatting>
  <conditionalFormatting sqref="E1071:I1077 E1046:I1052 E1080:I1086 I969:I1084 E1033:H1084 E1336:I1376 E1055:I1061">
    <cfRule type="cellIs" dxfId="9027" priority="8040" operator="equal">
      <formula>"No"</formula>
    </cfRule>
  </conditionalFormatting>
  <conditionalFormatting sqref="B1361:B1371 D1361:D1371 B1058:B1074 D1058:D1074 B1033:B1049 D1033:D1049 B1068:D1086 C969:C1077 C1272:C1371 B1336:B1359 D1336:D1359 B1043:D1061">
    <cfRule type="cellIs" dxfId="9026" priority="8041" operator="equal">
      <formula>"FREE SPACE"</formula>
    </cfRule>
  </conditionalFormatting>
  <conditionalFormatting sqref="B1361:B1371 D1361:D1371 B1058:B1074 D1058:D1074 B1033:B1049 D1033:D1049 B1068:D1086 C969:C1077 C1272:C1371 B1336:B1359 D1336:D1359 B1043:D1061">
    <cfRule type="cellIs" dxfId="9025" priority="8042" operator="equal">
      <formula>"UNUSABLE"</formula>
    </cfRule>
  </conditionalFormatting>
  <conditionalFormatting sqref="B1357:D1366 B1054:D1063">
    <cfRule type="cellIs" dxfId="9024" priority="8043" operator="equal">
      <formula>"FREE SPACE"</formula>
    </cfRule>
  </conditionalFormatting>
  <conditionalFormatting sqref="B1357:D1366 B1054:D1063">
    <cfRule type="cellIs" dxfId="9023" priority="8044" operator="equal">
      <formula>"UNUSABLE"</formula>
    </cfRule>
  </conditionalFormatting>
  <conditionalFormatting sqref="E1355:I1366 E1052:I1061">
    <cfRule type="cellIs" dxfId="9022" priority="8045" operator="equal">
      <formula>"Yes"</formula>
    </cfRule>
  </conditionalFormatting>
  <conditionalFormatting sqref="E1355:I1366 E1052:I1061">
    <cfRule type="cellIs" dxfId="9021" priority="8046" operator="equal">
      <formula>"No"</formula>
    </cfRule>
  </conditionalFormatting>
  <conditionalFormatting sqref="B1355:D1366 B1052:D1061">
    <cfRule type="cellIs" dxfId="9020" priority="8047" operator="equal">
      <formula>"FREE SPACE"</formula>
    </cfRule>
  </conditionalFormatting>
  <conditionalFormatting sqref="B1355:D1366 B1052:D1061">
    <cfRule type="cellIs" dxfId="9019" priority="8048" operator="equal">
      <formula>"UNUSABLE"</formula>
    </cfRule>
  </conditionalFormatting>
  <conditionalFormatting sqref="E1356:I1366 E1053:I1062">
    <cfRule type="cellIs" dxfId="9018" priority="8049" operator="equal">
      <formula>"Yes"</formula>
    </cfRule>
  </conditionalFormatting>
  <conditionalFormatting sqref="E1356:I1366 E1053:I1062">
    <cfRule type="cellIs" dxfId="9017" priority="8050" operator="equal">
      <formula>"No"</formula>
    </cfRule>
  </conditionalFormatting>
  <conditionalFormatting sqref="B1356:D1366 B1053:D1062">
    <cfRule type="cellIs" dxfId="9016" priority="8051" operator="equal">
      <formula>"FREE SPACE"</formula>
    </cfRule>
  </conditionalFormatting>
  <conditionalFormatting sqref="B1356:D1366 B1053:D1062">
    <cfRule type="cellIs" dxfId="9015" priority="8052" operator="equal">
      <formula>"UNUSABLE"</formula>
    </cfRule>
  </conditionalFormatting>
  <conditionalFormatting sqref="E1356:I1366 E1053:I1062">
    <cfRule type="cellIs" dxfId="9014" priority="8053" operator="equal">
      <formula>"Yes"</formula>
    </cfRule>
  </conditionalFormatting>
  <conditionalFormatting sqref="E1356:I1366 E1053:I1062">
    <cfRule type="cellIs" dxfId="9013" priority="8054" operator="equal">
      <formula>"No"</formula>
    </cfRule>
  </conditionalFormatting>
  <conditionalFormatting sqref="B1356:D1366 B1053:D1062">
    <cfRule type="cellIs" dxfId="9012" priority="8055" operator="equal">
      <formula>"FREE SPACE"</formula>
    </cfRule>
  </conditionalFormatting>
  <conditionalFormatting sqref="B1356:D1366 B1053:D1062">
    <cfRule type="cellIs" dxfId="9011" priority="8056" operator="equal">
      <formula>"UNUSABLE"</formula>
    </cfRule>
  </conditionalFormatting>
  <conditionalFormatting sqref="E1357:I1366 E1054:I1063">
    <cfRule type="cellIs" dxfId="9010" priority="8057" operator="equal">
      <formula>"Yes"</formula>
    </cfRule>
  </conditionalFormatting>
  <conditionalFormatting sqref="E1357:I1366 E1054:I1063">
    <cfRule type="cellIs" dxfId="9009" priority="8058" operator="equal">
      <formula>"No"</formula>
    </cfRule>
  </conditionalFormatting>
  <conditionalFormatting sqref="B1357:D1366 B1054:D1063">
    <cfRule type="cellIs" dxfId="9008" priority="8059" operator="equal">
      <formula>"FREE SPACE"</formula>
    </cfRule>
  </conditionalFormatting>
  <conditionalFormatting sqref="B1357:D1366 B1054:D1063">
    <cfRule type="cellIs" dxfId="9007" priority="8060" operator="equal">
      <formula>"UNUSABLE"</formula>
    </cfRule>
  </conditionalFormatting>
  <conditionalFormatting sqref="E1357:I1366 E1054:I1063">
    <cfRule type="cellIs" dxfId="9006" priority="8061" operator="equal">
      <formula>"Yes"</formula>
    </cfRule>
  </conditionalFormatting>
  <conditionalFormatting sqref="E1357:I1366 E1054:I1063">
    <cfRule type="cellIs" dxfId="9005" priority="8062" operator="equal">
      <formula>"No"</formula>
    </cfRule>
  </conditionalFormatting>
  <conditionalFormatting sqref="E1077:H1081 E1358:I1368 E1071:I1077 E1046:I1052 E1080:I1086 I969:I1084 E1030:H1050 E1052:H1075 E1333:I1356 E1055:I1061">
    <cfRule type="cellIs" dxfId="9004" priority="8063" operator="equal">
      <formula>"Yes"</formula>
    </cfRule>
  </conditionalFormatting>
  <conditionalFormatting sqref="E1077:H1081 E1358:I1368 E1071:I1077 E1046:I1052 E1080:I1086 I969:I1084 E1030:H1050 E1052:H1075 E1333:I1356 E1055:I1061">
    <cfRule type="cellIs" dxfId="9003" priority="8064" operator="equal">
      <formula>"No"</formula>
    </cfRule>
  </conditionalFormatting>
  <conditionalFormatting sqref="B1358:B1368 D1358:D1368 B1058:B1073 D1058:D1073 B1068:D1086 C969:C1073 B1030:B1048 D1030:D1048 C1272:C1368 B1333:B1356 D1333:D1356 B1043:D1061">
    <cfRule type="cellIs" dxfId="9002" priority="8065" operator="equal">
      <formula>"FREE SPACE"</formula>
    </cfRule>
  </conditionalFormatting>
  <conditionalFormatting sqref="B1358:B1368 D1358:D1368 B1058:B1073 D1058:D1073 B1068:D1086 C969:C1073 B1030:B1048 D1030:D1048 C1272:C1368 B1333:B1356 D1333:D1356 B1043:D1061">
    <cfRule type="cellIs" dxfId="9001" priority="8066" operator="equal">
      <formula>"UNUSABLE"</formula>
    </cfRule>
  </conditionalFormatting>
  <conditionalFormatting sqref="E1077:H1081 E1358:I1368 E1071:I1077 E1046:I1052 E1080:I1086 I969:I1084 E1030:H1050 E1052:H1075 E1333:I1356 E1055:I1061">
    <cfRule type="cellIs" dxfId="9000" priority="8067" operator="equal">
      <formula>"Yes"</formula>
    </cfRule>
  </conditionalFormatting>
  <conditionalFormatting sqref="E1077:H1081 E1358:I1368 E1071:I1077 E1046:I1052 E1080:I1086 I969:I1084 E1030:H1050 E1052:H1075 E1333:I1356 E1055:I1061">
    <cfRule type="cellIs" dxfId="8999" priority="8068" operator="equal">
      <formula>"No"</formula>
    </cfRule>
  </conditionalFormatting>
  <conditionalFormatting sqref="B1358:B1368 D1358:D1368 B1058:B1073 D1058:D1073 B1068:D1086 C969:C1073 B1030:B1048 D1030:D1048 C1272:C1368 B1333:B1356 D1333:D1356 B1043:D1061">
    <cfRule type="cellIs" dxfId="8998" priority="8069" operator="equal">
      <formula>"FREE SPACE"</formula>
    </cfRule>
  </conditionalFormatting>
  <conditionalFormatting sqref="B1358:B1368 D1358:D1368 B1058:B1073 D1058:D1073 B1068:D1086 C969:C1073 B1030:B1048 D1030:D1048 C1272:C1368 B1333:B1356 D1333:D1356 B1043:D1061">
    <cfRule type="cellIs" dxfId="8997" priority="8070" operator="equal">
      <formula>"UNUSABLE"</formula>
    </cfRule>
  </conditionalFormatting>
  <conditionalFormatting sqref="E1077:H1081 E1359:I1369 E1071:I1077 E1046:I1052 E1080:I1086 I969:I1084 E1031:H1050 E1052:H1075 E1334:I1357 E1055:I1061">
    <cfRule type="cellIs" dxfId="8996" priority="8071" operator="equal">
      <formula>"Yes"</formula>
    </cfRule>
  </conditionalFormatting>
  <conditionalFormatting sqref="E1077:H1081 E1359:I1369 E1071:I1077 E1046:I1052 E1080:I1086 I969:I1084 E1031:H1050 E1052:H1075 E1334:I1357 E1055:I1061">
    <cfRule type="cellIs" dxfId="8995" priority="8072" operator="equal">
      <formula>"No"</formula>
    </cfRule>
  </conditionalFormatting>
  <conditionalFormatting sqref="B1359:B1369 D1359:D1369 B1056:B1072 D1056:D1072 B1031:B1047 D1031:D1047 B1068:D1086 C969:C1075 C1272:C1369 B1334:B1357 D1334:D1357 B1043:D1061">
    <cfRule type="cellIs" dxfId="8994" priority="8073" operator="equal">
      <formula>"FREE SPACE"</formula>
    </cfRule>
  </conditionalFormatting>
  <conditionalFormatting sqref="B1359:B1369 D1359:D1369 B1056:B1072 D1056:D1072 B1031:B1047 D1031:D1047 B1068:D1086 C969:C1075 C1272:C1369 B1334:B1357 D1334:D1357 B1043:D1061">
    <cfRule type="cellIs" dxfId="8993" priority="8074" operator="equal">
      <formula>"UNUSABLE"</formula>
    </cfRule>
  </conditionalFormatting>
  <conditionalFormatting sqref="B1361:B1371 D1361:D1371 B1058:B1074 D1058:D1074 B1033:B1049 D1033:D1049 B1068:D1086 C969:C1077 C1272:C1371 B1336:B1359 D1336:D1359 B1043:D1061">
    <cfRule type="cellIs" dxfId="8992" priority="8075" operator="equal">
      <formula>"FREE SPACE"</formula>
    </cfRule>
  </conditionalFormatting>
  <conditionalFormatting sqref="B1361:B1371 D1361:D1371 B1058:B1074 D1058:D1074 B1033:B1049 D1033:D1049 B1068:D1086 C969:C1077 C1272:C1371 B1336:B1359 D1336:D1359 B1043:D1061">
    <cfRule type="cellIs" dxfId="8991" priority="8076" operator="equal">
      <formula>"UNUSABLE"</formula>
    </cfRule>
  </conditionalFormatting>
  <conditionalFormatting sqref="E1077:H1081 E1359:I1369 E1071:I1077 E1046:I1052 E1080:I1086 I969:I1084 E1031:H1050 E1052:H1075 E1334:I1357 E1055:I1061">
    <cfRule type="cellIs" dxfId="8990" priority="8077" operator="equal">
      <formula>"Yes"</formula>
    </cfRule>
  </conditionalFormatting>
  <conditionalFormatting sqref="E1077:H1081 E1359:I1369 E1071:I1077 E1046:I1052 E1080:I1086 I969:I1084 E1031:H1050 E1052:H1075 E1334:I1357 E1055:I1061">
    <cfRule type="cellIs" dxfId="8989" priority="8078" operator="equal">
      <formula>"No"</formula>
    </cfRule>
  </conditionalFormatting>
  <conditionalFormatting sqref="B1359:B1369 D1359:D1369 B1056:B1072 D1056:D1072 B1031:B1047 D1031:D1047 B1068:D1086 C969:C1075 C1272:C1369 B1334:B1357 D1334:D1357 B1043:D1061">
    <cfRule type="cellIs" dxfId="8988" priority="8079" operator="equal">
      <formula>"FREE SPACE"</formula>
    </cfRule>
  </conditionalFormatting>
  <conditionalFormatting sqref="B1359:B1369 D1359:D1369 B1056:B1072 D1056:D1072 B1031:B1047 D1031:D1047 B1068:D1086 C969:C1075 C1272:C1369 B1334:B1357 D1334:D1357 B1043:D1061">
    <cfRule type="cellIs" dxfId="8987" priority="8080" operator="equal">
      <formula>"UNUSABLE"</formula>
    </cfRule>
  </conditionalFormatting>
  <conditionalFormatting sqref="E1071:I1077 E1046:I1052 E1080:I1086 I969:I1084 E1032:H1084 E1335:I1376 E1055:I1061">
    <cfRule type="cellIs" dxfId="8986" priority="8081" operator="equal">
      <formula>"Yes"</formula>
    </cfRule>
  </conditionalFormatting>
  <conditionalFormatting sqref="E1071:I1077 E1046:I1052 E1080:I1086 I969:I1084 E1032:H1084 E1335:I1376 E1055:I1061">
    <cfRule type="cellIs" dxfId="8985" priority="8082" operator="equal">
      <formula>"No"</formula>
    </cfRule>
  </conditionalFormatting>
  <conditionalFormatting sqref="B1360:B1370 D1360:D1370 B1057:B1073 D1057:D1073 B1032:B1048 D1032:D1048 B1068:D1086 C969:C1076 C1272:C1370 B1335:B1358 D1335:D1358 B1043:D1061">
    <cfRule type="cellIs" dxfId="8984" priority="8083" operator="equal">
      <formula>"FREE SPACE"</formula>
    </cfRule>
  </conditionalFormatting>
  <conditionalFormatting sqref="B1360:B1370 D1360:D1370 B1057:B1073 D1057:D1073 B1032:B1048 D1032:D1048 B1068:D1086 C969:C1076 C1272:C1370 B1335:B1358 D1335:D1358 B1043:D1061">
    <cfRule type="cellIs" dxfId="8983" priority="8084" operator="equal">
      <formula>"UNUSABLE"</formula>
    </cfRule>
  </conditionalFormatting>
  <conditionalFormatting sqref="E1071:I1077 E1046:I1052 E1080:I1086 I969:I1084 E1032:H1084 E1335:I1376 E1055:I1061">
    <cfRule type="cellIs" dxfId="8982" priority="8085" operator="equal">
      <formula>"Yes"</formula>
    </cfRule>
  </conditionalFormatting>
  <conditionalFormatting sqref="E1071:I1077 E1046:I1052 E1080:I1086 I969:I1084 E1032:H1084 E1335:I1376 E1055:I1061">
    <cfRule type="cellIs" dxfId="8981" priority="8086" operator="equal">
      <formula>"No"</formula>
    </cfRule>
  </conditionalFormatting>
  <conditionalFormatting sqref="B1360:B1370 D1360:D1370 B1057:B1073 D1057:D1073 B1032:B1048 D1032:D1048 B1068:D1086 C969:C1076 C1272:C1370 B1335:B1358 D1335:D1358 B1043:D1061">
    <cfRule type="cellIs" dxfId="8980" priority="8087" operator="equal">
      <formula>"FREE SPACE"</formula>
    </cfRule>
  </conditionalFormatting>
  <conditionalFormatting sqref="B1360:B1370 D1360:D1370 B1057:B1073 D1057:D1073 B1032:B1048 D1032:D1048 B1068:D1086 C969:C1076 C1272:C1370 B1335:B1358 D1335:D1358 B1043:D1061">
    <cfRule type="cellIs" dxfId="8979" priority="8088" operator="equal">
      <formula>"UNUSABLE"</formula>
    </cfRule>
  </conditionalFormatting>
  <conditionalFormatting sqref="E1071:I1077 E1046:I1052 E1080:I1086 I969:I1084 E1033:H1084 E1336:I1376 E1055:I1061">
    <cfRule type="cellIs" dxfId="8978" priority="8089" operator="equal">
      <formula>"Yes"</formula>
    </cfRule>
  </conditionalFormatting>
  <conditionalFormatting sqref="E1071:I1077 E1046:I1052 E1080:I1086 I969:I1084 E1033:H1084 E1336:I1376 E1055:I1061">
    <cfRule type="cellIs" dxfId="8977" priority="8090" operator="equal">
      <formula>"No"</formula>
    </cfRule>
  </conditionalFormatting>
  <conditionalFormatting sqref="B1361:B1371 D1361:D1371 B1058:B1074 D1058:D1074 B1033:B1049 D1033:D1049 B1068:D1086 C969:C1077 C1272:C1371 B1336:B1359 D1336:D1359 B1043:D1061">
    <cfRule type="cellIs" dxfId="8976" priority="8091" operator="equal">
      <formula>"FREE SPACE"</formula>
    </cfRule>
  </conditionalFormatting>
  <conditionalFormatting sqref="B1361:B1371 D1361:D1371 B1058:B1074 D1058:D1074 B1033:B1049 D1033:D1049 B1068:D1086 C969:C1077 C1272:C1371 B1336:B1359 D1336:D1359 B1043:D1061">
    <cfRule type="cellIs" dxfId="8975" priority="8092" operator="equal">
      <formula>"UNUSABLE"</formula>
    </cfRule>
  </conditionalFormatting>
  <conditionalFormatting sqref="E1071:I1077 E1046:I1052 E1080:I1086 I969:I1084 E1033:H1084 E1336:I1376 E1055:I1061">
    <cfRule type="cellIs" dxfId="8974" priority="8093" operator="equal">
      <formula>"Yes"</formula>
    </cfRule>
  </conditionalFormatting>
  <conditionalFormatting sqref="E1071:I1077 E1046:I1052 E1080:I1086 I969:I1084 E1033:H1084 E1336:I1376 E1055:I1061">
    <cfRule type="cellIs" dxfId="8973" priority="8094" operator="equal">
      <formula>"No"</formula>
    </cfRule>
  </conditionalFormatting>
  <conditionalFormatting sqref="E1071:I1077 E1046:I1052 E1080:I1086 I969:I1084 E1034:H1084 E1337:I1376 E1055:I1061">
    <cfRule type="cellIs" dxfId="8972" priority="8095" operator="equal">
      <formula>"Yes"</formula>
    </cfRule>
  </conditionalFormatting>
  <conditionalFormatting sqref="E1071:I1077 E1046:I1052 E1080:I1086 I969:I1084 E1034:H1084 E1337:I1376 E1055:I1061">
    <cfRule type="cellIs" dxfId="8971" priority="8096" operator="equal">
      <formula>"No"</formula>
    </cfRule>
  </conditionalFormatting>
  <conditionalFormatting sqref="B1362:B1372 D1362:D1372 B1059:B1069 D1059:D1069 B1034:B1044 D1034:D1044 B1068:D1086 C969:C1078 C1272:C1372 B1337:B1360 D1337:D1360 B1043:D1061">
    <cfRule type="cellIs" dxfId="8970" priority="8097" operator="equal">
      <formula>"FREE SPACE"</formula>
    </cfRule>
  </conditionalFormatting>
  <conditionalFormatting sqref="B1362:B1372 D1362:D1372 B1059:B1069 D1059:D1069 B1034:B1044 D1034:D1044 B1068:D1086 C969:C1078 C1272:C1372 B1337:B1360 D1337:D1360 B1043:D1061">
    <cfRule type="cellIs" dxfId="8969" priority="8098" operator="equal">
      <formula>"UNUSABLE"</formula>
    </cfRule>
  </conditionalFormatting>
  <conditionalFormatting sqref="E1071:I1077 E1046:I1052 E1080:I1086 I969:I1084 E1034:H1084 E1337:I1376 E1055:I1061">
    <cfRule type="cellIs" dxfId="8968" priority="8099" operator="equal">
      <formula>"Yes"</formula>
    </cfRule>
  </conditionalFormatting>
  <conditionalFormatting sqref="E1071:I1077 E1046:I1052 E1080:I1086 I969:I1084 E1034:H1084 E1337:I1376 E1055:I1061">
    <cfRule type="cellIs" dxfId="8967" priority="8100" operator="equal">
      <formula>"No"</formula>
    </cfRule>
  </conditionalFormatting>
  <conditionalFormatting sqref="B1362:B1372 D1362:D1372 B1059:B1069 D1059:D1069 B1034:B1044 D1034:D1044 B1068:D1086 C969:C1078 C1272:C1372 B1337:B1360 D1337:D1360 B1043:D1061">
    <cfRule type="cellIs" dxfId="8966" priority="8101" operator="equal">
      <formula>"FREE SPACE"</formula>
    </cfRule>
  </conditionalFormatting>
  <conditionalFormatting sqref="B1362:B1372 D1362:D1372 B1059:B1069 D1059:D1069 B1034:B1044 D1034:D1044 B1068:D1086 C969:C1078 C1272:C1372 B1337:B1360 D1337:D1360 B1043:D1061">
    <cfRule type="cellIs" dxfId="8965" priority="8102" operator="equal">
      <formula>"UNUSABLE"</formula>
    </cfRule>
  </conditionalFormatting>
  <conditionalFormatting sqref="E1071:I1077 E1046:I1052 E1080:I1086 I969:I1084 E1035:H1084 E1338:I1376 E1055:I1061">
    <cfRule type="cellIs" dxfId="8964" priority="8103" operator="equal">
      <formula>"Yes"</formula>
    </cfRule>
  </conditionalFormatting>
  <conditionalFormatting sqref="E1071:I1077 E1046:I1052 E1080:I1086 I969:I1084 E1035:H1084 E1338:I1376 E1055:I1061">
    <cfRule type="cellIs" dxfId="8963" priority="8104" operator="equal">
      <formula>"No"</formula>
    </cfRule>
  </conditionalFormatting>
  <conditionalFormatting sqref="B1363:D1373 B1060:D1086">
    <cfRule type="cellIs" dxfId="8962" priority="8105" operator="equal">
      <formula>"FREE SPACE"</formula>
    </cfRule>
  </conditionalFormatting>
  <conditionalFormatting sqref="B1363:D1373 B1060:D1086">
    <cfRule type="cellIs" dxfId="8961" priority="8106" operator="equal">
      <formula>"UNUSABLE"</formula>
    </cfRule>
  </conditionalFormatting>
  <conditionalFormatting sqref="B1359:B1369 D1359:D1369 B1056:B1072 D1056:D1072 B1031:B1047 D1031:D1047 B1068:D1086 C969:C1075 C1272:C1369 B1334:B1357 D1334:D1357 B1043:D1061">
    <cfRule type="cellIs" dxfId="8960" priority="8107" operator="equal">
      <formula>"FREE SPACE"</formula>
    </cfRule>
  </conditionalFormatting>
  <conditionalFormatting sqref="B1359:B1369 D1359:D1369 B1056:B1072 D1056:D1072 B1031:B1047 D1031:D1047 B1068:D1086 C969:C1075 C1272:C1369 B1334:B1357 D1334:D1357 B1043:D1061">
    <cfRule type="cellIs" dxfId="8959" priority="8108" operator="equal">
      <formula>"UNUSABLE"</formula>
    </cfRule>
  </conditionalFormatting>
  <conditionalFormatting sqref="E1357:I1366 E1054:I1063">
    <cfRule type="cellIs" dxfId="8958" priority="8109" operator="equal">
      <formula>"Yes"</formula>
    </cfRule>
  </conditionalFormatting>
  <conditionalFormatting sqref="E1357:I1366 E1054:I1063">
    <cfRule type="cellIs" dxfId="8957" priority="8110" operator="equal">
      <formula>"No"</formula>
    </cfRule>
  </conditionalFormatting>
  <conditionalFormatting sqref="B1357:D1366 B1054:D1063">
    <cfRule type="cellIs" dxfId="8956" priority="8111" operator="equal">
      <formula>"FREE SPACE"</formula>
    </cfRule>
  </conditionalFormatting>
  <conditionalFormatting sqref="B1357:D1366 B1054:D1063">
    <cfRule type="cellIs" dxfId="8955" priority="8112" operator="equal">
      <formula>"UNUSABLE"</formula>
    </cfRule>
  </conditionalFormatting>
  <conditionalFormatting sqref="E1077:H1081 E1358:I1368 E1071:I1077 E1046:I1052 E1080:I1086 I969:I1084 E1030:H1050 E1052:H1075 E1333:I1356 E1055:I1061">
    <cfRule type="cellIs" dxfId="8954" priority="8113" operator="equal">
      <formula>"Yes"</formula>
    </cfRule>
  </conditionalFormatting>
  <conditionalFormatting sqref="E1077:H1081 E1358:I1368 E1071:I1077 E1046:I1052 E1080:I1086 I969:I1084 E1030:H1050 E1052:H1075 E1333:I1356 E1055:I1061">
    <cfRule type="cellIs" dxfId="8953" priority="8114" operator="equal">
      <formula>"No"</formula>
    </cfRule>
  </conditionalFormatting>
  <conditionalFormatting sqref="B1358:B1368 D1358:D1368 B1058:B1073 D1058:D1073 B1068:D1086 C969:C1073 B1030:B1048 D1030:D1048 C1272:C1368 B1333:B1356 D1333:D1356 B1043:D1061">
    <cfRule type="cellIs" dxfId="8952" priority="8115" operator="equal">
      <formula>"FREE SPACE"</formula>
    </cfRule>
  </conditionalFormatting>
  <conditionalFormatting sqref="B1358:B1368 D1358:D1368 B1058:B1073 D1058:D1073 B1068:D1086 C969:C1073 B1030:B1048 D1030:D1048 C1272:C1368 B1333:B1356 D1333:D1356 B1043:D1061">
    <cfRule type="cellIs" dxfId="8951" priority="8116" operator="equal">
      <formula>"UNUSABLE"</formula>
    </cfRule>
  </conditionalFormatting>
  <conditionalFormatting sqref="E1077:H1081 E1358:I1368 E1071:I1077 E1046:I1052 E1080:I1086 I969:I1084 E1030:H1050 E1052:H1075 E1333:I1356 E1055:I1061">
    <cfRule type="cellIs" dxfId="8950" priority="8117" operator="equal">
      <formula>"Yes"</formula>
    </cfRule>
  </conditionalFormatting>
  <conditionalFormatting sqref="E1077:H1081 E1358:I1368 E1071:I1077 E1046:I1052 E1080:I1086 I969:I1084 E1030:H1050 E1052:H1075 E1333:I1356 E1055:I1061">
    <cfRule type="cellIs" dxfId="8949" priority="8118" operator="equal">
      <formula>"No"</formula>
    </cfRule>
  </conditionalFormatting>
  <conditionalFormatting sqref="B1358:B1368 D1358:D1368 B1058:B1073 D1058:D1073 B1068:D1086 C969:C1073 B1030:B1048 D1030:D1048 C1272:C1368 B1333:B1356 D1333:D1356 B1043:D1061">
    <cfRule type="cellIs" dxfId="8948" priority="8119" operator="equal">
      <formula>"FREE SPACE"</formula>
    </cfRule>
  </conditionalFormatting>
  <conditionalFormatting sqref="B1358:B1368 D1358:D1368 B1058:B1073 D1058:D1073 B1068:D1086 C969:C1073 B1030:B1048 D1030:D1048 C1272:C1368 B1333:B1356 D1333:D1356 B1043:D1061">
    <cfRule type="cellIs" dxfId="8947" priority="8120" operator="equal">
      <formula>"UNUSABLE"</formula>
    </cfRule>
  </conditionalFormatting>
  <conditionalFormatting sqref="E1077:H1081 E1359:I1369 E1071:I1077 E1046:I1052 E1080:I1086 I969:I1084 E1031:H1050 E1052:H1075 E1334:I1357 E1055:I1061">
    <cfRule type="cellIs" dxfId="8946" priority="8121" operator="equal">
      <formula>"Yes"</formula>
    </cfRule>
  </conditionalFormatting>
  <conditionalFormatting sqref="E1077:H1081 E1359:I1369 E1071:I1077 E1046:I1052 E1080:I1086 I969:I1084 E1031:H1050 E1052:H1075 E1334:I1357 E1055:I1061">
    <cfRule type="cellIs" dxfId="8945" priority="8122" operator="equal">
      <formula>"No"</formula>
    </cfRule>
  </conditionalFormatting>
  <conditionalFormatting sqref="B1359:B1369 D1359:D1369 B1056:B1072 D1056:D1072 B1031:B1047 D1031:D1047 B1068:D1086 C969:C1075 C1272:C1369 B1334:B1357 D1334:D1357 B1043:D1061">
    <cfRule type="cellIs" dxfId="8944" priority="8123" operator="equal">
      <formula>"FREE SPACE"</formula>
    </cfRule>
  </conditionalFormatting>
  <conditionalFormatting sqref="B1359:B1369 D1359:D1369 B1056:B1072 D1056:D1072 B1031:B1047 D1031:D1047 B1068:D1086 C969:C1075 C1272:C1369 B1334:B1357 D1334:D1357 B1043:D1061">
    <cfRule type="cellIs" dxfId="8943" priority="8124" operator="equal">
      <formula>"UNUSABLE"</formula>
    </cfRule>
  </conditionalFormatting>
  <conditionalFormatting sqref="E1077:H1081 E1359:I1369 E1071:I1077 E1046:I1052 E1080:I1086 I969:I1084 E1031:H1050 E1052:H1075 E1334:I1357 E1055:I1061">
    <cfRule type="cellIs" dxfId="8942" priority="8125" operator="equal">
      <formula>"Yes"</formula>
    </cfRule>
  </conditionalFormatting>
  <conditionalFormatting sqref="E1077:H1081 E1359:I1369 E1071:I1077 E1046:I1052 E1080:I1086 I969:I1084 E1031:H1050 E1052:H1075 E1334:I1357 E1055:I1061">
    <cfRule type="cellIs" dxfId="8941" priority="8126" operator="equal">
      <formula>"No"</formula>
    </cfRule>
  </conditionalFormatting>
  <conditionalFormatting sqref="E1071:I1077 E1046:I1052 E1080:I1086 I969:I1084 E1032:H1084 E1335:I1376 E1055:I1061">
    <cfRule type="cellIs" dxfId="8940" priority="8127" operator="equal">
      <formula>"Yes"</formula>
    </cfRule>
  </conditionalFormatting>
  <conditionalFormatting sqref="E1071:I1077 E1046:I1052 E1080:I1086 I969:I1084 E1032:H1084 E1335:I1376 E1055:I1061">
    <cfRule type="cellIs" dxfId="8939" priority="8128" operator="equal">
      <formula>"No"</formula>
    </cfRule>
  </conditionalFormatting>
  <conditionalFormatting sqref="B1360:B1370 D1360:D1370 B1057:B1073 D1057:D1073 B1032:B1048 D1032:D1048 B1068:D1086 C969:C1076 C1272:C1370 B1335:B1358 D1335:D1358 B1043:D1061">
    <cfRule type="cellIs" dxfId="8938" priority="8129" operator="equal">
      <formula>"FREE SPACE"</formula>
    </cfRule>
  </conditionalFormatting>
  <conditionalFormatting sqref="B1360:B1370 D1360:D1370 B1057:B1073 D1057:D1073 B1032:B1048 D1032:D1048 B1068:D1086 C969:C1076 C1272:C1370 B1335:B1358 D1335:D1358 B1043:D1061">
    <cfRule type="cellIs" dxfId="8937" priority="8130" operator="equal">
      <formula>"UNUSABLE"</formula>
    </cfRule>
  </conditionalFormatting>
  <conditionalFormatting sqref="E1071:I1077 E1046:I1052 E1080:I1086 I969:I1084 E1032:H1084 E1335:I1376 E1055:I1061">
    <cfRule type="cellIs" dxfId="8936" priority="8131" operator="equal">
      <formula>"Yes"</formula>
    </cfRule>
  </conditionalFormatting>
  <conditionalFormatting sqref="E1071:I1077 E1046:I1052 E1080:I1086 I969:I1084 E1032:H1084 E1335:I1376 E1055:I1061">
    <cfRule type="cellIs" dxfId="8935" priority="8132" operator="equal">
      <formula>"No"</formula>
    </cfRule>
  </conditionalFormatting>
  <conditionalFormatting sqref="B1360:B1370 D1360:D1370 B1057:B1073 D1057:D1073 B1032:B1048 D1032:D1048 B1068:D1086 C969:C1076 C1272:C1370 B1335:B1358 D1335:D1358 B1043:D1061">
    <cfRule type="cellIs" dxfId="8934" priority="8133" operator="equal">
      <formula>"FREE SPACE"</formula>
    </cfRule>
  </conditionalFormatting>
  <conditionalFormatting sqref="B1360:B1370 D1360:D1370 B1057:B1073 D1057:D1073 B1032:B1048 D1032:D1048 B1068:D1086 C969:C1076 C1272:C1370 B1335:B1358 D1335:D1358 B1043:D1061">
    <cfRule type="cellIs" dxfId="8933" priority="8134" operator="equal">
      <formula>"UNUSABLE"</formula>
    </cfRule>
  </conditionalFormatting>
  <conditionalFormatting sqref="E1071:I1077 E1046:I1052 E1080:I1086 I969:I1084 E1033:H1084 E1336:I1376 E1055:I1061">
    <cfRule type="cellIs" dxfId="8932" priority="8135" operator="equal">
      <formula>"Yes"</formula>
    </cfRule>
  </conditionalFormatting>
  <conditionalFormatting sqref="E1071:I1077 E1046:I1052 E1080:I1086 I969:I1084 E1033:H1084 E1336:I1376 E1055:I1061">
    <cfRule type="cellIs" dxfId="8931" priority="8136" operator="equal">
      <formula>"No"</formula>
    </cfRule>
  </conditionalFormatting>
  <conditionalFormatting sqref="B1361:B1371 D1361:D1371 B1058:B1074 D1058:D1074 B1033:B1049 D1033:D1049 B1068:D1086 C969:C1077 C1272:C1371 B1336:B1359 D1336:D1359 B1043:D1061">
    <cfRule type="cellIs" dxfId="8930" priority="8137" operator="equal">
      <formula>"FREE SPACE"</formula>
    </cfRule>
  </conditionalFormatting>
  <conditionalFormatting sqref="B1361:B1371 D1361:D1371 B1058:B1074 D1058:D1074 B1033:B1049 D1033:D1049 B1068:D1086 C969:C1077 C1272:C1371 B1336:B1359 D1336:D1359 B1043:D1061">
    <cfRule type="cellIs" dxfId="8929" priority="8138" operator="equal">
      <formula>"UNUSABLE"</formula>
    </cfRule>
  </conditionalFormatting>
  <conditionalFormatting sqref="B1362:B1372 D1362:D1372 B1059:B1069 D1059:D1069 B1034:B1044 D1034:D1044 B1068:D1086 C969:C1078 C1272:C1372 B1337:B1360 D1337:D1360 B1043:D1061">
    <cfRule type="cellIs" dxfId="8928" priority="8139" operator="equal">
      <formula>"FREE SPACE"</formula>
    </cfRule>
  </conditionalFormatting>
  <conditionalFormatting sqref="B1362:B1372 D1362:D1372 B1059:B1069 D1059:D1069 B1034:B1044 D1034:D1044 B1068:D1086 C969:C1078 C1272:C1372 B1337:B1360 D1337:D1360 B1043:D1061">
    <cfRule type="cellIs" dxfId="8927" priority="8140" operator="equal">
      <formula>"UNUSABLE"</formula>
    </cfRule>
  </conditionalFormatting>
  <conditionalFormatting sqref="E1071:I1077 E1046:I1052 E1080:I1086 I969:I1084 E1032:H1084 E1335:I1376 E1055:I1061">
    <cfRule type="cellIs" dxfId="8926" priority="8141" operator="equal">
      <formula>"Yes"</formula>
    </cfRule>
  </conditionalFormatting>
  <conditionalFormatting sqref="E1071:I1077 E1046:I1052 E1080:I1086 I969:I1084 E1032:H1084 E1335:I1376 E1055:I1061">
    <cfRule type="cellIs" dxfId="8925" priority="8142" operator="equal">
      <formula>"No"</formula>
    </cfRule>
  </conditionalFormatting>
  <conditionalFormatting sqref="B1360:B1370 D1360:D1370 B1057:B1073 D1057:D1073 B1032:B1048 D1032:D1048 B1068:D1086 C969:C1076 C1272:C1370 B1335:B1358 D1335:D1358 B1043:D1061">
    <cfRule type="cellIs" dxfId="8924" priority="8143" operator="equal">
      <formula>"FREE SPACE"</formula>
    </cfRule>
  </conditionalFormatting>
  <conditionalFormatting sqref="B1360:B1370 D1360:D1370 B1057:B1073 D1057:D1073 B1032:B1048 D1032:D1048 B1068:D1086 C969:C1076 C1272:C1370 B1335:B1358 D1335:D1358 B1043:D1061">
    <cfRule type="cellIs" dxfId="8923" priority="8144" operator="equal">
      <formula>"UNUSABLE"</formula>
    </cfRule>
  </conditionalFormatting>
  <conditionalFormatting sqref="E1071:I1077 E1046:I1052 E1080:I1086 I969:I1084 E1033:H1084 E1336:I1376 E1055:I1061">
    <cfRule type="cellIs" dxfId="8922" priority="8145" operator="equal">
      <formula>"Yes"</formula>
    </cfRule>
  </conditionalFormatting>
  <conditionalFormatting sqref="E1071:I1077 E1046:I1052 E1080:I1086 I969:I1084 E1033:H1084 E1336:I1376 E1055:I1061">
    <cfRule type="cellIs" dxfId="8921" priority="8146" operator="equal">
      <formula>"No"</formula>
    </cfRule>
  </conditionalFormatting>
  <conditionalFormatting sqref="B1361:B1371 D1361:D1371 B1058:B1074 D1058:D1074 B1033:B1049 D1033:D1049 B1068:D1086 C969:C1077 C1272:C1371 B1336:B1359 D1336:D1359 B1043:D1061">
    <cfRule type="cellIs" dxfId="8920" priority="8147" operator="equal">
      <formula>"FREE SPACE"</formula>
    </cfRule>
  </conditionalFormatting>
  <conditionalFormatting sqref="B1361:B1371 D1361:D1371 B1058:B1074 D1058:D1074 B1033:B1049 D1033:D1049 B1068:D1086 C969:C1077 C1272:C1371 B1336:B1359 D1336:D1359 B1043:D1061">
    <cfRule type="cellIs" dxfId="8919" priority="8148" operator="equal">
      <formula>"UNUSABLE"</formula>
    </cfRule>
  </conditionalFormatting>
  <conditionalFormatting sqref="E1071:I1077 E1046:I1052 E1080:I1086 I969:I1084 E1033:H1084 E1336:I1376 E1055:I1061">
    <cfRule type="cellIs" dxfId="8918" priority="8149" operator="equal">
      <formula>"Yes"</formula>
    </cfRule>
  </conditionalFormatting>
  <conditionalFormatting sqref="E1071:I1077 E1046:I1052 E1080:I1086 I969:I1084 E1033:H1084 E1336:I1376 E1055:I1061">
    <cfRule type="cellIs" dxfId="8917" priority="8150" operator="equal">
      <formula>"No"</formula>
    </cfRule>
  </conditionalFormatting>
  <conditionalFormatting sqref="B1361:B1371 D1361:D1371 B1058:B1074 D1058:D1074 B1033:B1049 D1033:D1049 B1068:D1086 C969:C1077 C1272:C1371 B1336:B1359 D1336:D1359 B1043:D1061">
    <cfRule type="cellIs" dxfId="8916" priority="8151" operator="equal">
      <formula>"FREE SPACE"</formula>
    </cfRule>
  </conditionalFormatting>
  <conditionalFormatting sqref="B1361:B1371 D1361:D1371 B1058:B1074 D1058:D1074 B1033:B1049 D1033:D1049 B1068:D1086 C969:C1077 C1272:C1371 B1336:B1359 D1336:D1359 B1043:D1061">
    <cfRule type="cellIs" dxfId="8915" priority="8152" operator="equal">
      <formula>"UNUSABLE"</formula>
    </cfRule>
  </conditionalFormatting>
  <conditionalFormatting sqref="E1071:I1077 E1046:I1052 E1080:I1086 I969:I1084 E1034:H1084 E1337:I1376 E1055:I1061">
    <cfRule type="cellIs" dxfId="8914" priority="8153" operator="equal">
      <formula>"Yes"</formula>
    </cfRule>
  </conditionalFormatting>
  <conditionalFormatting sqref="E1071:I1077 E1046:I1052 E1080:I1086 I969:I1084 E1034:H1084 E1337:I1376 E1055:I1061">
    <cfRule type="cellIs" dxfId="8913" priority="8154" operator="equal">
      <formula>"No"</formula>
    </cfRule>
  </conditionalFormatting>
  <conditionalFormatting sqref="B1362:B1372 D1362:D1372 B1059:B1069 D1059:D1069 B1034:B1044 D1034:D1044 B1068:D1086 C969:C1078 C1272:C1372 B1337:B1360 D1337:D1360 B1043:D1061">
    <cfRule type="cellIs" dxfId="8912" priority="8155" operator="equal">
      <formula>"FREE SPACE"</formula>
    </cfRule>
  </conditionalFormatting>
  <conditionalFormatting sqref="B1362:B1372 D1362:D1372 B1059:B1069 D1059:D1069 B1034:B1044 D1034:D1044 B1068:D1086 C969:C1078 C1272:C1372 B1337:B1360 D1337:D1360 B1043:D1061">
    <cfRule type="cellIs" dxfId="8911" priority="8156" operator="equal">
      <formula>"UNUSABLE"</formula>
    </cfRule>
  </conditionalFormatting>
  <conditionalFormatting sqref="E1071:I1077 E1046:I1052 E1080:I1086 I969:I1084 E1034:H1084 E1337:I1376 E1055:I1061">
    <cfRule type="cellIs" dxfId="8910" priority="8157" operator="equal">
      <formula>"Yes"</formula>
    </cfRule>
  </conditionalFormatting>
  <conditionalFormatting sqref="E1071:I1077 E1046:I1052 E1080:I1086 I969:I1084 E1034:H1084 E1337:I1376 E1055:I1061">
    <cfRule type="cellIs" dxfId="8909" priority="8158" operator="equal">
      <formula>"No"</formula>
    </cfRule>
  </conditionalFormatting>
  <conditionalFormatting sqref="E1071:I1077 E1046:I1052 E1080:I1086 I969:I1084 E1035:H1084 E1338:I1376 E1055:I1061">
    <cfRule type="cellIs" dxfId="8908" priority="8159" operator="equal">
      <formula>"Yes"</formula>
    </cfRule>
  </conditionalFormatting>
  <conditionalFormatting sqref="E1071:I1077 E1046:I1052 E1080:I1086 I969:I1084 E1035:H1084 E1338:I1376 E1055:I1061">
    <cfRule type="cellIs" dxfId="8907" priority="8160" operator="equal">
      <formula>"No"</formula>
    </cfRule>
  </conditionalFormatting>
  <conditionalFormatting sqref="B1363:D1373 B1060:D1086">
    <cfRule type="cellIs" dxfId="8906" priority="8161" operator="equal">
      <formula>"FREE SPACE"</formula>
    </cfRule>
  </conditionalFormatting>
  <conditionalFormatting sqref="B1363:D1373 B1060:D1086">
    <cfRule type="cellIs" dxfId="8905" priority="8162" operator="equal">
      <formula>"UNUSABLE"</formula>
    </cfRule>
  </conditionalFormatting>
  <conditionalFormatting sqref="E1071:I1077 E1046:I1052 E1080:I1086 I969:I1084 E1035:H1084 E1338:I1376 E1055:I1061">
    <cfRule type="cellIs" dxfId="8904" priority="8163" operator="equal">
      <formula>"Yes"</formula>
    </cfRule>
  </conditionalFormatting>
  <conditionalFormatting sqref="E1071:I1077 E1046:I1052 E1080:I1086 I969:I1084 E1035:H1084 E1338:I1376 E1055:I1061">
    <cfRule type="cellIs" dxfId="8903" priority="8164" operator="equal">
      <formula>"No"</formula>
    </cfRule>
  </conditionalFormatting>
  <conditionalFormatting sqref="B1363:D1373 B1060:D1086">
    <cfRule type="cellIs" dxfId="8902" priority="8165" operator="equal">
      <formula>"FREE SPACE"</formula>
    </cfRule>
  </conditionalFormatting>
  <conditionalFormatting sqref="B1363:D1373 B1060:D1086">
    <cfRule type="cellIs" dxfId="8901" priority="8166" operator="equal">
      <formula>"UNUSABLE"</formula>
    </cfRule>
  </conditionalFormatting>
  <conditionalFormatting sqref="E1364:I1376 E1060:I1085">
    <cfRule type="cellIs" dxfId="8900" priority="8167" operator="equal">
      <formula>"Yes"</formula>
    </cfRule>
  </conditionalFormatting>
  <conditionalFormatting sqref="E1364:I1376 E1060:I1085">
    <cfRule type="cellIs" dxfId="8899" priority="8168" operator="equal">
      <formula>"No"</formula>
    </cfRule>
  </conditionalFormatting>
  <conditionalFormatting sqref="B1364:D1374 B1060:D1071">
    <cfRule type="cellIs" dxfId="8898" priority="8169" operator="equal">
      <formula>"FREE SPACE"</formula>
    </cfRule>
  </conditionalFormatting>
  <conditionalFormatting sqref="B1364:D1374 B1060:D1071">
    <cfRule type="cellIs" dxfId="8897" priority="8170" operator="equal">
      <formula>"UNUSABLE"</formula>
    </cfRule>
  </conditionalFormatting>
  <conditionalFormatting sqref="B1360:B1370 D1360:D1370 B1057:B1073 D1057:D1073 B1032:B1048 D1032:D1048 B1068:D1086 C969:C1076 C1272:C1370 B1335:B1358 D1335:D1358 B1043:D1061">
    <cfRule type="cellIs" dxfId="8896" priority="8171" operator="equal">
      <formula>"FREE SPACE"</formula>
    </cfRule>
  </conditionalFormatting>
  <conditionalFormatting sqref="B1360:B1370 D1360:D1370 B1057:B1073 D1057:D1073 B1032:B1048 D1032:D1048 B1068:D1086 C969:C1076 C1272:C1370 B1335:B1358 D1335:D1358 B1043:D1061">
    <cfRule type="cellIs" dxfId="8895" priority="8172" operator="equal">
      <formula>"UNUSABLE"</formula>
    </cfRule>
  </conditionalFormatting>
  <conditionalFormatting sqref="E1077:H1081 E1358:I1368 E1071:I1077 E1046:I1052 E1080:I1086 I969:I1084 E1030:H1050 E1052:H1075 E1333:I1356 E1055:I1061">
    <cfRule type="cellIs" dxfId="8894" priority="8173" operator="equal">
      <formula>"Yes"</formula>
    </cfRule>
  </conditionalFormatting>
  <conditionalFormatting sqref="E1077:H1081 E1358:I1368 E1071:I1077 E1046:I1052 E1080:I1086 I969:I1084 E1030:H1050 E1052:H1075 E1333:I1356 E1055:I1061">
    <cfRule type="cellIs" dxfId="8893" priority="8174" operator="equal">
      <formula>"No"</formula>
    </cfRule>
  </conditionalFormatting>
  <conditionalFormatting sqref="B1358:B1368 D1358:D1368 B1058:B1073 D1058:D1073 B1068:D1086 C969:C1073 B1030:B1048 D1030:D1048 C1272:C1368 B1333:B1356 D1333:D1356 B1043:D1061">
    <cfRule type="cellIs" dxfId="8892" priority="8175" operator="equal">
      <formula>"FREE SPACE"</formula>
    </cfRule>
  </conditionalFormatting>
  <conditionalFormatting sqref="B1358:B1368 D1358:D1368 B1058:B1073 D1058:D1073 B1068:D1086 C969:C1073 B1030:B1048 D1030:D1048 C1272:C1368 B1333:B1356 D1333:D1356 B1043:D1061">
    <cfRule type="cellIs" dxfId="8891" priority="8176" operator="equal">
      <formula>"UNUSABLE"</formula>
    </cfRule>
  </conditionalFormatting>
  <conditionalFormatting sqref="E1077:H1081 E1359:I1369 E1071:I1077 E1046:I1052 E1080:I1086 I969:I1084 E1031:H1050 E1052:H1075 E1334:I1357 E1055:I1061">
    <cfRule type="cellIs" dxfId="8890" priority="8177" operator="equal">
      <formula>"Yes"</formula>
    </cfRule>
  </conditionalFormatting>
  <conditionalFormatting sqref="E1077:H1081 E1359:I1369 E1071:I1077 E1046:I1052 E1080:I1086 I969:I1084 E1031:H1050 E1052:H1075 E1334:I1357 E1055:I1061">
    <cfRule type="cellIs" dxfId="8889" priority="8178" operator="equal">
      <formula>"No"</formula>
    </cfRule>
  </conditionalFormatting>
  <conditionalFormatting sqref="B1359:B1369 D1359:D1369 B1056:B1072 D1056:D1072 B1031:B1047 D1031:D1047 B1068:D1086 C969:C1075 C1272:C1369 B1334:B1357 D1334:D1357 B1043:D1061">
    <cfRule type="cellIs" dxfId="8888" priority="8179" operator="equal">
      <formula>"FREE SPACE"</formula>
    </cfRule>
  </conditionalFormatting>
  <conditionalFormatting sqref="B1359:B1369 D1359:D1369 B1056:B1072 D1056:D1072 B1031:B1047 D1031:D1047 B1068:D1086 C969:C1075 C1272:C1369 B1334:B1357 D1334:D1357 B1043:D1061">
    <cfRule type="cellIs" dxfId="8887" priority="8180" operator="equal">
      <formula>"UNUSABLE"</formula>
    </cfRule>
  </conditionalFormatting>
  <conditionalFormatting sqref="E1077:H1081 E1359:I1369 E1071:I1077 E1046:I1052 E1080:I1086 I969:I1084 E1031:H1050 E1052:H1075 E1334:I1357 E1055:I1061">
    <cfRule type="cellIs" dxfId="8886" priority="8181" operator="equal">
      <formula>"Yes"</formula>
    </cfRule>
  </conditionalFormatting>
  <conditionalFormatting sqref="E1077:H1081 E1359:I1369 E1071:I1077 E1046:I1052 E1080:I1086 I969:I1084 E1031:H1050 E1052:H1075 E1334:I1357 E1055:I1061">
    <cfRule type="cellIs" dxfId="8885" priority="8182" operator="equal">
      <formula>"No"</formula>
    </cfRule>
  </conditionalFormatting>
  <conditionalFormatting sqref="B1359:B1369 D1359:D1369 B1056:B1072 D1056:D1072 B1031:B1047 D1031:D1047 B1068:D1086 C969:C1075 C1272:C1369 B1334:B1357 D1334:D1357 B1043:D1061">
    <cfRule type="cellIs" dxfId="8884" priority="8183" operator="equal">
      <formula>"FREE SPACE"</formula>
    </cfRule>
  </conditionalFormatting>
  <conditionalFormatting sqref="B1359:B1369 D1359:D1369 B1056:B1072 D1056:D1072 B1031:B1047 D1031:D1047 B1068:D1086 C969:C1075 C1272:C1369 B1334:B1357 D1334:D1357 B1043:D1061">
    <cfRule type="cellIs" dxfId="8883" priority="8184" operator="equal">
      <formula>"UNUSABLE"</formula>
    </cfRule>
  </conditionalFormatting>
  <conditionalFormatting sqref="E1071:I1077 E1046:I1052 E1080:I1086 I969:I1084 E1032:H1084 E1335:I1376 E1055:I1061">
    <cfRule type="cellIs" dxfId="8882" priority="8185" operator="equal">
      <formula>"Yes"</formula>
    </cfRule>
  </conditionalFormatting>
  <conditionalFormatting sqref="E1071:I1077 E1046:I1052 E1080:I1086 I969:I1084 E1032:H1084 E1335:I1376 E1055:I1061">
    <cfRule type="cellIs" dxfId="8881" priority="8186" operator="equal">
      <formula>"No"</formula>
    </cfRule>
  </conditionalFormatting>
  <conditionalFormatting sqref="B1360:B1370 D1360:D1370 B1057:B1073 D1057:D1073 B1032:B1048 D1032:D1048 B1068:D1086 C969:C1076 C1272:C1370 B1335:B1358 D1335:D1358 B1043:D1061">
    <cfRule type="cellIs" dxfId="8880" priority="8187" operator="equal">
      <formula>"FREE SPACE"</formula>
    </cfRule>
  </conditionalFormatting>
  <conditionalFormatting sqref="B1360:B1370 D1360:D1370 B1057:B1073 D1057:D1073 B1032:B1048 D1032:D1048 B1068:D1086 C969:C1076 C1272:C1370 B1335:B1358 D1335:D1358 B1043:D1061">
    <cfRule type="cellIs" dxfId="8879" priority="8188" operator="equal">
      <formula>"UNUSABLE"</formula>
    </cfRule>
  </conditionalFormatting>
  <conditionalFormatting sqref="E1071:I1077 E1046:I1052 E1080:I1086 I969:I1084 E1032:H1084 E1335:I1376 E1055:I1061">
    <cfRule type="cellIs" dxfId="8878" priority="8189" operator="equal">
      <formula>"Yes"</formula>
    </cfRule>
  </conditionalFormatting>
  <conditionalFormatting sqref="E1071:I1077 E1046:I1052 E1080:I1086 I969:I1084 E1032:H1084 E1335:I1376 E1055:I1061">
    <cfRule type="cellIs" dxfId="8877" priority="8190" operator="equal">
      <formula>"No"</formula>
    </cfRule>
  </conditionalFormatting>
  <conditionalFormatting sqref="E1071:I1077 E1046:I1052 E1080:I1086 I969:I1084 E1033:H1084 E1336:I1376 E1055:I1061">
    <cfRule type="cellIs" dxfId="8876" priority="8191" operator="equal">
      <formula>"Yes"</formula>
    </cfRule>
  </conditionalFormatting>
  <conditionalFormatting sqref="E1071:I1077 E1046:I1052 E1080:I1086 I969:I1084 E1033:H1084 E1336:I1376 E1055:I1061">
    <cfRule type="cellIs" dxfId="8875" priority="8192" operator="equal">
      <formula>"No"</formula>
    </cfRule>
  </conditionalFormatting>
  <conditionalFormatting sqref="B1361:B1371 D1361:D1371 B1058:B1074 D1058:D1074 B1033:B1049 D1033:D1049 B1068:D1086 C969:C1077 C1272:C1371 B1336:B1359 D1336:D1359 B1043:D1061">
    <cfRule type="cellIs" dxfId="8874" priority="8193" operator="equal">
      <formula>"FREE SPACE"</formula>
    </cfRule>
  </conditionalFormatting>
  <conditionalFormatting sqref="B1361:B1371 D1361:D1371 B1058:B1074 D1058:D1074 B1033:B1049 D1033:D1049 B1068:D1086 C969:C1077 C1272:C1371 B1336:B1359 D1336:D1359 B1043:D1061">
    <cfRule type="cellIs" dxfId="8873" priority="8194" operator="equal">
      <formula>"UNUSABLE"</formula>
    </cfRule>
  </conditionalFormatting>
  <conditionalFormatting sqref="E1071:I1077 E1046:I1052 E1080:I1086 I969:I1084 E1033:H1084 E1336:I1376 E1055:I1061">
    <cfRule type="cellIs" dxfId="8872" priority="8195" operator="equal">
      <formula>"Yes"</formula>
    </cfRule>
  </conditionalFormatting>
  <conditionalFormatting sqref="E1071:I1077 E1046:I1052 E1080:I1086 I969:I1084 E1033:H1084 E1336:I1376 E1055:I1061">
    <cfRule type="cellIs" dxfId="8871" priority="8196" operator="equal">
      <formula>"No"</formula>
    </cfRule>
  </conditionalFormatting>
  <conditionalFormatting sqref="B1361:B1371 D1361:D1371 B1058:B1074 D1058:D1074 B1033:B1049 D1033:D1049 B1068:D1086 C969:C1077 C1272:C1371 B1336:B1359 D1336:D1359 B1043:D1061">
    <cfRule type="cellIs" dxfId="8870" priority="8197" operator="equal">
      <formula>"FREE SPACE"</formula>
    </cfRule>
  </conditionalFormatting>
  <conditionalFormatting sqref="B1361:B1371 D1361:D1371 B1058:B1074 D1058:D1074 B1033:B1049 D1033:D1049 B1068:D1086 C969:C1077 C1272:C1371 B1336:B1359 D1336:D1359 B1043:D1061">
    <cfRule type="cellIs" dxfId="8869" priority="8198" operator="equal">
      <formula>"UNUSABLE"</formula>
    </cfRule>
  </conditionalFormatting>
  <conditionalFormatting sqref="E1071:I1077 E1046:I1052 E1080:I1086 I969:I1084 E1034:H1084 E1337:I1376 E1055:I1061">
    <cfRule type="cellIs" dxfId="8868" priority="8199" operator="equal">
      <formula>"Yes"</formula>
    </cfRule>
  </conditionalFormatting>
  <conditionalFormatting sqref="E1071:I1077 E1046:I1052 E1080:I1086 I969:I1084 E1034:H1084 E1337:I1376 E1055:I1061">
    <cfRule type="cellIs" dxfId="8867" priority="8200" operator="equal">
      <formula>"No"</formula>
    </cfRule>
  </conditionalFormatting>
  <conditionalFormatting sqref="B1362:B1372 D1362:D1372 B1059:B1069 D1059:D1069 B1034:B1044 D1034:D1044 B1068:D1086 C969:C1078 C1272:C1372 B1337:B1360 D1337:D1360 B1043:D1061">
    <cfRule type="cellIs" dxfId="8866" priority="8201" operator="equal">
      <formula>"FREE SPACE"</formula>
    </cfRule>
  </conditionalFormatting>
  <conditionalFormatting sqref="B1362:B1372 D1362:D1372 B1059:B1069 D1059:D1069 B1034:B1044 D1034:D1044 B1068:D1086 C969:C1078 C1272:C1372 B1337:B1360 D1337:D1360 B1043:D1061">
    <cfRule type="cellIs" dxfId="8865" priority="8202" operator="equal">
      <formula>"UNUSABLE"</formula>
    </cfRule>
  </conditionalFormatting>
  <conditionalFormatting sqref="B1360:B1370 D1360:D1370 B1057:B1073 D1057:D1073 B1032:B1048 D1032:D1048 B1068:D1086 C969:C1076 C1272:C1370 B1335:B1358 D1335:D1358 B1043:D1061">
    <cfRule type="cellIs" dxfId="8864" priority="8203" operator="equal">
      <formula>"FREE SPACE"</formula>
    </cfRule>
  </conditionalFormatting>
  <conditionalFormatting sqref="B1360:B1370 D1360:D1370 B1057:B1073 D1057:D1073 B1032:B1048 D1032:D1048 B1068:D1086 C969:C1076 C1272:C1370 B1335:B1358 D1335:D1358 B1043:D1061">
    <cfRule type="cellIs" dxfId="8863" priority="8204" operator="equal">
      <formula>"UNUSABLE"</formula>
    </cfRule>
  </conditionalFormatting>
  <conditionalFormatting sqref="E1077:H1081 E1358:I1368 E1071:I1077 E1046:I1052 E1080:I1086 I969:I1084 E1030:H1050 E1052:H1075 E1333:I1356 E1055:I1061">
    <cfRule type="cellIs" dxfId="8862" priority="8205" operator="equal">
      <formula>"Yes"</formula>
    </cfRule>
  </conditionalFormatting>
  <conditionalFormatting sqref="E1077:H1081 E1358:I1368 E1071:I1077 E1046:I1052 E1080:I1086 I969:I1084 E1030:H1050 E1052:H1075 E1333:I1356 E1055:I1061">
    <cfRule type="cellIs" dxfId="8861" priority="8206" operator="equal">
      <formula>"No"</formula>
    </cfRule>
  </conditionalFormatting>
  <conditionalFormatting sqref="B1358:B1368 D1358:D1368 B1058:B1073 D1058:D1073 B1068:D1086 C969:C1073 B1030:B1048 D1030:D1048 C1272:C1368 B1333:B1356 D1333:D1356 B1043:D1061">
    <cfRule type="cellIs" dxfId="8860" priority="8207" operator="equal">
      <formula>"FREE SPACE"</formula>
    </cfRule>
  </conditionalFormatting>
  <conditionalFormatting sqref="B1358:B1368 D1358:D1368 B1058:B1073 D1058:D1073 B1068:D1086 C969:C1073 B1030:B1048 D1030:D1048 C1272:C1368 B1333:B1356 D1333:D1356 B1043:D1061">
    <cfRule type="cellIs" dxfId="8859" priority="8208" operator="equal">
      <formula>"UNUSABLE"</formula>
    </cfRule>
  </conditionalFormatting>
  <conditionalFormatting sqref="E1077:H1081 E1359:I1369 E1071:I1077 E1046:I1052 E1080:I1086 I969:I1084 E1031:H1050 E1052:H1075 E1334:I1357 E1055:I1061">
    <cfRule type="cellIs" dxfId="8858" priority="8209" operator="equal">
      <formula>"Yes"</formula>
    </cfRule>
  </conditionalFormatting>
  <conditionalFormatting sqref="E1077:H1081 E1359:I1369 E1071:I1077 E1046:I1052 E1080:I1086 I969:I1084 E1031:H1050 E1052:H1075 E1334:I1357 E1055:I1061">
    <cfRule type="cellIs" dxfId="8857" priority="8210" operator="equal">
      <formula>"No"</formula>
    </cfRule>
  </conditionalFormatting>
  <conditionalFormatting sqref="B1359:B1369 D1359:D1369 B1056:B1072 D1056:D1072 B1031:B1047 D1031:D1047 B1068:D1086 C969:C1075 C1272:C1369 B1334:B1357 D1334:D1357 B1043:D1061">
    <cfRule type="cellIs" dxfId="8856" priority="8211" operator="equal">
      <formula>"FREE SPACE"</formula>
    </cfRule>
  </conditionalFormatting>
  <conditionalFormatting sqref="B1359:B1369 D1359:D1369 B1056:B1072 D1056:D1072 B1031:B1047 D1031:D1047 B1068:D1086 C969:C1075 C1272:C1369 B1334:B1357 D1334:D1357 B1043:D1061">
    <cfRule type="cellIs" dxfId="8855" priority="8212" operator="equal">
      <formula>"UNUSABLE"</formula>
    </cfRule>
  </conditionalFormatting>
  <conditionalFormatting sqref="E1077:H1081 E1359:I1369 E1071:I1077 E1046:I1052 E1080:I1086 I969:I1084 E1031:H1050 E1052:H1075 E1334:I1357 E1055:I1061">
    <cfRule type="cellIs" dxfId="8854" priority="8213" operator="equal">
      <formula>"Yes"</formula>
    </cfRule>
  </conditionalFormatting>
  <conditionalFormatting sqref="E1077:H1081 E1359:I1369 E1071:I1077 E1046:I1052 E1080:I1086 I969:I1084 E1031:H1050 E1052:H1075 E1334:I1357 E1055:I1061">
    <cfRule type="cellIs" dxfId="8853" priority="8214" operator="equal">
      <formula>"No"</formula>
    </cfRule>
  </conditionalFormatting>
  <conditionalFormatting sqref="B1359:B1369 D1359:D1369 B1056:B1072 D1056:D1072 B1031:B1047 D1031:D1047 B1068:D1086 C969:C1075 C1272:C1369 B1334:B1357 D1334:D1357 B1043:D1061">
    <cfRule type="cellIs" dxfId="8852" priority="8215" operator="equal">
      <formula>"FREE SPACE"</formula>
    </cfRule>
  </conditionalFormatting>
  <conditionalFormatting sqref="B1359:B1369 D1359:D1369 B1056:B1072 D1056:D1072 B1031:B1047 D1031:D1047 B1068:D1086 C969:C1075 C1272:C1369 B1334:B1357 D1334:D1357 B1043:D1061">
    <cfRule type="cellIs" dxfId="8851" priority="8216" operator="equal">
      <formula>"UNUSABLE"</formula>
    </cfRule>
  </conditionalFormatting>
  <conditionalFormatting sqref="E1071:I1077 E1046:I1052 E1080:I1086 I969:I1084 E1032:H1084 E1335:I1376 E1055:I1061">
    <cfRule type="cellIs" dxfId="8850" priority="8217" operator="equal">
      <formula>"Yes"</formula>
    </cfRule>
  </conditionalFormatting>
  <conditionalFormatting sqref="E1071:I1077 E1046:I1052 E1080:I1086 I969:I1084 E1032:H1084 E1335:I1376 E1055:I1061">
    <cfRule type="cellIs" dxfId="8849" priority="8218" operator="equal">
      <formula>"No"</formula>
    </cfRule>
  </conditionalFormatting>
  <conditionalFormatting sqref="B1360:B1370 D1360:D1370 B1057:B1073 D1057:D1073 B1032:B1048 D1032:D1048 B1068:D1086 C969:C1076 C1272:C1370 B1335:B1358 D1335:D1358 B1043:D1061">
    <cfRule type="cellIs" dxfId="8848" priority="8219" operator="equal">
      <formula>"FREE SPACE"</formula>
    </cfRule>
  </conditionalFormatting>
  <conditionalFormatting sqref="B1360:B1370 D1360:D1370 B1057:B1073 D1057:D1073 B1032:B1048 D1032:D1048 B1068:D1086 C969:C1076 C1272:C1370 B1335:B1358 D1335:D1358 B1043:D1061">
    <cfRule type="cellIs" dxfId="8847" priority="8220" operator="equal">
      <formula>"UNUSABLE"</formula>
    </cfRule>
  </conditionalFormatting>
  <conditionalFormatting sqref="E1071:I1077 E1046:I1052 E1080:I1086 I969:I1084 E1032:H1084 E1335:I1376 E1055:I1061">
    <cfRule type="cellIs" dxfId="8846" priority="8221" operator="equal">
      <formula>"Yes"</formula>
    </cfRule>
  </conditionalFormatting>
  <conditionalFormatting sqref="E1071:I1077 E1046:I1052 E1080:I1086 I969:I1084 E1032:H1084 E1335:I1376 E1055:I1061">
    <cfRule type="cellIs" dxfId="8845" priority="8222" operator="equal">
      <formula>"No"</formula>
    </cfRule>
  </conditionalFormatting>
  <conditionalFormatting sqref="E1071:I1077 E1046:I1052 E1080:I1086 I969:I1084 E1033:H1084 E1336:I1376 E1055:I1061">
    <cfRule type="cellIs" dxfId="8844" priority="8223" operator="equal">
      <formula>"Yes"</formula>
    </cfRule>
  </conditionalFormatting>
  <conditionalFormatting sqref="E1071:I1077 E1046:I1052 E1080:I1086 I969:I1084 E1033:H1084 E1336:I1376 E1055:I1061">
    <cfRule type="cellIs" dxfId="8843" priority="8224" operator="equal">
      <formula>"No"</formula>
    </cfRule>
  </conditionalFormatting>
  <conditionalFormatting sqref="B1361:B1371 D1361:D1371 B1058:B1074 D1058:D1074 B1033:B1049 D1033:D1049 B1068:D1086 C969:C1077 C1272:C1371 B1336:B1359 D1336:D1359 B1043:D1061">
    <cfRule type="cellIs" dxfId="8842" priority="8225" operator="equal">
      <formula>"FREE SPACE"</formula>
    </cfRule>
  </conditionalFormatting>
  <conditionalFormatting sqref="B1361:B1371 D1361:D1371 B1058:B1074 D1058:D1074 B1033:B1049 D1033:D1049 B1068:D1086 C969:C1077 C1272:C1371 B1336:B1359 D1336:D1359 B1043:D1061">
    <cfRule type="cellIs" dxfId="8841" priority="8226" operator="equal">
      <formula>"UNUSABLE"</formula>
    </cfRule>
  </conditionalFormatting>
  <conditionalFormatting sqref="E1071:I1077 E1046:I1052 E1080:I1086 I969:I1084 E1033:H1084 E1336:I1376 E1055:I1061">
    <cfRule type="cellIs" dxfId="8840" priority="8227" operator="equal">
      <formula>"Yes"</formula>
    </cfRule>
  </conditionalFormatting>
  <conditionalFormatting sqref="E1071:I1077 E1046:I1052 E1080:I1086 I969:I1084 E1033:H1084 E1336:I1376 E1055:I1061">
    <cfRule type="cellIs" dxfId="8839" priority="8228" operator="equal">
      <formula>"No"</formula>
    </cfRule>
  </conditionalFormatting>
  <conditionalFormatting sqref="B1361:B1371 D1361:D1371 B1058:B1074 D1058:D1074 B1033:B1049 D1033:D1049 B1068:D1086 C969:C1077 C1272:C1371 B1336:B1359 D1336:D1359 B1043:D1061">
    <cfRule type="cellIs" dxfId="8838" priority="8229" operator="equal">
      <formula>"FREE SPACE"</formula>
    </cfRule>
  </conditionalFormatting>
  <conditionalFormatting sqref="B1361:B1371 D1361:D1371 B1058:B1074 D1058:D1074 B1033:B1049 D1033:D1049 B1068:D1086 C969:C1077 C1272:C1371 B1336:B1359 D1336:D1359 B1043:D1061">
    <cfRule type="cellIs" dxfId="8837" priority="8230" operator="equal">
      <formula>"UNUSABLE"</formula>
    </cfRule>
  </conditionalFormatting>
  <conditionalFormatting sqref="E1071:I1077 E1046:I1052 E1080:I1086 I969:I1084 E1034:H1084 E1337:I1376 E1055:I1061">
    <cfRule type="cellIs" dxfId="8836" priority="8231" operator="equal">
      <formula>"Yes"</formula>
    </cfRule>
  </conditionalFormatting>
  <conditionalFormatting sqref="E1071:I1077 E1046:I1052 E1080:I1086 I969:I1084 E1034:H1084 E1337:I1376 E1055:I1061">
    <cfRule type="cellIs" dxfId="8835" priority="8232" operator="equal">
      <formula>"No"</formula>
    </cfRule>
  </conditionalFormatting>
  <conditionalFormatting sqref="B1362:B1372 D1362:D1372 B1059:B1069 D1059:D1069 B1034:B1044 D1034:D1044 B1068:D1086 C969:C1078 C1272:C1372 B1337:B1360 D1337:D1360 B1043:D1061">
    <cfRule type="cellIs" dxfId="8834" priority="8233" operator="equal">
      <formula>"FREE SPACE"</formula>
    </cfRule>
  </conditionalFormatting>
  <conditionalFormatting sqref="B1362:B1372 D1362:D1372 B1059:B1069 D1059:D1069 B1034:B1044 D1034:D1044 B1068:D1086 C969:C1078 C1272:C1372 B1337:B1360 D1337:D1360 B1043:D1061">
    <cfRule type="cellIs" dxfId="8833" priority="8234" operator="equal">
      <formula>"UNUSABLE"</formula>
    </cfRule>
  </conditionalFormatting>
  <conditionalFormatting sqref="B1358:B1368 D1358:D1368 B1058:B1073 D1058:D1073 B1068:D1086 C969:C1073 B1030:B1048 D1030:D1048 C1272:C1368 B1333:B1356 D1333:D1356 B1043:D1061">
    <cfRule type="cellIs" dxfId="8832" priority="8235" operator="equal">
      <formula>"FREE SPACE"</formula>
    </cfRule>
  </conditionalFormatting>
  <conditionalFormatting sqref="B1358:B1368 D1358:D1368 B1058:B1073 D1058:D1073 B1068:D1086 C969:C1073 B1030:B1048 D1030:D1048 C1272:C1368 B1333:B1356 D1333:D1356 B1043:D1061">
    <cfRule type="cellIs" dxfId="8831" priority="8236" operator="equal">
      <formula>"UNUSABLE"</formula>
    </cfRule>
  </conditionalFormatting>
  <conditionalFormatting sqref="E1356:I1366 E1053:I1062">
    <cfRule type="cellIs" dxfId="8830" priority="8237" operator="equal">
      <formula>"Yes"</formula>
    </cfRule>
  </conditionalFormatting>
  <conditionalFormatting sqref="E1356:I1366 E1053:I1062">
    <cfRule type="cellIs" dxfId="8829" priority="8238" operator="equal">
      <formula>"No"</formula>
    </cfRule>
  </conditionalFormatting>
  <conditionalFormatting sqref="B1356:D1366 B1053:D1062">
    <cfRule type="cellIs" dxfId="8828" priority="8239" operator="equal">
      <formula>"FREE SPACE"</formula>
    </cfRule>
  </conditionalFormatting>
  <conditionalFormatting sqref="B1356:D1366 B1053:D1062">
    <cfRule type="cellIs" dxfId="8827" priority="8240" operator="equal">
      <formula>"UNUSABLE"</formula>
    </cfRule>
  </conditionalFormatting>
  <conditionalFormatting sqref="E1357:I1366 E1054:I1063">
    <cfRule type="cellIs" dxfId="8826" priority="8241" operator="equal">
      <formula>"Yes"</formula>
    </cfRule>
  </conditionalFormatting>
  <conditionalFormatting sqref="E1357:I1366 E1054:I1063">
    <cfRule type="cellIs" dxfId="8825" priority="8242" operator="equal">
      <formula>"No"</formula>
    </cfRule>
  </conditionalFormatting>
  <conditionalFormatting sqref="B1357:D1366 B1054:D1063">
    <cfRule type="cellIs" dxfId="8824" priority="8243" operator="equal">
      <formula>"FREE SPACE"</formula>
    </cfRule>
  </conditionalFormatting>
  <conditionalFormatting sqref="B1357:D1366 B1054:D1063">
    <cfRule type="cellIs" dxfId="8823" priority="8244" operator="equal">
      <formula>"UNUSABLE"</formula>
    </cfRule>
  </conditionalFormatting>
  <conditionalFormatting sqref="E1357:I1366 E1054:I1063">
    <cfRule type="cellIs" dxfId="8822" priority="8245" operator="equal">
      <formula>"Yes"</formula>
    </cfRule>
  </conditionalFormatting>
  <conditionalFormatting sqref="E1357:I1366 E1054:I1063">
    <cfRule type="cellIs" dxfId="8821" priority="8246" operator="equal">
      <formula>"No"</formula>
    </cfRule>
  </conditionalFormatting>
  <conditionalFormatting sqref="B1357:D1366 B1054:D1063">
    <cfRule type="cellIs" dxfId="8820" priority="8247" operator="equal">
      <formula>"FREE SPACE"</formula>
    </cfRule>
  </conditionalFormatting>
  <conditionalFormatting sqref="B1357:D1366 B1054:D1063">
    <cfRule type="cellIs" dxfId="8819" priority="8248" operator="equal">
      <formula>"UNUSABLE"</formula>
    </cfRule>
  </conditionalFormatting>
  <conditionalFormatting sqref="E1077:H1081 E1358:I1368 E1071:I1077 E1046:I1052 E1080:I1086 I969:I1084 E1030:H1050 E1052:H1075 E1333:I1356 E1055:I1061">
    <cfRule type="cellIs" dxfId="8818" priority="8249" operator="equal">
      <formula>"Yes"</formula>
    </cfRule>
  </conditionalFormatting>
  <conditionalFormatting sqref="E1077:H1081 E1358:I1368 E1071:I1077 E1046:I1052 E1080:I1086 I969:I1084 E1030:H1050 E1052:H1075 E1333:I1356 E1055:I1061">
    <cfRule type="cellIs" dxfId="8817" priority="8250" operator="equal">
      <formula>"No"</formula>
    </cfRule>
  </conditionalFormatting>
  <conditionalFormatting sqref="B1358:B1368 D1358:D1368 B1058:B1073 D1058:D1073 B1068:D1086 C969:C1073 B1030:B1048 D1030:D1048 C1272:C1368 B1333:B1356 D1333:D1356 B1043:D1061">
    <cfRule type="cellIs" dxfId="8816" priority="8251" operator="equal">
      <formula>"FREE SPACE"</formula>
    </cfRule>
  </conditionalFormatting>
  <conditionalFormatting sqref="B1358:B1368 D1358:D1368 B1058:B1073 D1058:D1073 B1068:D1086 C969:C1073 B1030:B1048 D1030:D1048 C1272:C1368 B1333:B1356 D1333:D1356 B1043:D1061">
    <cfRule type="cellIs" dxfId="8815" priority="8252" operator="equal">
      <formula>"UNUSABLE"</formula>
    </cfRule>
  </conditionalFormatting>
  <conditionalFormatting sqref="E1077:H1081 E1358:I1368 E1071:I1077 E1046:I1052 E1080:I1086 I969:I1084 E1030:H1050 E1052:H1075 E1333:I1356 E1055:I1061">
    <cfRule type="cellIs" dxfId="8814" priority="8253" operator="equal">
      <formula>"Yes"</formula>
    </cfRule>
  </conditionalFormatting>
  <conditionalFormatting sqref="E1077:H1081 E1358:I1368 E1071:I1077 E1046:I1052 E1080:I1086 I969:I1084 E1030:H1050 E1052:H1075 E1333:I1356 E1055:I1061">
    <cfRule type="cellIs" dxfId="8813" priority="8254" operator="equal">
      <formula>"No"</formula>
    </cfRule>
  </conditionalFormatting>
  <conditionalFormatting sqref="E1077:H1081 E1359:I1369 E1071:I1077 E1046:I1052 E1080:I1086 I969:I1084 E1031:H1050 E1052:H1075 E1334:I1357 E1055:I1061">
    <cfRule type="cellIs" dxfId="8812" priority="8255" operator="equal">
      <formula>"Yes"</formula>
    </cfRule>
  </conditionalFormatting>
  <conditionalFormatting sqref="E1077:H1081 E1359:I1369 E1071:I1077 E1046:I1052 E1080:I1086 I969:I1084 E1031:H1050 E1052:H1075 E1334:I1357 E1055:I1061">
    <cfRule type="cellIs" dxfId="8811" priority="8256" operator="equal">
      <formula>"No"</formula>
    </cfRule>
  </conditionalFormatting>
  <conditionalFormatting sqref="B1359:B1369 D1359:D1369 B1056:B1072 D1056:D1072 B1031:B1047 D1031:D1047 B1068:D1086 C969:C1075 C1272:C1369 B1334:B1357 D1334:D1357 B1043:D1061">
    <cfRule type="cellIs" dxfId="8810" priority="8257" operator="equal">
      <formula>"FREE SPACE"</formula>
    </cfRule>
  </conditionalFormatting>
  <conditionalFormatting sqref="B1359:B1369 D1359:D1369 B1056:B1072 D1056:D1072 B1031:B1047 D1031:D1047 B1068:D1086 C969:C1075 C1272:C1369 B1334:B1357 D1334:D1357 B1043:D1061">
    <cfRule type="cellIs" dxfId="8809" priority="8258" operator="equal">
      <formula>"UNUSABLE"</formula>
    </cfRule>
  </conditionalFormatting>
  <conditionalFormatting sqref="E1077:H1081 E1359:I1369 E1071:I1077 E1046:I1052 E1080:I1086 I969:I1084 E1031:H1050 E1052:H1075 E1334:I1357 E1055:I1061">
    <cfRule type="cellIs" dxfId="8808" priority="8259" operator="equal">
      <formula>"Yes"</formula>
    </cfRule>
  </conditionalFormatting>
  <conditionalFormatting sqref="E1077:H1081 E1359:I1369 E1071:I1077 E1046:I1052 E1080:I1086 I969:I1084 E1031:H1050 E1052:H1075 E1334:I1357 E1055:I1061">
    <cfRule type="cellIs" dxfId="8807" priority="8260" operator="equal">
      <formula>"No"</formula>
    </cfRule>
  </conditionalFormatting>
  <conditionalFormatting sqref="B1359:B1369 D1359:D1369 B1056:B1072 D1056:D1072 B1031:B1047 D1031:D1047 B1068:D1086 C969:C1075 C1272:C1369 B1334:B1357 D1334:D1357 B1043:D1061">
    <cfRule type="cellIs" dxfId="8806" priority="8261" operator="equal">
      <formula>"FREE SPACE"</formula>
    </cfRule>
  </conditionalFormatting>
  <conditionalFormatting sqref="B1359:B1369 D1359:D1369 B1056:B1072 D1056:D1072 B1031:B1047 D1031:D1047 B1068:D1086 C969:C1075 C1272:C1369 B1334:B1357 D1334:D1357 B1043:D1061">
    <cfRule type="cellIs" dxfId="8805" priority="8262" operator="equal">
      <formula>"UNUSABLE"</formula>
    </cfRule>
  </conditionalFormatting>
  <conditionalFormatting sqref="E1071:I1077 E1046:I1052 E1080:I1086 I969:I1084 E1032:H1084 E1335:I1376 E1055:I1061">
    <cfRule type="cellIs" dxfId="8804" priority="8263" operator="equal">
      <formula>"Yes"</formula>
    </cfRule>
  </conditionalFormatting>
  <conditionalFormatting sqref="E1071:I1077 E1046:I1052 E1080:I1086 I969:I1084 E1032:H1084 E1335:I1376 E1055:I1061">
    <cfRule type="cellIs" dxfId="8803" priority="8264" operator="equal">
      <formula>"No"</formula>
    </cfRule>
  </conditionalFormatting>
  <conditionalFormatting sqref="B1360:B1370 D1360:D1370 B1057:B1073 D1057:D1073 B1032:B1048 D1032:D1048 B1068:D1086 C969:C1076 C1272:C1370 B1335:B1358 D1335:D1358 B1043:D1061">
    <cfRule type="cellIs" dxfId="8802" priority="8265" operator="equal">
      <formula>"FREE SPACE"</formula>
    </cfRule>
  </conditionalFormatting>
  <conditionalFormatting sqref="B1360:B1370 D1360:D1370 B1057:B1073 D1057:D1073 B1032:B1048 D1032:D1048 B1068:D1086 C969:C1076 C1272:C1370 B1335:B1358 D1335:D1358 B1043:D1061">
    <cfRule type="cellIs" dxfId="8801" priority="8266" operator="equal">
      <formula>"UNUSABLE"</formula>
    </cfRule>
  </conditionalFormatting>
  <conditionalFormatting sqref="B1361:B1371 D1361:D1371 B1058:B1074 D1058:D1074 B1033:B1049 D1033:D1049 B1068:D1086 C969:C1077 C1272:C1371 B1336:B1359 D1336:D1359 B1043:D1061">
    <cfRule type="cellIs" dxfId="8800" priority="8267" operator="equal">
      <formula>"FREE SPACE"</formula>
    </cfRule>
  </conditionalFormatting>
  <conditionalFormatting sqref="B1361:B1371 D1361:D1371 B1058:B1074 D1058:D1074 B1033:B1049 D1033:D1049 B1068:D1086 C969:C1077 C1272:C1371 B1336:B1359 D1336:D1359 B1043:D1061">
    <cfRule type="cellIs" dxfId="8799" priority="8268" operator="equal">
      <formula>"UNUSABLE"</formula>
    </cfRule>
  </conditionalFormatting>
  <conditionalFormatting sqref="E1077:H1081 E1359:I1369 E1071:I1077 E1046:I1052 E1080:I1086 I969:I1084 E1031:H1050 E1052:H1075 E1334:I1357 E1055:I1061">
    <cfRule type="cellIs" dxfId="8798" priority="8269" operator="equal">
      <formula>"Yes"</formula>
    </cfRule>
  </conditionalFormatting>
  <conditionalFormatting sqref="E1077:H1081 E1359:I1369 E1071:I1077 E1046:I1052 E1080:I1086 I969:I1084 E1031:H1050 E1052:H1075 E1334:I1357 E1055:I1061">
    <cfRule type="cellIs" dxfId="8797" priority="8270" operator="equal">
      <formula>"No"</formula>
    </cfRule>
  </conditionalFormatting>
  <conditionalFormatting sqref="B1359:B1369 D1359:D1369 B1056:B1072 D1056:D1072 B1031:B1047 D1031:D1047 B1068:D1086 C969:C1075 C1272:C1369 B1334:B1357 D1334:D1357 B1043:D1061">
    <cfRule type="cellIs" dxfId="8796" priority="8271" operator="equal">
      <formula>"FREE SPACE"</formula>
    </cfRule>
  </conditionalFormatting>
  <conditionalFormatting sqref="B1359:B1369 D1359:D1369 B1056:B1072 D1056:D1072 B1031:B1047 D1031:D1047 B1068:D1086 C969:C1075 C1272:C1369 B1334:B1357 D1334:D1357 B1043:D1061">
    <cfRule type="cellIs" dxfId="8795" priority="8272" operator="equal">
      <formula>"UNUSABLE"</formula>
    </cfRule>
  </conditionalFormatting>
  <conditionalFormatting sqref="E1071:I1077 E1046:I1052 E1080:I1086 I969:I1084 E1032:H1084 E1335:I1376 E1055:I1061">
    <cfRule type="cellIs" dxfId="8794" priority="8273" operator="equal">
      <formula>"Yes"</formula>
    </cfRule>
  </conditionalFormatting>
  <conditionalFormatting sqref="E1071:I1077 E1046:I1052 E1080:I1086 I969:I1084 E1032:H1084 E1335:I1376 E1055:I1061">
    <cfRule type="cellIs" dxfId="8793" priority="8274" operator="equal">
      <formula>"No"</formula>
    </cfRule>
  </conditionalFormatting>
  <conditionalFormatting sqref="B1360:B1370 D1360:D1370 B1057:B1073 D1057:D1073 B1032:B1048 D1032:D1048 B1068:D1086 C969:C1076 C1272:C1370 B1335:B1358 D1335:D1358 B1043:D1061">
    <cfRule type="cellIs" dxfId="8792" priority="8275" operator="equal">
      <formula>"FREE SPACE"</formula>
    </cfRule>
  </conditionalFormatting>
  <conditionalFormatting sqref="B1360:B1370 D1360:D1370 B1057:B1073 D1057:D1073 B1032:B1048 D1032:D1048 B1068:D1086 C969:C1076 C1272:C1370 B1335:B1358 D1335:D1358 B1043:D1061">
    <cfRule type="cellIs" dxfId="8791" priority="8276" operator="equal">
      <formula>"UNUSABLE"</formula>
    </cfRule>
  </conditionalFormatting>
  <conditionalFormatting sqref="E1071:I1077 E1046:I1052 E1080:I1086 I969:I1084 E1032:H1084 E1335:I1376 E1055:I1061">
    <cfRule type="cellIs" dxfId="8790" priority="8277" operator="equal">
      <formula>"Yes"</formula>
    </cfRule>
  </conditionalFormatting>
  <conditionalFormatting sqref="E1071:I1077 E1046:I1052 E1080:I1086 I969:I1084 E1032:H1084 E1335:I1376 E1055:I1061">
    <cfRule type="cellIs" dxfId="8789" priority="8278" operator="equal">
      <formula>"No"</formula>
    </cfRule>
  </conditionalFormatting>
  <conditionalFormatting sqref="B1025:D1042 B1328:D1349">
    <cfRule type="cellIs" dxfId="8788" priority="8279" operator="equal">
      <formula>"FREE SPACE"</formula>
    </cfRule>
  </conditionalFormatting>
  <conditionalFormatting sqref="B1025:D1042 B1328:D1349">
    <cfRule type="cellIs" dxfId="8787" priority="8280" operator="equal">
      <formula>"UNUSABLE"</formula>
    </cfRule>
  </conditionalFormatting>
  <conditionalFormatting sqref="E1071:I1077 E1046:I1052 E1080:I1086 I969:I1084 E1033:H1084 E1336:I1376 E1055:I1061">
    <cfRule type="cellIs" dxfId="8786" priority="8281" operator="equal">
      <formula>"Yes"</formula>
    </cfRule>
  </conditionalFormatting>
  <conditionalFormatting sqref="E1071:I1077 E1046:I1052 E1080:I1086 I969:I1084 E1033:H1084 E1336:I1376 E1055:I1061">
    <cfRule type="cellIs" dxfId="8785" priority="8282" operator="equal">
      <formula>"No"</formula>
    </cfRule>
  </conditionalFormatting>
  <conditionalFormatting sqref="B1361:B1371 D1361:D1371 B1058:B1074 D1058:D1074 B1033:B1049 D1033:D1049 B1068:D1086 C969:C1077 C1272:C1371 B1336:B1359 D1336:D1359 B1043:D1061">
    <cfRule type="cellIs" dxfId="8784" priority="8283" operator="equal">
      <formula>"FREE SPACE"</formula>
    </cfRule>
  </conditionalFormatting>
  <conditionalFormatting sqref="B1361:B1371 D1361:D1371 B1058:B1074 D1058:D1074 B1033:B1049 D1033:D1049 B1068:D1086 C969:C1077 C1272:C1371 B1336:B1359 D1336:D1359 B1043:D1061">
    <cfRule type="cellIs" dxfId="8783" priority="8284" operator="equal">
      <formula>"UNUSABLE"</formula>
    </cfRule>
  </conditionalFormatting>
  <conditionalFormatting sqref="E1071:I1077 E1046:I1052 E1080:I1086 I969:I1084 E1033:H1084 E1336:I1376 E1055:I1061">
    <cfRule type="cellIs" dxfId="8782" priority="8285" operator="equal">
      <formula>"Yes"</formula>
    </cfRule>
  </conditionalFormatting>
  <conditionalFormatting sqref="E1071:I1077 E1046:I1052 E1080:I1086 I969:I1084 E1033:H1084 E1336:I1376 E1055:I1061">
    <cfRule type="cellIs" dxfId="8781" priority="8286" operator="equal">
      <formula>"No"</formula>
    </cfRule>
  </conditionalFormatting>
  <conditionalFormatting sqref="E1071:I1077 E1046:I1052 E1080:I1086 I969:I1084 E1034:H1084 E1337:I1376 E1055:I1061">
    <cfRule type="cellIs" dxfId="8780" priority="8287" operator="equal">
      <formula>"Yes"</formula>
    </cfRule>
  </conditionalFormatting>
  <conditionalFormatting sqref="E1071:I1077 E1046:I1052 E1080:I1086 I969:I1084 E1034:H1084 E1337:I1376 E1055:I1061">
    <cfRule type="cellIs" dxfId="8779" priority="8288" operator="equal">
      <formula>"No"</formula>
    </cfRule>
  </conditionalFormatting>
  <conditionalFormatting sqref="B1362:B1372 D1362:D1372 B1059:B1069 D1059:D1069 B1034:B1044 D1034:D1044 B1068:D1086 C969:C1078 C1272:C1372 B1337:B1360 D1337:D1360 B1043:D1061">
    <cfRule type="cellIs" dxfId="8778" priority="8289" operator="equal">
      <formula>"FREE SPACE"</formula>
    </cfRule>
  </conditionalFormatting>
  <conditionalFormatting sqref="B1362:B1372 D1362:D1372 B1059:B1069 D1059:D1069 B1034:B1044 D1034:D1044 B1068:D1086 C969:C1078 C1272:C1372 B1337:B1360 D1337:D1360 B1043:D1061">
    <cfRule type="cellIs" dxfId="8777" priority="8290" operator="equal">
      <formula>"UNUSABLE"</formula>
    </cfRule>
  </conditionalFormatting>
  <conditionalFormatting sqref="E1071:I1077 E1046:I1052 E1080:I1086 I969:I1084 E1034:H1084 E1337:I1376 E1055:I1061">
    <cfRule type="cellIs" dxfId="8776" priority="8291" operator="equal">
      <formula>"Yes"</formula>
    </cfRule>
  </conditionalFormatting>
  <conditionalFormatting sqref="E1071:I1077 E1046:I1052 E1080:I1086 I969:I1084 E1034:H1084 E1337:I1376 E1055:I1061">
    <cfRule type="cellIs" dxfId="8775" priority="8292" operator="equal">
      <formula>"No"</formula>
    </cfRule>
  </conditionalFormatting>
  <conditionalFormatting sqref="B1362:B1372 D1362:D1372 B1059:B1069 D1059:D1069 B1034:B1044 D1034:D1044 B1068:D1086 C969:C1078 C1272:C1372 B1337:B1360 D1337:D1360 B1043:D1061">
    <cfRule type="cellIs" dxfId="8774" priority="8293" operator="equal">
      <formula>"FREE SPACE"</formula>
    </cfRule>
  </conditionalFormatting>
  <conditionalFormatting sqref="B1362:B1372 D1362:D1372 B1059:B1069 D1059:D1069 B1034:B1044 D1034:D1044 B1068:D1086 C969:C1078 C1272:C1372 B1337:B1360 D1337:D1360 B1043:D1061">
    <cfRule type="cellIs" dxfId="8773" priority="8294" operator="equal">
      <formula>"UNUSABLE"</formula>
    </cfRule>
  </conditionalFormatting>
  <conditionalFormatting sqref="E1071:I1077 E1046:I1052 E1080:I1086 I969:I1084 E1035:H1084 E1338:I1376 E1055:I1061">
    <cfRule type="cellIs" dxfId="8772" priority="8295" operator="equal">
      <formula>"Yes"</formula>
    </cfRule>
  </conditionalFormatting>
  <conditionalFormatting sqref="E1071:I1077 E1046:I1052 E1080:I1086 I969:I1084 E1035:H1084 E1338:I1376 E1055:I1061">
    <cfRule type="cellIs" dxfId="8771" priority="8296" operator="equal">
      <formula>"No"</formula>
    </cfRule>
  </conditionalFormatting>
  <conditionalFormatting sqref="B1363:D1373 B1060:D1086">
    <cfRule type="cellIs" dxfId="8770" priority="8297" operator="equal">
      <formula>"FREE SPACE"</formula>
    </cfRule>
  </conditionalFormatting>
  <conditionalFormatting sqref="B1363:D1373 B1060:D1086">
    <cfRule type="cellIs" dxfId="8769" priority="8298" operator="equal">
      <formula>"UNUSABLE"</formula>
    </cfRule>
  </conditionalFormatting>
  <conditionalFormatting sqref="B1359:B1369 D1359:D1369 B1056:B1072 D1056:D1072 B1031:B1047 D1031:D1047 B1068:D1086 C969:C1075 C1272:C1369 B1334:B1357 D1334:D1357 B1043:D1061">
    <cfRule type="cellIs" dxfId="8768" priority="8299" operator="equal">
      <formula>"FREE SPACE"</formula>
    </cfRule>
  </conditionalFormatting>
  <conditionalFormatting sqref="B1359:B1369 D1359:D1369 B1056:B1072 D1056:D1072 B1031:B1047 D1031:D1047 B1068:D1086 C969:C1075 C1272:C1369 B1334:B1357 D1334:D1357 B1043:D1061">
    <cfRule type="cellIs" dxfId="8767" priority="8300" operator="equal">
      <formula>"UNUSABLE"</formula>
    </cfRule>
  </conditionalFormatting>
  <conditionalFormatting sqref="E1357:I1366 E1054:I1063">
    <cfRule type="cellIs" dxfId="8766" priority="8301" operator="equal">
      <formula>"Yes"</formula>
    </cfRule>
  </conditionalFormatting>
  <conditionalFormatting sqref="E1357:I1366 E1054:I1063">
    <cfRule type="cellIs" dxfId="8765" priority="8302" operator="equal">
      <formula>"No"</formula>
    </cfRule>
  </conditionalFormatting>
  <conditionalFormatting sqref="B1357:D1366 B1054:D1063">
    <cfRule type="cellIs" dxfId="8764" priority="8303" operator="equal">
      <formula>"FREE SPACE"</formula>
    </cfRule>
  </conditionalFormatting>
  <conditionalFormatting sqref="B1357:D1366 B1054:D1063">
    <cfRule type="cellIs" dxfId="8763" priority="8304" operator="equal">
      <formula>"UNUSABLE"</formula>
    </cfRule>
  </conditionalFormatting>
  <conditionalFormatting sqref="E1077:H1081 E1358:I1368 E1071:I1077 E1046:I1052 E1080:I1086 I969:I1084 E1030:H1050 E1052:H1075 E1333:I1356 E1055:I1061">
    <cfRule type="cellIs" dxfId="8762" priority="8305" operator="equal">
      <formula>"Yes"</formula>
    </cfRule>
  </conditionalFormatting>
  <conditionalFormatting sqref="E1077:H1081 E1358:I1368 E1071:I1077 E1046:I1052 E1080:I1086 I969:I1084 E1030:H1050 E1052:H1075 E1333:I1356 E1055:I1061">
    <cfRule type="cellIs" dxfId="8761" priority="8306" operator="equal">
      <formula>"No"</formula>
    </cfRule>
  </conditionalFormatting>
  <conditionalFormatting sqref="B1358:B1368 D1358:D1368 B1058:B1073 D1058:D1073 B1068:D1086 C969:C1073 B1030:B1048 D1030:D1048 C1272:C1368 B1333:B1356 D1333:D1356 B1043:D1061">
    <cfRule type="cellIs" dxfId="8760" priority="8307" operator="equal">
      <formula>"FREE SPACE"</formula>
    </cfRule>
  </conditionalFormatting>
  <conditionalFormatting sqref="B1358:B1368 D1358:D1368 B1058:B1073 D1058:D1073 B1068:D1086 C969:C1073 B1030:B1048 D1030:D1048 C1272:C1368 B1333:B1356 D1333:D1356 B1043:D1061">
    <cfRule type="cellIs" dxfId="8759" priority="8308" operator="equal">
      <formula>"UNUSABLE"</formula>
    </cfRule>
  </conditionalFormatting>
  <conditionalFormatting sqref="E1077:H1081 E1358:I1368 E1071:I1077 E1046:I1052 E1080:I1086 I969:I1084 E1030:H1050 E1052:H1075 E1333:I1356 E1055:I1061">
    <cfRule type="cellIs" dxfId="8758" priority="8309" operator="equal">
      <formula>"Yes"</formula>
    </cfRule>
  </conditionalFormatting>
  <conditionalFormatting sqref="E1077:H1081 E1358:I1368 E1071:I1077 E1046:I1052 E1080:I1086 I969:I1084 E1030:H1050 E1052:H1075 E1333:I1356 E1055:I1061">
    <cfRule type="cellIs" dxfId="8757" priority="8310" operator="equal">
      <formula>"No"</formula>
    </cfRule>
  </conditionalFormatting>
  <conditionalFormatting sqref="B1358:B1368 D1358:D1368 B1058:B1073 D1058:D1073 B1068:D1086 C969:C1073 B1030:B1048 D1030:D1048 C1272:C1368 B1333:B1356 D1333:D1356 B1043:D1061">
    <cfRule type="cellIs" dxfId="8756" priority="8311" operator="equal">
      <formula>"FREE SPACE"</formula>
    </cfRule>
  </conditionalFormatting>
  <conditionalFormatting sqref="B1358:B1368 D1358:D1368 B1058:B1073 D1058:D1073 B1068:D1086 C969:C1073 B1030:B1048 D1030:D1048 C1272:C1368 B1333:B1356 D1333:D1356 B1043:D1061">
    <cfRule type="cellIs" dxfId="8755" priority="8312" operator="equal">
      <formula>"UNUSABLE"</formula>
    </cfRule>
  </conditionalFormatting>
  <conditionalFormatting sqref="E1077:H1081 E1359:I1369 E1071:I1077 E1046:I1052 E1080:I1086 I969:I1084 E1031:H1050 E1052:H1075 E1334:I1357 E1055:I1061">
    <cfRule type="cellIs" dxfId="8754" priority="8313" operator="equal">
      <formula>"Yes"</formula>
    </cfRule>
  </conditionalFormatting>
  <conditionalFormatting sqref="E1077:H1081 E1359:I1369 E1071:I1077 E1046:I1052 E1080:I1086 I969:I1084 E1031:H1050 E1052:H1075 E1334:I1357 E1055:I1061">
    <cfRule type="cellIs" dxfId="8753" priority="8314" operator="equal">
      <formula>"No"</formula>
    </cfRule>
  </conditionalFormatting>
  <conditionalFormatting sqref="B1359:B1369 D1359:D1369 B1056:B1072 D1056:D1072 B1031:B1047 D1031:D1047 B1068:D1086 C969:C1075 C1272:C1369 B1334:B1357 D1334:D1357 B1043:D1061">
    <cfRule type="cellIs" dxfId="8752" priority="8315" operator="equal">
      <formula>"FREE SPACE"</formula>
    </cfRule>
  </conditionalFormatting>
  <conditionalFormatting sqref="B1359:B1369 D1359:D1369 B1056:B1072 D1056:D1072 B1031:B1047 D1031:D1047 B1068:D1086 C969:C1075 C1272:C1369 B1334:B1357 D1334:D1357 B1043:D1061">
    <cfRule type="cellIs" dxfId="8751" priority="8316" operator="equal">
      <formula>"UNUSABLE"</formula>
    </cfRule>
  </conditionalFormatting>
  <conditionalFormatting sqref="E1077:H1081 E1359:I1369 E1071:I1077 E1046:I1052 E1080:I1086 I969:I1084 E1031:H1050 E1052:H1075 E1334:I1357 E1055:I1061">
    <cfRule type="cellIs" dxfId="8750" priority="8317" operator="equal">
      <formula>"Yes"</formula>
    </cfRule>
  </conditionalFormatting>
  <conditionalFormatting sqref="E1077:H1081 E1359:I1369 E1071:I1077 E1046:I1052 E1080:I1086 I969:I1084 E1031:H1050 E1052:H1075 E1334:I1357 E1055:I1061">
    <cfRule type="cellIs" dxfId="8749" priority="8318" operator="equal">
      <formula>"No"</formula>
    </cfRule>
  </conditionalFormatting>
  <conditionalFormatting sqref="E1071:I1077 E1046:I1052 E1080:I1086 I969:I1084 E1032:H1084 E1335:I1376 E1055:I1061">
    <cfRule type="cellIs" dxfId="8748" priority="8319" operator="equal">
      <formula>"Yes"</formula>
    </cfRule>
  </conditionalFormatting>
  <conditionalFormatting sqref="E1071:I1077 E1046:I1052 E1080:I1086 I969:I1084 E1032:H1084 E1335:I1376 E1055:I1061">
    <cfRule type="cellIs" dxfId="8747" priority="8320" operator="equal">
      <formula>"No"</formula>
    </cfRule>
  </conditionalFormatting>
  <conditionalFormatting sqref="B1360:B1370 D1360:D1370 B1057:B1073 D1057:D1073 B1032:B1048 D1032:D1048 B1068:D1086 C969:C1076 C1272:C1370 B1335:B1358 D1335:D1358 B1043:D1061">
    <cfRule type="cellIs" dxfId="8746" priority="8321" operator="equal">
      <formula>"FREE SPACE"</formula>
    </cfRule>
  </conditionalFormatting>
  <conditionalFormatting sqref="B1360:B1370 D1360:D1370 B1057:B1073 D1057:D1073 B1032:B1048 D1032:D1048 B1068:D1086 C969:C1076 C1272:C1370 B1335:B1358 D1335:D1358 B1043:D1061">
    <cfRule type="cellIs" dxfId="8745" priority="8322" operator="equal">
      <formula>"UNUSABLE"</formula>
    </cfRule>
  </conditionalFormatting>
  <conditionalFormatting sqref="E1071:I1077 E1046:I1052 E1080:I1086 I969:I1084 E1032:H1084 E1335:I1376 E1055:I1061">
    <cfRule type="cellIs" dxfId="8744" priority="8323" operator="equal">
      <formula>"Yes"</formula>
    </cfRule>
  </conditionalFormatting>
  <conditionalFormatting sqref="E1071:I1077 E1046:I1052 E1080:I1086 I969:I1084 E1032:H1084 E1335:I1376 E1055:I1061">
    <cfRule type="cellIs" dxfId="8743" priority="8324" operator="equal">
      <formula>"No"</formula>
    </cfRule>
  </conditionalFormatting>
  <conditionalFormatting sqref="B1360:B1370 D1360:D1370 B1057:B1073 D1057:D1073 B1032:B1048 D1032:D1048 B1068:D1086 C969:C1076 C1272:C1370 B1335:B1358 D1335:D1358 B1043:D1061">
    <cfRule type="cellIs" dxfId="8742" priority="8325" operator="equal">
      <formula>"FREE SPACE"</formula>
    </cfRule>
  </conditionalFormatting>
  <conditionalFormatting sqref="B1360:B1370 D1360:D1370 B1057:B1073 D1057:D1073 B1032:B1048 D1032:D1048 B1068:D1086 C969:C1076 C1272:C1370 B1335:B1358 D1335:D1358 B1043:D1061">
    <cfRule type="cellIs" dxfId="8741" priority="8326" operator="equal">
      <formula>"UNUSABLE"</formula>
    </cfRule>
  </conditionalFormatting>
  <conditionalFormatting sqref="E1071:I1077 E1046:I1052 E1080:I1086 I969:I1084 E1033:H1084 E1336:I1376 E1055:I1061">
    <cfRule type="cellIs" dxfId="8740" priority="8327" operator="equal">
      <formula>"Yes"</formula>
    </cfRule>
  </conditionalFormatting>
  <conditionalFormatting sqref="E1071:I1077 E1046:I1052 E1080:I1086 I969:I1084 E1033:H1084 E1336:I1376 E1055:I1061">
    <cfRule type="cellIs" dxfId="8739" priority="8328" operator="equal">
      <formula>"No"</formula>
    </cfRule>
  </conditionalFormatting>
  <conditionalFormatting sqref="B1361:B1371 D1361:D1371 B1058:B1074 D1058:D1074 B1033:B1049 D1033:D1049 B1068:D1086 C969:C1077 C1272:C1371 B1336:B1359 D1336:D1359 B1043:D1061">
    <cfRule type="cellIs" dxfId="8738" priority="8329" operator="equal">
      <formula>"FREE SPACE"</formula>
    </cfRule>
  </conditionalFormatting>
  <conditionalFormatting sqref="B1361:B1371 D1361:D1371 B1058:B1074 D1058:D1074 B1033:B1049 D1033:D1049 B1068:D1086 C969:C1077 C1272:C1371 B1336:B1359 D1336:D1359 B1043:D1061">
    <cfRule type="cellIs" dxfId="8737" priority="8330" operator="equal">
      <formula>"UNUSABLE"</formula>
    </cfRule>
  </conditionalFormatting>
  <conditionalFormatting sqref="E1026:I1043 E1329:I1350">
    <cfRule type="cellIs" dxfId="8736" priority="8331" operator="equal">
      <formula>"Yes"</formula>
    </cfRule>
  </conditionalFormatting>
  <conditionalFormatting sqref="E1026:I1043 E1329:I1350">
    <cfRule type="cellIs" dxfId="8735" priority="8332" operator="equal">
      <formula>"No"</formula>
    </cfRule>
  </conditionalFormatting>
  <conditionalFormatting sqref="B1026:D1043 B1329:D1350">
    <cfRule type="cellIs" dxfId="8734" priority="8333" operator="equal">
      <formula>"FREE SPACE"</formula>
    </cfRule>
  </conditionalFormatting>
  <conditionalFormatting sqref="B1026:D1043 B1329:D1350">
    <cfRule type="cellIs" dxfId="8733" priority="8334" operator="equal">
      <formula>"UNUSABLE"</formula>
    </cfRule>
  </conditionalFormatting>
  <conditionalFormatting sqref="B927:D927">
    <cfRule type="cellIs" dxfId="8732" priority="8335" operator="equal">
      <formula>"FREE SPACE"</formula>
    </cfRule>
  </conditionalFormatting>
  <conditionalFormatting sqref="B927:D927">
    <cfRule type="cellIs" dxfId="8731" priority="8336" operator="equal">
      <formula>"UNUSABLE"</formula>
    </cfRule>
  </conditionalFormatting>
  <conditionalFormatting sqref="E927:I927">
    <cfRule type="cellIs" dxfId="8730" priority="8337" operator="equal">
      <formula>"Yes"</formula>
    </cfRule>
  </conditionalFormatting>
  <conditionalFormatting sqref="E927:I927">
    <cfRule type="cellIs" dxfId="8729" priority="8338" operator="equal">
      <formula>"No"</formula>
    </cfRule>
  </conditionalFormatting>
  <conditionalFormatting sqref="E1002:I1009 E1011:I1018 I1303:I1326 E1305:H1326">
    <cfRule type="cellIs" dxfId="8728" priority="8339" operator="equal">
      <formula>"Yes"</formula>
    </cfRule>
  </conditionalFormatting>
  <conditionalFormatting sqref="E1002:I1009 E1011:I1018 I1303:I1326 E1305:H1326">
    <cfRule type="cellIs" dxfId="8727" priority="8340" operator="equal">
      <formula>"No"</formula>
    </cfRule>
  </conditionalFormatting>
  <conditionalFormatting sqref="B1002:D1009 B1011:D1018 B1305:D1326">
    <cfRule type="cellIs" dxfId="8726" priority="8341" operator="equal">
      <formula>"FREE SPACE"</formula>
    </cfRule>
  </conditionalFormatting>
  <conditionalFormatting sqref="B1002:D1009 B1011:D1018 B1305:D1326">
    <cfRule type="cellIs" dxfId="8725" priority="8342" operator="equal">
      <formula>"UNUSABLE"</formula>
    </cfRule>
  </conditionalFormatting>
  <conditionalFormatting sqref="E1022:I1039 E1325:I1346">
    <cfRule type="cellIs" dxfId="8724" priority="8343" operator="equal">
      <formula>"Yes"</formula>
    </cfRule>
  </conditionalFormatting>
  <conditionalFormatting sqref="E1022:I1039 E1325:I1346">
    <cfRule type="cellIs" dxfId="8723" priority="8344" operator="equal">
      <formula>"No"</formula>
    </cfRule>
  </conditionalFormatting>
  <conditionalFormatting sqref="B1022:D1039 B1325:D1346">
    <cfRule type="cellIs" dxfId="8722" priority="8345" operator="equal">
      <formula>"FREE SPACE"</formula>
    </cfRule>
  </conditionalFormatting>
  <conditionalFormatting sqref="B1022:D1039 B1325:D1346">
    <cfRule type="cellIs" dxfId="8721" priority="8346" operator="equal">
      <formula>"UNUSABLE"</formula>
    </cfRule>
  </conditionalFormatting>
  <conditionalFormatting sqref="E1023:I1040 E1326:I1347">
    <cfRule type="cellIs" dxfId="8720" priority="8347" operator="equal">
      <formula>"Yes"</formula>
    </cfRule>
  </conditionalFormatting>
  <conditionalFormatting sqref="E1023:I1040 E1326:I1347">
    <cfRule type="cellIs" dxfId="8719" priority="8348" operator="equal">
      <formula>"No"</formula>
    </cfRule>
  </conditionalFormatting>
  <conditionalFormatting sqref="B1023:D1040 B1326:D1347">
    <cfRule type="cellIs" dxfId="8718" priority="8349" operator="equal">
      <formula>"FREE SPACE"</formula>
    </cfRule>
  </conditionalFormatting>
  <conditionalFormatting sqref="B1023:D1040 B1326:D1347">
    <cfRule type="cellIs" dxfId="8717" priority="8350" operator="equal">
      <formula>"UNUSABLE"</formula>
    </cfRule>
  </conditionalFormatting>
  <conditionalFormatting sqref="E1023:I1040 E1326:I1347">
    <cfRule type="cellIs" dxfId="8716" priority="8351" operator="equal">
      <formula>"Yes"</formula>
    </cfRule>
  </conditionalFormatting>
  <conditionalFormatting sqref="E1023:I1040 E1326:I1347">
    <cfRule type="cellIs" dxfId="8715" priority="8352" operator="equal">
      <formula>"No"</formula>
    </cfRule>
  </conditionalFormatting>
  <conditionalFormatting sqref="B1023:D1040 B1326:D1347">
    <cfRule type="cellIs" dxfId="8714" priority="8353" operator="equal">
      <formula>"FREE SPACE"</formula>
    </cfRule>
  </conditionalFormatting>
  <conditionalFormatting sqref="B1023:D1040 B1326:D1347">
    <cfRule type="cellIs" dxfId="8713" priority="8354" operator="equal">
      <formula>"UNUSABLE"</formula>
    </cfRule>
  </conditionalFormatting>
  <conditionalFormatting sqref="E1024:I1041 E1327:I1348">
    <cfRule type="cellIs" dxfId="8712" priority="8355" operator="equal">
      <formula>"Yes"</formula>
    </cfRule>
  </conditionalFormatting>
  <conditionalFormatting sqref="E1024:I1041 E1327:I1348">
    <cfRule type="cellIs" dxfId="8711" priority="8356" operator="equal">
      <formula>"No"</formula>
    </cfRule>
  </conditionalFormatting>
  <conditionalFormatting sqref="B1024:D1041 B1327:D1348">
    <cfRule type="cellIs" dxfId="8710" priority="8357" operator="equal">
      <formula>"FREE SPACE"</formula>
    </cfRule>
  </conditionalFormatting>
  <conditionalFormatting sqref="B1024:D1041 B1327:D1348">
    <cfRule type="cellIs" dxfId="8709" priority="8358" operator="equal">
      <formula>"UNUSABLE"</formula>
    </cfRule>
  </conditionalFormatting>
  <conditionalFormatting sqref="E1024:I1041 E1327:I1348">
    <cfRule type="cellIs" dxfId="8708" priority="8359" operator="equal">
      <formula>"Yes"</formula>
    </cfRule>
  </conditionalFormatting>
  <conditionalFormatting sqref="E1024:I1041 E1327:I1348">
    <cfRule type="cellIs" dxfId="8707" priority="8360" operator="equal">
      <formula>"No"</formula>
    </cfRule>
  </conditionalFormatting>
  <conditionalFormatting sqref="B1024:D1041 B1327:D1348">
    <cfRule type="cellIs" dxfId="8706" priority="8361" operator="equal">
      <formula>"FREE SPACE"</formula>
    </cfRule>
  </conditionalFormatting>
  <conditionalFormatting sqref="B1024:D1041 B1327:D1348">
    <cfRule type="cellIs" dxfId="8705" priority="8362" operator="equal">
      <formula>"UNUSABLE"</formula>
    </cfRule>
  </conditionalFormatting>
  <conditionalFormatting sqref="E1025:I1042 E1328:I1349">
    <cfRule type="cellIs" dxfId="8704" priority="8363" operator="equal">
      <formula>"Yes"</formula>
    </cfRule>
  </conditionalFormatting>
  <conditionalFormatting sqref="E1025:I1042 E1328:I1349">
    <cfRule type="cellIs" dxfId="8703" priority="8364" operator="equal">
      <formula>"No"</formula>
    </cfRule>
  </conditionalFormatting>
  <conditionalFormatting sqref="B1025:D1042 B1328:D1349">
    <cfRule type="cellIs" dxfId="8702" priority="8365" operator="equal">
      <formula>"FREE SPACE"</formula>
    </cfRule>
  </conditionalFormatting>
  <conditionalFormatting sqref="B1025:D1042 B1328:D1349">
    <cfRule type="cellIs" dxfId="8701" priority="8366" operator="equal">
      <formula>"UNUSABLE"</formula>
    </cfRule>
  </conditionalFormatting>
  <conditionalFormatting sqref="E1025:I1042 E1328:I1349">
    <cfRule type="cellIs" dxfId="8700" priority="8367" operator="equal">
      <formula>"Yes"</formula>
    </cfRule>
  </conditionalFormatting>
  <conditionalFormatting sqref="E1025:I1042 E1328:I1349">
    <cfRule type="cellIs" dxfId="8699" priority="8368" operator="equal">
      <formula>"No"</formula>
    </cfRule>
  </conditionalFormatting>
  <conditionalFormatting sqref="B1025:D1042 B1328:D1349">
    <cfRule type="cellIs" dxfId="8698" priority="8369" operator="equal">
      <formula>"FREE SPACE"</formula>
    </cfRule>
  </conditionalFormatting>
  <conditionalFormatting sqref="B1025:D1042 B1328:D1349">
    <cfRule type="cellIs" dxfId="8697" priority="8370" operator="equal">
      <formula>"UNUSABLE"</formula>
    </cfRule>
  </conditionalFormatting>
  <conditionalFormatting sqref="E1026:I1043 E1329:I1350">
    <cfRule type="cellIs" dxfId="8696" priority="8371" operator="equal">
      <formula>"Yes"</formula>
    </cfRule>
  </conditionalFormatting>
  <conditionalFormatting sqref="E1026:I1043 E1329:I1350">
    <cfRule type="cellIs" dxfId="8695" priority="8372" operator="equal">
      <formula>"No"</formula>
    </cfRule>
  </conditionalFormatting>
  <conditionalFormatting sqref="B1026:D1043 B1329:D1350">
    <cfRule type="cellIs" dxfId="8694" priority="8373" operator="equal">
      <formula>"FREE SPACE"</formula>
    </cfRule>
  </conditionalFormatting>
  <conditionalFormatting sqref="B1026:D1043 B1329:D1350">
    <cfRule type="cellIs" dxfId="8693" priority="8374" operator="equal">
      <formula>"UNUSABLE"</formula>
    </cfRule>
  </conditionalFormatting>
  <conditionalFormatting sqref="E1020:I1037 E1323:H1344 I1323:I1346">
    <cfRule type="cellIs" dxfId="8692" priority="8375" operator="equal">
      <formula>"Yes"</formula>
    </cfRule>
  </conditionalFormatting>
  <conditionalFormatting sqref="E1020:I1037 E1323:H1344 I1323:I1346">
    <cfRule type="cellIs" dxfId="8691" priority="8376" operator="equal">
      <formula>"No"</formula>
    </cfRule>
  </conditionalFormatting>
  <conditionalFormatting sqref="B1020:D1037 B1323:D1344">
    <cfRule type="cellIs" dxfId="8690" priority="8377" operator="equal">
      <formula>"FREE SPACE"</formula>
    </cfRule>
  </conditionalFormatting>
  <conditionalFormatting sqref="B1020:D1037 B1323:D1344">
    <cfRule type="cellIs" dxfId="8689" priority="8378" operator="equal">
      <formula>"UNUSABLE"</formula>
    </cfRule>
  </conditionalFormatting>
  <conditionalFormatting sqref="E1021:I1038 E1324:H1345 I1324:I1346">
    <cfRule type="cellIs" dxfId="8688" priority="8379" operator="equal">
      <formula>"Yes"</formula>
    </cfRule>
  </conditionalFormatting>
  <conditionalFormatting sqref="E1021:I1038 E1324:H1345 I1324:I1346">
    <cfRule type="cellIs" dxfId="8687" priority="8380" operator="equal">
      <formula>"No"</formula>
    </cfRule>
  </conditionalFormatting>
  <conditionalFormatting sqref="B1021:D1038 B1324:D1345">
    <cfRule type="cellIs" dxfId="8686" priority="8381" operator="equal">
      <formula>"FREE SPACE"</formula>
    </cfRule>
  </conditionalFormatting>
  <conditionalFormatting sqref="B1021:D1038 B1324:D1345">
    <cfRule type="cellIs" dxfId="8685" priority="8382" operator="equal">
      <formula>"UNUSABLE"</formula>
    </cfRule>
  </conditionalFormatting>
  <conditionalFormatting sqref="E1021:I1038 E1324:H1345 I1324:I1346">
    <cfRule type="cellIs" dxfId="8684" priority="8383" operator="equal">
      <formula>"Yes"</formula>
    </cfRule>
  </conditionalFormatting>
  <conditionalFormatting sqref="E1021:I1038 E1324:H1345 I1324:I1346">
    <cfRule type="cellIs" dxfId="8683" priority="8384" operator="equal">
      <formula>"No"</formula>
    </cfRule>
  </conditionalFormatting>
  <conditionalFormatting sqref="B1021:D1038 B1324:D1345">
    <cfRule type="cellIs" dxfId="8682" priority="8385" operator="equal">
      <formula>"FREE SPACE"</formula>
    </cfRule>
  </conditionalFormatting>
  <conditionalFormatting sqref="B1021:D1038 B1324:D1345">
    <cfRule type="cellIs" dxfId="8681" priority="8386" operator="equal">
      <formula>"UNUSABLE"</formula>
    </cfRule>
  </conditionalFormatting>
  <conditionalFormatting sqref="E1022:I1039 E1325:I1346">
    <cfRule type="cellIs" dxfId="8680" priority="8387" operator="equal">
      <formula>"Yes"</formula>
    </cfRule>
  </conditionalFormatting>
  <conditionalFormatting sqref="E1022:I1039 E1325:I1346">
    <cfRule type="cellIs" dxfId="8679" priority="8388" operator="equal">
      <formula>"No"</formula>
    </cfRule>
  </conditionalFormatting>
  <conditionalFormatting sqref="B1022:D1039 B1325:D1346">
    <cfRule type="cellIs" dxfId="8678" priority="8389" operator="equal">
      <formula>"FREE SPACE"</formula>
    </cfRule>
  </conditionalFormatting>
  <conditionalFormatting sqref="B1022:D1039 B1325:D1346">
    <cfRule type="cellIs" dxfId="8677" priority="8390" operator="equal">
      <formula>"UNUSABLE"</formula>
    </cfRule>
  </conditionalFormatting>
  <conditionalFormatting sqref="E1022:I1039 E1325:I1346">
    <cfRule type="cellIs" dxfId="8676" priority="8391" operator="equal">
      <formula>"Yes"</formula>
    </cfRule>
  </conditionalFormatting>
  <conditionalFormatting sqref="E1022:I1039 E1325:I1346">
    <cfRule type="cellIs" dxfId="8675" priority="8392" operator="equal">
      <formula>"No"</formula>
    </cfRule>
  </conditionalFormatting>
  <conditionalFormatting sqref="B1022:D1039 B1325:D1346">
    <cfRule type="cellIs" dxfId="8674" priority="8393" operator="equal">
      <formula>"FREE SPACE"</formula>
    </cfRule>
  </conditionalFormatting>
  <conditionalFormatting sqref="B1022:D1039 B1325:D1346">
    <cfRule type="cellIs" dxfId="8673" priority="8394" operator="equal">
      <formula>"UNUSABLE"</formula>
    </cfRule>
  </conditionalFormatting>
  <conditionalFormatting sqref="E1023:I1040 E1326:I1347">
    <cfRule type="cellIs" dxfId="8672" priority="8395" operator="equal">
      <formula>"Yes"</formula>
    </cfRule>
  </conditionalFormatting>
  <conditionalFormatting sqref="E1023:I1040 E1326:I1347">
    <cfRule type="cellIs" dxfId="8671" priority="8396" operator="equal">
      <formula>"No"</formula>
    </cfRule>
  </conditionalFormatting>
  <conditionalFormatting sqref="B1023:D1040 B1326:D1347">
    <cfRule type="cellIs" dxfId="8670" priority="8397" operator="equal">
      <formula>"FREE SPACE"</formula>
    </cfRule>
  </conditionalFormatting>
  <conditionalFormatting sqref="B1023:D1040 B1326:D1347">
    <cfRule type="cellIs" dxfId="8669" priority="8398" operator="equal">
      <formula>"UNUSABLE"</formula>
    </cfRule>
  </conditionalFormatting>
  <conditionalFormatting sqref="E1023:I1040 E1326:I1347">
    <cfRule type="cellIs" dxfId="8668" priority="8399" operator="equal">
      <formula>"Yes"</formula>
    </cfRule>
  </conditionalFormatting>
  <conditionalFormatting sqref="E1023:I1040 E1326:I1347">
    <cfRule type="cellIs" dxfId="8667" priority="8400" operator="equal">
      <formula>"No"</formula>
    </cfRule>
  </conditionalFormatting>
  <conditionalFormatting sqref="B1023:D1040 B1326:D1347">
    <cfRule type="cellIs" dxfId="8666" priority="8401" operator="equal">
      <formula>"FREE SPACE"</formula>
    </cfRule>
  </conditionalFormatting>
  <conditionalFormatting sqref="B1023:D1040 B1326:D1347">
    <cfRule type="cellIs" dxfId="8665" priority="8402" operator="equal">
      <formula>"UNUSABLE"</formula>
    </cfRule>
  </conditionalFormatting>
  <conditionalFormatting sqref="E1024:I1041 E1327:I1348">
    <cfRule type="cellIs" dxfId="8664" priority="8403" operator="equal">
      <formula>"Yes"</formula>
    </cfRule>
  </conditionalFormatting>
  <conditionalFormatting sqref="E1024:I1041 E1327:I1348">
    <cfRule type="cellIs" dxfId="8663" priority="8404" operator="equal">
      <formula>"No"</formula>
    </cfRule>
  </conditionalFormatting>
  <conditionalFormatting sqref="B1024:D1041 B1327:D1348">
    <cfRule type="cellIs" dxfId="8662" priority="8405" operator="equal">
      <formula>"FREE SPACE"</formula>
    </cfRule>
  </conditionalFormatting>
  <conditionalFormatting sqref="B1024:D1041 B1327:D1348">
    <cfRule type="cellIs" dxfId="8661" priority="8406" operator="equal">
      <formula>"UNUSABLE"</formula>
    </cfRule>
  </conditionalFormatting>
  <conditionalFormatting sqref="E1023:I1040 E1326:I1347">
    <cfRule type="cellIs" dxfId="8660" priority="8407" operator="equal">
      <formula>"Yes"</formula>
    </cfRule>
  </conditionalFormatting>
  <conditionalFormatting sqref="E1023:I1040 E1326:I1347">
    <cfRule type="cellIs" dxfId="8659" priority="8408" operator="equal">
      <formula>"No"</formula>
    </cfRule>
  </conditionalFormatting>
  <conditionalFormatting sqref="B1023:D1040 B1326:D1347">
    <cfRule type="cellIs" dxfId="8658" priority="8409" operator="equal">
      <formula>"FREE SPACE"</formula>
    </cfRule>
  </conditionalFormatting>
  <conditionalFormatting sqref="B1023:D1040 B1326:D1347">
    <cfRule type="cellIs" dxfId="8657" priority="8410" operator="equal">
      <formula>"UNUSABLE"</formula>
    </cfRule>
  </conditionalFormatting>
  <conditionalFormatting sqref="E1024:I1041 E1327:I1348">
    <cfRule type="cellIs" dxfId="8656" priority="8411" operator="equal">
      <formula>"Yes"</formula>
    </cfRule>
  </conditionalFormatting>
  <conditionalFormatting sqref="E1024:I1041 E1327:I1348">
    <cfRule type="cellIs" dxfId="8655" priority="8412" operator="equal">
      <formula>"No"</formula>
    </cfRule>
  </conditionalFormatting>
  <conditionalFormatting sqref="B1024:D1041 B1327:D1348">
    <cfRule type="cellIs" dxfId="8654" priority="8413" operator="equal">
      <formula>"FREE SPACE"</formula>
    </cfRule>
  </conditionalFormatting>
  <conditionalFormatting sqref="B1024:D1041 B1327:D1348">
    <cfRule type="cellIs" dxfId="8653" priority="8414" operator="equal">
      <formula>"UNUSABLE"</formula>
    </cfRule>
  </conditionalFormatting>
  <conditionalFormatting sqref="E1024:I1041 E1327:I1348">
    <cfRule type="cellIs" dxfId="8652" priority="8415" operator="equal">
      <formula>"Yes"</formula>
    </cfRule>
  </conditionalFormatting>
  <conditionalFormatting sqref="E1024:I1041 E1327:I1348">
    <cfRule type="cellIs" dxfId="8651" priority="8416" operator="equal">
      <formula>"No"</formula>
    </cfRule>
  </conditionalFormatting>
  <conditionalFormatting sqref="B1024:D1041 B1327:D1348">
    <cfRule type="cellIs" dxfId="8650" priority="8417" operator="equal">
      <formula>"FREE SPACE"</formula>
    </cfRule>
  </conditionalFormatting>
  <conditionalFormatting sqref="B1024:D1041 B1327:D1348">
    <cfRule type="cellIs" dxfId="8649" priority="8418" operator="equal">
      <formula>"UNUSABLE"</formula>
    </cfRule>
  </conditionalFormatting>
  <conditionalFormatting sqref="E1025:I1042 E1328:I1349">
    <cfRule type="cellIs" dxfId="8648" priority="8419" operator="equal">
      <formula>"Yes"</formula>
    </cfRule>
  </conditionalFormatting>
  <conditionalFormatting sqref="E1025:I1042 E1328:I1349">
    <cfRule type="cellIs" dxfId="8647" priority="8420" operator="equal">
      <formula>"No"</formula>
    </cfRule>
  </conditionalFormatting>
  <conditionalFormatting sqref="B1025:D1042 B1328:D1349">
    <cfRule type="cellIs" dxfId="8646" priority="8421" operator="equal">
      <formula>"FREE SPACE"</formula>
    </cfRule>
  </conditionalFormatting>
  <conditionalFormatting sqref="B1025:D1042 B1328:D1349">
    <cfRule type="cellIs" dxfId="8645" priority="8422" operator="equal">
      <formula>"UNUSABLE"</formula>
    </cfRule>
  </conditionalFormatting>
  <conditionalFormatting sqref="E1025:I1042 E1328:I1349">
    <cfRule type="cellIs" dxfId="8644" priority="8423" operator="equal">
      <formula>"Yes"</formula>
    </cfRule>
  </conditionalFormatting>
  <conditionalFormatting sqref="E1025:I1042 E1328:I1349">
    <cfRule type="cellIs" dxfId="8643" priority="8424" operator="equal">
      <formula>"No"</formula>
    </cfRule>
  </conditionalFormatting>
  <conditionalFormatting sqref="B1025:D1042 B1328:D1349">
    <cfRule type="cellIs" dxfId="8642" priority="8425" operator="equal">
      <formula>"FREE SPACE"</formula>
    </cfRule>
  </conditionalFormatting>
  <conditionalFormatting sqref="B1025:D1042 B1328:D1349">
    <cfRule type="cellIs" dxfId="8641" priority="8426" operator="equal">
      <formula>"UNUSABLE"</formula>
    </cfRule>
  </conditionalFormatting>
  <conditionalFormatting sqref="E1026:I1043 E1329:I1350">
    <cfRule type="cellIs" dxfId="8640" priority="8427" operator="equal">
      <formula>"Yes"</formula>
    </cfRule>
  </conditionalFormatting>
  <conditionalFormatting sqref="E1026:I1043 E1329:I1350">
    <cfRule type="cellIs" dxfId="8639" priority="8428" operator="equal">
      <formula>"No"</formula>
    </cfRule>
  </conditionalFormatting>
  <conditionalFormatting sqref="B1026:D1043 B1329:D1350">
    <cfRule type="cellIs" dxfId="8638" priority="8429" operator="equal">
      <formula>"FREE SPACE"</formula>
    </cfRule>
  </conditionalFormatting>
  <conditionalFormatting sqref="B1026:D1043 B1329:D1350">
    <cfRule type="cellIs" dxfId="8637" priority="8430" operator="equal">
      <formula>"UNUSABLE"</formula>
    </cfRule>
  </conditionalFormatting>
  <conditionalFormatting sqref="E1026:I1043 E1329:I1350">
    <cfRule type="cellIs" dxfId="8636" priority="8431" operator="equal">
      <formula>"Yes"</formula>
    </cfRule>
  </conditionalFormatting>
  <conditionalFormatting sqref="E1026:I1043 E1329:I1350">
    <cfRule type="cellIs" dxfId="8635" priority="8432" operator="equal">
      <formula>"No"</formula>
    </cfRule>
  </conditionalFormatting>
  <conditionalFormatting sqref="B1026:D1043 B1329:D1350">
    <cfRule type="cellIs" dxfId="8634" priority="8433" operator="equal">
      <formula>"FREE SPACE"</formula>
    </cfRule>
  </conditionalFormatting>
  <conditionalFormatting sqref="B1026:D1043 B1329:D1350">
    <cfRule type="cellIs" dxfId="8633" priority="8434" operator="equal">
      <formula>"UNUSABLE"</formula>
    </cfRule>
  </conditionalFormatting>
  <conditionalFormatting sqref="E1027:I1044 E1330:I1351">
    <cfRule type="cellIs" dxfId="8632" priority="8435" operator="equal">
      <formula>"Yes"</formula>
    </cfRule>
  </conditionalFormatting>
  <conditionalFormatting sqref="E1027:I1044 E1330:I1351">
    <cfRule type="cellIs" dxfId="8631" priority="8436" operator="equal">
      <formula>"No"</formula>
    </cfRule>
  </conditionalFormatting>
  <conditionalFormatting sqref="B1027:D1044 B1330:D1351">
    <cfRule type="cellIs" dxfId="8630" priority="8437" operator="equal">
      <formula>"FREE SPACE"</formula>
    </cfRule>
  </conditionalFormatting>
  <conditionalFormatting sqref="B1027:D1044 B1330:D1351">
    <cfRule type="cellIs" dxfId="8629" priority="8438" operator="equal">
      <formula>"UNUSABLE"</formula>
    </cfRule>
  </conditionalFormatting>
  <conditionalFormatting sqref="E1021:I1038 E1324:H1345 I1324:I1346">
    <cfRule type="cellIs" dxfId="8628" priority="8439" operator="equal">
      <formula>"Yes"</formula>
    </cfRule>
  </conditionalFormatting>
  <conditionalFormatting sqref="E1021:I1038 E1324:H1345 I1324:I1346">
    <cfRule type="cellIs" dxfId="8627" priority="8440" operator="equal">
      <formula>"No"</formula>
    </cfRule>
  </conditionalFormatting>
  <conditionalFormatting sqref="B1021:D1038 B1324:D1345">
    <cfRule type="cellIs" dxfId="8626" priority="8441" operator="equal">
      <formula>"FREE SPACE"</formula>
    </cfRule>
  </conditionalFormatting>
  <conditionalFormatting sqref="B1021:D1038 B1324:D1345">
    <cfRule type="cellIs" dxfId="8625" priority="8442" operator="equal">
      <formula>"UNUSABLE"</formula>
    </cfRule>
  </conditionalFormatting>
  <conditionalFormatting sqref="E1022:I1039 E1325:I1346">
    <cfRule type="cellIs" dxfId="8624" priority="8443" operator="equal">
      <formula>"Yes"</formula>
    </cfRule>
  </conditionalFormatting>
  <conditionalFormatting sqref="E1022:I1039 E1325:I1346">
    <cfRule type="cellIs" dxfId="8623" priority="8444" operator="equal">
      <formula>"No"</formula>
    </cfRule>
  </conditionalFormatting>
  <conditionalFormatting sqref="B1022:D1039 B1325:D1346">
    <cfRule type="cellIs" dxfId="8622" priority="8445" operator="equal">
      <formula>"FREE SPACE"</formula>
    </cfRule>
  </conditionalFormatting>
  <conditionalFormatting sqref="B1022:D1039 B1325:D1346">
    <cfRule type="cellIs" dxfId="8621" priority="8446" operator="equal">
      <formula>"UNUSABLE"</formula>
    </cfRule>
  </conditionalFormatting>
  <conditionalFormatting sqref="E1022:I1039 E1325:I1346">
    <cfRule type="cellIs" dxfId="8620" priority="8447" operator="equal">
      <formula>"Yes"</formula>
    </cfRule>
  </conditionalFormatting>
  <conditionalFormatting sqref="E1022:I1039 E1325:I1346">
    <cfRule type="cellIs" dxfId="8619" priority="8448" operator="equal">
      <formula>"No"</formula>
    </cfRule>
  </conditionalFormatting>
  <conditionalFormatting sqref="B1022:D1039 B1325:D1346">
    <cfRule type="cellIs" dxfId="8618" priority="8449" operator="equal">
      <formula>"FREE SPACE"</formula>
    </cfRule>
  </conditionalFormatting>
  <conditionalFormatting sqref="B1022:D1039 B1325:D1346">
    <cfRule type="cellIs" dxfId="8617" priority="8450" operator="equal">
      <formula>"UNUSABLE"</formula>
    </cfRule>
  </conditionalFormatting>
  <conditionalFormatting sqref="E1023:I1040 E1326:I1347">
    <cfRule type="cellIs" dxfId="8616" priority="8451" operator="equal">
      <formula>"Yes"</formula>
    </cfRule>
  </conditionalFormatting>
  <conditionalFormatting sqref="E1023:I1040 E1326:I1347">
    <cfRule type="cellIs" dxfId="8615" priority="8452" operator="equal">
      <formula>"No"</formula>
    </cfRule>
  </conditionalFormatting>
  <conditionalFormatting sqref="B1023:D1040 B1326:D1347">
    <cfRule type="cellIs" dxfId="8614" priority="8453" operator="equal">
      <formula>"FREE SPACE"</formula>
    </cfRule>
  </conditionalFormatting>
  <conditionalFormatting sqref="B1023:D1040 B1326:D1347">
    <cfRule type="cellIs" dxfId="8613" priority="8454" operator="equal">
      <formula>"UNUSABLE"</formula>
    </cfRule>
  </conditionalFormatting>
  <conditionalFormatting sqref="E1023:I1040 E1326:I1347">
    <cfRule type="cellIs" dxfId="8612" priority="8455" operator="equal">
      <formula>"Yes"</formula>
    </cfRule>
  </conditionalFormatting>
  <conditionalFormatting sqref="E1023:I1040 E1326:I1347">
    <cfRule type="cellIs" dxfId="8611" priority="8456" operator="equal">
      <formula>"No"</formula>
    </cfRule>
  </conditionalFormatting>
  <conditionalFormatting sqref="B1023:D1040 B1326:D1347">
    <cfRule type="cellIs" dxfId="8610" priority="8457" operator="equal">
      <formula>"FREE SPACE"</formula>
    </cfRule>
  </conditionalFormatting>
  <conditionalFormatting sqref="B1023:D1040 B1326:D1347">
    <cfRule type="cellIs" dxfId="8609" priority="8458" operator="equal">
      <formula>"UNUSABLE"</formula>
    </cfRule>
  </conditionalFormatting>
  <conditionalFormatting sqref="E1024:I1041 E1327:I1348">
    <cfRule type="cellIs" dxfId="8608" priority="8459" operator="equal">
      <formula>"Yes"</formula>
    </cfRule>
  </conditionalFormatting>
  <conditionalFormatting sqref="E1024:I1041 E1327:I1348">
    <cfRule type="cellIs" dxfId="8607" priority="8460" operator="equal">
      <formula>"No"</formula>
    </cfRule>
  </conditionalFormatting>
  <conditionalFormatting sqref="B1024:D1041 B1327:D1348">
    <cfRule type="cellIs" dxfId="8606" priority="8461" operator="equal">
      <formula>"FREE SPACE"</formula>
    </cfRule>
  </conditionalFormatting>
  <conditionalFormatting sqref="B1024:D1041 B1327:D1348">
    <cfRule type="cellIs" dxfId="8605" priority="8462" operator="equal">
      <formula>"UNUSABLE"</formula>
    </cfRule>
  </conditionalFormatting>
  <conditionalFormatting sqref="E1024:I1041 E1327:I1348">
    <cfRule type="cellIs" dxfId="8604" priority="8463" operator="equal">
      <formula>"Yes"</formula>
    </cfRule>
  </conditionalFormatting>
  <conditionalFormatting sqref="E1024:I1041 E1327:I1348">
    <cfRule type="cellIs" dxfId="8603" priority="8464" operator="equal">
      <formula>"No"</formula>
    </cfRule>
  </conditionalFormatting>
  <conditionalFormatting sqref="B1024:D1041 B1327:D1348">
    <cfRule type="cellIs" dxfId="8602" priority="8465" operator="equal">
      <formula>"FREE SPACE"</formula>
    </cfRule>
  </conditionalFormatting>
  <conditionalFormatting sqref="B1024:D1041 B1327:D1348">
    <cfRule type="cellIs" dxfId="8601" priority="8466" operator="equal">
      <formula>"UNUSABLE"</formula>
    </cfRule>
  </conditionalFormatting>
  <conditionalFormatting sqref="E1025:I1042 E1328:I1349">
    <cfRule type="cellIs" dxfId="8600" priority="8467" operator="equal">
      <formula>"Yes"</formula>
    </cfRule>
  </conditionalFormatting>
  <conditionalFormatting sqref="E1025:I1042 E1328:I1349">
    <cfRule type="cellIs" dxfId="8599" priority="8468" operator="equal">
      <formula>"No"</formula>
    </cfRule>
  </conditionalFormatting>
  <conditionalFormatting sqref="B1025:D1042 B1328:D1349">
    <cfRule type="cellIs" dxfId="8598" priority="8469" operator="equal">
      <formula>"FREE SPACE"</formula>
    </cfRule>
  </conditionalFormatting>
  <conditionalFormatting sqref="B1025:D1042 B1328:D1349">
    <cfRule type="cellIs" dxfId="8597" priority="8470" operator="equal">
      <formula>"UNUSABLE"</formula>
    </cfRule>
  </conditionalFormatting>
  <conditionalFormatting sqref="E1021:I1038 E1324:H1345 I1324:I1346">
    <cfRule type="cellIs" dxfId="8596" priority="8471" operator="equal">
      <formula>"Yes"</formula>
    </cfRule>
  </conditionalFormatting>
  <conditionalFormatting sqref="E1021:I1038 E1324:H1345 I1324:I1346">
    <cfRule type="cellIs" dxfId="8595" priority="8472" operator="equal">
      <formula>"No"</formula>
    </cfRule>
  </conditionalFormatting>
  <conditionalFormatting sqref="B1021:D1038 B1324:D1345">
    <cfRule type="cellIs" dxfId="8594" priority="8473" operator="equal">
      <formula>"FREE SPACE"</formula>
    </cfRule>
  </conditionalFormatting>
  <conditionalFormatting sqref="B1021:D1038 B1324:D1345">
    <cfRule type="cellIs" dxfId="8593" priority="8474" operator="equal">
      <formula>"UNUSABLE"</formula>
    </cfRule>
  </conditionalFormatting>
  <conditionalFormatting sqref="E1022:I1039 E1325:I1346">
    <cfRule type="cellIs" dxfId="8592" priority="8475" operator="equal">
      <formula>"Yes"</formula>
    </cfRule>
  </conditionalFormatting>
  <conditionalFormatting sqref="E1022:I1039 E1325:I1346">
    <cfRule type="cellIs" dxfId="8591" priority="8476" operator="equal">
      <formula>"No"</formula>
    </cfRule>
  </conditionalFormatting>
  <conditionalFormatting sqref="B1022:D1039 B1325:D1346">
    <cfRule type="cellIs" dxfId="8590" priority="8477" operator="equal">
      <formula>"FREE SPACE"</formula>
    </cfRule>
  </conditionalFormatting>
  <conditionalFormatting sqref="B1022:D1039 B1325:D1346">
    <cfRule type="cellIs" dxfId="8589" priority="8478" operator="equal">
      <formula>"UNUSABLE"</formula>
    </cfRule>
  </conditionalFormatting>
  <conditionalFormatting sqref="E1022:I1039 E1325:I1346">
    <cfRule type="cellIs" dxfId="8588" priority="8479" operator="equal">
      <formula>"Yes"</formula>
    </cfRule>
  </conditionalFormatting>
  <conditionalFormatting sqref="E1022:I1039 E1325:I1346">
    <cfRule type="cellIs" dxfId="8587" priority="8480" operator="equal">
      <formula>"No"</formula>
    </cfRule>
  </conditionalFormatting>
  <conditionalFormatting sqref="B1022:D1039 B1325:D1346">
    <cfRule type="cellIs" dxfId="8586" priority="8481" operator="equal">
      <formula>"FREE SPACE"</formula>
    </cfRule>
  </conditionalFormatting>
  <conditionalFormatting sqref="B1022:D1039 B1325:D1346">
    <cfRule type="cellIs" dxfId="8585" priority="8482" operator="equal">
      <formula>"UNUSABLE"</formula>
    </cfRule>
  </conditionalFormatting>
  <conditionalFormatting sqref="E1023:I1040 E1326:I1347">
    <cfRule type="cellIs" dxfId="8584" priority="8483" operator="equal">
      <formula>"Yes"</formula>
    </cfRule>
  </conditionalFormatting>
  <conditionalFormatting sqref="E1023:I1040 E1326:I1347">
    <cfRule type="cellIs" dxfId="8583" priority="8484" operator="equal">
      <formula>"No"</formula>
    </cfRule>
  </conditionalFormatting>
  <conditionalFormatting sqref="B1023:D1040 B1326:D1347">
    <cfRule type="cellIs" dxfId="8582" priority="8485" operator="equal">
      <formula>"FREE SPACE"</formula>
    </cfRule>
  </conditionalFormatting>
  <conditionalFormatting sqref="B1023:D1040 B1326:D1347">
    <cfRule type="cellIs" dxfId="8581" priority="8486" operator="equal">
      <formula>"UNUSABLE"</formula>
    </cfRule>
  </conditionalFormatting>
  <conditionalFormatting sqref="E1023:I1040 E1326:I1347">
    <cfRule type="cellIs" dxfId="8580" priority="8487" operator="equal">
      <formula>"Yes"</formula>
    </cfRule>
  </conditionalFormatting>
  <conditionalFormatting sqref="E1023:I1040 E1326:I1347">
    <cfRule type="cellIs" dxfId="8579" priority="8488" operator="equal">
      <formula>"No"</formula>
    </cfRule>
  </conditionalFormatting>
  <conditionalFormatting sqref="B1023:D1040 B1326:D1347">
    <cfRule type="cellIs" dxfId="8578" priority="8489" operator="equal">
      <formula>"FREE SPACE"</formula>
    </cfRule>
  </conditionalFormatting>
  <conditionalFormatting sqref="B1023:D1040 B1326:D1347">
    <cfRule type="cellIs" dxfId="8577" priority="8490" operator="equal">
      <formula>"UNUSABLE"</formula>
    </cfRule>
  </conditionalFormatting>
  <conditionalFormatting sqref="E1024:I1041 E1327:I1348">
    <cfRule type="cellIs" dxfId="8576" priority="8491" operator="equal">
      <formula>"Yes"</formula>
    </cfRule>
  </conditionalFormatting>
  <conditionalFormatting sqref="E1024:I1041 E1327:I1348">
    <cfRule type="cellIs" dxfId="8575" priority="8492" operator="equal">
      <formula>"No"</formula>
    </cfRule>
  </conditionalFormatting>
  <conditionalFormatting sqref="B1024:D1041 B1327:D1348">
    <cfRule type="cellIs" dxfId="8574" priority="8493" operator="equal">
      <formula>"FREE SPACE"</formula>
    </cfRule>
  </conditionalFormatting>
  <conditionalFormatting sqref="B1024:D1041 B1327:D1348">
    <cfRule type="cellIs" dxfId="8573" priority="8494" operator="equal">
      <formula>"UNUSABLE"</formula>
    </cfRule>
  </conditionalFormatting>
  <conditionalFormatting sqref="E1024:I1041 E1327:I1348">
    <cfRule type="cellIs" dxfId="8572" priority="8495" operator="equal">
      <formula>"Yes"</formula>
    </cfRule>
  </conditionalFormatting>
  <conditionalFormatting sqref="E1024:I1041 E1327:I1348">
    <cfRule type="cellIs" dxfId="8571" priority="8496" operator="equal">
      <formula>"No"</formula>
    </cfRule>
  </conditionalFormatting>
  <conditionalFormatting sqref="B1024:D1041 B1327:D1348">
    <cfRule type="cellIs" dxfId="8570" priority="8497" operator="equal">
      <formula>"FREE SPACE"</formula>
    </cfRule>
  </conditionalFormatting>
  <conditionalFormatting sqref="B1024:D1041 B1327:D1348">
    <cfRule type="cellIs" dxfId="8569" priority="8498" operator="equal">
      <formula>"UNUSABLE"</formula>
    </cfRule>
  </conditionalFormatting>
  <conditionalFormatting sqref="E1025:I1042 E1328:I1349">
    <cfRule type="cellIs" dxfId="8568" priority="8499" operator="equal">
      <formula>"Yes"</formula>
    </cfRule>
  </conditionalFormatting>
  <conditionalFormatting sqref="E1025:I1042 E1328:I1349">
    <cfRule type="cellIs" dxfId="8567" priority="8500" operator="equal">
      <formula>"No"</formula>
    </cfRule>
  </conditionalFormatting>
  <conditionalFormatting sqref="B1025:D1042 B1328:D1349">
    <cfRule type="cellIs" dxfId="8566" priority="8501" operator="equal">
      <formula>"FREE SPACE"</formula>
    </cfRule>
  </conditionalFormatting>
  <conditionalFormatting sqref="B1025:D1042 B1328:D1349">
    <cfRule type="cellIs" dxfId="8565" priority="8502" operator="equal">
      <formula>"UNUSABLE"</formula>
    </cfRule>
  </conditionalFormatting>
  <conditionalFormatting sqref="E1019:I1036 E1322:H1343 I1322:I1346">
    <cfRule type="cellIs" dxfId="8564" priority="8503" operator="equal">
      <formula>"Yes"</formula>
    </cfRule>
  </conditionalFormatting>
  <conditionalFormatting sqref="E1019:I1036 E1322:H1343 I1322:I1346">
    <cfRule type="cellIs" dxfId="8563" priority="8504" operator="equal">
      <formula>"No"</formula>
    </cfRule>
  </conditionalFormatting>
  <conditionalFormatting sqref="B1019:D1036 B1322:D1343">
    <cfRule type="cellIs" dxfId="8562" priority="8505" operator="equal">
      <formula>"FREE SPACE"</formula>
    </cfRule>
  </conditionalFormatting>
  <conditionalFormatting sqref="B1019:D1036 B1322:D1343">
    <cfRule type="cellIs" dxfId="8561" priority="8506" operator="equal">
      <formula>"UNUSABLE"</formula>
    </cfRule>
  </conditionalFormatting>
  <conditionalFormatting sqref="E1020:I1037 E1323:H1344 I1323:I1346">
    <cfRule type="cellIs" dxfId="8560" priority="8507" operator="equal">
      <formula>"Yes"</formula>
    </cfRule>
  </conditionalFormatting>
  <conditionalFormatting sqref="E1020:I1037 E1323:H1344 I1323:I1346">
    <cfRule type="cellIs" dxfId="8559" priority="8508" operator="equal">
      <formula>"No"</formula>
    </cfRule>
  </conditionalFormatting>
  <conditionalFormatting sqref="B1020:D1037 B1323:D1344">
    <cfRule type="cellIs" dxfId="8558" priority="8509" operator="equal">
      <formula>"FREE SPACE"</formula>
    </cfRule>
  </conditionalFormatting>
  <conditionalFormatting sqref="B1020:D1037 B1323:D1344">
    <cfRule type="cellIs" dxfId="8557" priority="8510" operator="equal">
      <formula>"UNUSABLE"</formula>
    </cfRule>
  </conditionalFormatting>
  <conditionalFormatting sqref="E1020:I1037 E1323:H1344 I1323:I1346">
    <cfRule type="cellIs" dxfId="8556" priority="8511" operator="equal">
      <formula>"Yes"</formula>
    </cfRule>
  </conditionalFormatting>
  <conditionalFormatting sqref="E1020:I1037 E1323:H1344 I1323:I1346">
    <cfRule type="cellIs" dxfId="8555" priority="8512" operator="equal">
      <formula>"No"</formula>
    </cfRule>
  </conditionalFormatting>
  <conditionalFormatting sqref="B1020:D1037 B1323:D1344">
    <cfRule type="cellIs" dxfId="8554" priority="8513" operator="equal">
      <formula>"FREE SPACE"</formula>
    </cfRule>
  </conditionalFormatting>
  <conditionalFormatting sqref="B1020:D1037 B1323:D1344">
    <cfRule type="cellIs" dxfId="8553" priority="8514" operator="equal">
      <formula>"UNUSABLE"</formula>
    </cfRule>
  </conditionalFormatting>
  <conditionalFormatting sqref="E1021:I1038 E1324:H1345 I1324:I1346">
    <cfRule type="cellIs" dxfId="8552" priority="8515" operator="equal">
      <formula>"Yes"</formula>
    </cfRule>
  </conditionalFormatting>
  <conditionalFormatting sqref="E1021:I1038 E1324:H1345 I1324:I1346">
    <cfRule type="cellIs" dxfId="8551" priority="8516" operator="equal">
      <formula>"No"</formula>
    </cfRule>
  </conditionalFormatting>
  <conditionalFormatting sqref="B1021:D1038 B1324:D1345">
    <cfRule type="cellIs" dxfId="8550" priority="8517" operator="equal">
      <formula>"FREE SPACE"</formula>
    </cfRule>
  </conditionalFormatting>
  <conditionalFormatting sqref="B1021:D1038 B1324:D1345">
    <cfRule type="cellIs" dxfId="8549" priority="8518" operator="equal">
      <formula>"UNUSABLE"</formula>
    </cfRule>
  </conditionalFormatting>
  <conditionalFormatting sqref="E1021:I1038 E1324:H1345 I1324:I1346">
    <cfRule type="cellIs" dxfId="8548" priority="8519" operator="equal">
      <formula>"Yes"</formula>
    </cfRule>
  </conditionalFormatting>
  <conditionalFormatting sqref="E1021:I1038 E1324:H1345 I1324:I1346">
    <cfRule type="cellIs" dxfId="8547" priority="8520" operator="equal">
      <formula>"No"</formula>
    </cfRule>
  </conditionalFormatting>
  <conditionalFormatting sqref="B1021:D1038 B1324:D1345">
    <cfRule type="cellIs" dxfId="8546" priority="8521" operator="equal">
      <formula>"FREE SPACE"</formula>
    </cfRule>
  </conditionalFormatting>
  <conditionalFormatting sqref="B1021:D1038 B1324:D1345">
    <cfRule type="cellIs" dxfId="8545" priority="8522" operator="equal">
      <formula>"UNUSABLE"</formula>
    </cfRule>
  </conditionalFormatting>
  <conditionalFormatting sqref="E1022:I1039 E1325:I1346">
    <cfRule type="cellIs" dxfId="8544" priority="8523" operator="equal">
      <formula>"Yes"</formula>
    </cfRule>
  </conditionalFormatting>
  <conditionalFormatting sqref="E1022:I1039 E1325:I1346">
    <cfRule type="cellIs" dxfId="8543" priority="8524" operator="equal">
      <formula>"No"</formula>
    </cfRule>
  </conditionalFormatting>
  <conditionalFormatting sqref="B1022:D1039 B1325:D1346">
    <cfRule type="cellIs" dxfId="8542" priority="8525" operator="equal">
      <formula>"FREE SPACE"</formula>
    </cfRule>
  </conditionalFormatting>
  <conditionalFormatting sqref="B1022:D1039 B1325:D1346">
    <cfRule type="cellIs" dxfId="8541" priority="8526" operator="equal">
      <formula>"UNUSABLE"</formula>
    </cfRule>
  </conditionalFormatting>
  <conditionalFormatting sqref="E1022:I1039 E1325:I1346">
    <cfRule type="cellIs" dxfId="8540" priority="8527" operator="equal">
      <formula>"Yes"</formula>
    </cfRule>
  </conditionalFormatting>
  <conditionalFormatting sqref="E1022:I1039 E1325:I1346">
    <cfRule type="cellIs" dxfId="8539" priority="8528" operator="equal">
      <formula>"No"</formula>
    </cfRule>
  </conditionalFormatting>
  <conditionalFormatting sqref="B1022:D1039 B1325:D1346">
    <cfRule type="cellIs" dxfId="8538" priority="8529" operator="equal">
      <formula>"FREE SPACE"</formula>
    </cfRule>
  </conditionalFormatting>
  <conditionalFormatting sqref="B1022:D1039 B1325:D1346">
    <cfRule type="cellIs" dxfId="8537" priority="8530" operator="equal">
      <formula>"UNUSABLE"</formula>
    </cfRule>
  </conditionalFormatting>
  <conditionalFormatting sqref="E1023:I1040 E1326:I1347">
    <cfRule type="cellIs" dxfId="8536" priority="8531" operator="equal">
      <formula>"Yes"</formula>
    </cfRule>
  </conditionalFormatting>
  <conditionalFormatting sqref="E1023:I1040 E1326:I1347">
    <cfRule type="cellIs" dxfId="8535" priority="8532" operator="equal">
      <formula>"No"</formula>
    </cfRule>
  </conditionalFormatting>
  <conditionalFormatting sqref="B1023:D1040 B1326:D1347">
    <cfRule type="cellIs" dxfId="8534" priority="8533" operator="equal">
      <formula>"FREE SPACE"</formula>
    </cfRule>
  </conditionalFormatting>
  <conditionalFormatting sqref="B1023:D1040 B1326:D1347">
    <cfRule type="cellIs" dxfId="8533" priority="8534" operator="equal">
      <formula>"UNUSABLE"</formula>
    </cfRule>
  </conditionalFormatting>
  <conditionalFormatting sqref="E1022:I1039 E1325:I1346">
    <cfRule type="cellIs" dxfId="8532" priority="8535" operator="equal">
      <formula>"Yes"</formula>
    </cfRule>
  </conditionalFormatting>
  <conditionalFormatting sqref="E1022:I1039 E1325:I1346">
    <cfRule type="cellIs" dxfId="8531" priority="8536" operator="equal">
      <formula>"No"</formula>
    </cfRule>
  </conditionalFormatting>
  <conditionalFormatting sqref="B1022:D1039 B1325:D1346">
    <cfRule type="cellIs" dxfId="8530" priority="8537" operator="equal">
      <formula>"FREE SPACE"</formula>
    </cfRule>
  </conditionalFormatting>
  <conditionalFormatting sqref="B1022:D1039 B1325:D1346">
    <cfRule type="cellIs" dxfId="8529" priority="8538" operator="equal">
      <formula>"UNUSABLE"</formula>
    </cfRule>
  </conditionalFormatting>
  <conditionalFormatting sqref="E1023:I1040 E1326:I1347">
    <cfRule type="cellIs" dxfId="8528" priority="8539" operator="equal">
      <formula>"Yes"</formula>
    </cfRule>
  </conditionalFormatting>
  <conditionalFormatting sqref="E1023:I1040 E1326:I1347">
    <cfRule type="cellIs" dxfId="8527" priority="8540" operator="equal">
      <formula>"No"</formula>
    </cfRule>
  </conditionalFormatting>
  <conditionalFormatting sqref="B1023:D1040 B1326:D1347">
    <cfRule type="cellIs" dxfId="8526" priority="8541" operator="equal">
      <formula>"FREE SPACE"</formula>
    </cfRule>
  </conditionalFormatting>
  <conditionalFormatting sqref="B1023:D1040 B1326:D1347">
    <cfRule type="cellIs" dxfId="8525" priority="8542" operator="equal">
      <formula>"UNUSABLE"</formula>
    </cfRule>
  </conditionalFormatting>
  <conditionalFormatting sqref="E1023:I1040 E1326:I1347">
    <cfRule type="cellIs" dxfId="8524" priority="8543" operator="equal">
      <formula>"Yes"</formula>
    </cfRule>
  </conditionalFormatting>
  <conditionalFormatting sqref="E1023:I1040 E1326:I1347">
    <cfRule type="cellIs" dxfId="8523" priority="8544" operator="equal">
      <formula>"No"</formula>
    </cfRule>
  </conditionalFormatting>
  <conditionalFormatting sqref="B1023:D1040 B1326:D1347">
    <cfRule type="cellIs" dxfId="8522" priority="8545" operator="equal">
      <formula>"FREE SPACE"</formula>
    </cfRule>
  </conditionalFormatting>
  <conditionalFormatting sqref="B1023:D1040 B1326:D1347">
    <cfRule type="cellIs" dxfId="8521" priority="8546" operator="equal">
      <formula>"UNUSABLE"</formula>
    </cfRule>
  </conditionalFormatting>
  <conditionalFormatting sqref="E1024:I1041 E1327:I1348">
    <cfRule type="cellIs" dxfId="8520" priority="8547" operator="equal">
      <formula>"Yes"</formula>
    </cfRule>
  </conditionalFormatting>
  <conditionalFormatting sqref="E1024:I1041 E1327:I1348">
    <cfRule type="cellIs" dxfId="8519" priority="8548" operator="equal">
      <formula>"No"</formula>
    </cfRule>
  </conditionalFormatting>
  <conditionalFormatting sqref="B1024:D1041 B1327:D1348">
    <cfRule type="cellIs" dxfId="8518" priority="8549" operator="equal">
      <formula>"FREE SPACE"</formula>
    </cfRule>
  </conditionalFormatting>
  <conditionalFormatting sqref="B1024:D1041 B1327:D1348">
    <cfRule type="cellIs" dxfId="8517" priority="8550" operator="equal">
      <formula>"UNUSABLE"</formula>
    </cfRule>
  </conditionalFormatting>
  <conditionalFormatting sqref="E1024:I1041 E1327:I1348">
    <cfRule type="cellIs" dxfId="8516" priority="8551" operator="equal">
      <formula>"Yes"</formula>
    </cfRule>
  </conditionalFormatting>
  <conditionalFormatting sqref="E1024:I1041 E1327:I1348">
    <cfRule type="cellIs" dxfId="8515" priority="8552" operator="equal">
      <formula>"No"</formula>
    </cfRule>
  </conditionalFormatting>
  <conditionalFormatting sqref="B1024:D1041 B1327:D1348">
    <cfRule type="cellIs" dxfId="8514" priority="8553" operator="equal">
      <formula>"FREE SPACE"</formula>
    </cfRule>
  </conditionalFormatting>
  <conditionalFormatting sqref="B1024:D1041 B1327:D1348">
    <cfRule type="cellIs" dxfId="8513" priority="8554" operator="equal">
      <formula>"UNUSABLE"</formula>
    </cfRule>
  </conditionalFormatting>
  <conditionalFormatting sqref="E1025:I1042 E1328:I1349">
    <cfRule type="cellIs" dxfId="8512" priority="8555" operator="equal">
      <formula>"Yes"</formula>
    </cfRule>
  </conditionalFormatting>
  <conditionalFormatting sqref="E1025:I1042 E1328:I1349">
    <cfRule type="cellIs" dxfId="8511" priority="8556" operator="equal">
      <formula>"No"</formula>
    </cfRule>
  </conditionalFormatting>
  <conditionalFormatting sqref="B1025:D1042 B1328:D1349">
    <cfRule type="cellIs" dxfId="8510" priority="8557" operator="equal">
      <formula>"FREE SPACE"</formula>
    </cfRule>
  </conditionalFormatting>
  <conditionalFormatting sqref="B1025:D1042 B1328:D1349">
    <cfRule type="cellIs" dxfId="8509" priority="8558" operator="equal">
      <formula>"UNUSABLE"</formula>
    </cfRule>
  </conditionalFormatting>
  <conditionalFormatting sqref="E1025:I1042 E1328:I1349">
    <cfRule type="cellIs" dxfId="8508" priority="8559" operator="equal">
      <formula>"Yes"</formula>
    </cfRule>
  </conditionalFormatting>
  <conditionalFormatting sqref="E1025:I1042 E1328:I1349">
    <cfRule type="cellIs" dxfId="8507" priority="8560" operator="equal">
      <formula>"No"</formula>
    </cfRule>
  </conditionalFormatting>
  <conditionalFormatting sqref="B1025:D1042 B1328:D1349">
    <cfRule type="cellIs" dxfId="8506" priority="8561" operator="equal">
      <formula>"FREE SPACE"</formula>
    </cfRule>
  </conditionalFormatting>
  <conditionalFormatting sqref="B1025:D1042 B1328:D1349">
    <cfRule type="cellIs" dxfId="8505" priority="8562" operator="equal">
      <formula>"UNUSABLE"</formula>
    </cfRule>
  </conditionalFormatting>
  <conditionalFormatting sqref="E1026:I1043 E1329:I1350">
    <cfRule type="cellIs" dxfId="8504" priority="8563" operator="equal">
      <formula>"Yes"</formula>
    </cfRule>
  </conditionalFormatting>
  <conditionalFormatting sqref="E1026:I1043 E1329:I1350">
    <cfRule type="cellIs" dxfId="8503" priority="8564" operator="equal">
      <formula>"No"</formula>
    </cfRule>
  </conditionalFormatting>
  <conditionalFormatting sqref="B1026:D1043 B1329:D1350">
    <cfRule type="cellIs" dxfId="8502" priority="8565" operator="equal">
      <formula>"FREE SPACE"</formula>
    </cfRule>
  </conditionalFormatting>
  <conditionalFormatting sqref="B1026:D1043 B1329:D1350">
    <cfRule type="cellIs" dxfId="8501" priority="8566" operator="equal">
      <formula>"UNUSABLE"</formula>
    </cfRule>
  </conditionalFormatting>
  <conditionalFormatting sqref="E1020:I1037 E1323:H1344 I1323:I1346">
    <cfRule type="cellIs" dxfId="8500" priority="8567" operator="equal">
      <formula>"Yes"</formula>
    </cfRule>
  </conditionalFormatting>
  <conditionalFormatting sqref="E1020:I1037 E1323:H1344 I1323:I1346">
    <cfRule type="cellIs" dxfId="8499" priority="8568" operator="equal">
      <formula>"No"</formula>
    </cfRule>
  </conditionalFormatting>
  <conditionalFormatting sqref="B1020:D1037 B1323:D1344">
    <cfRule type="cellIs" dxfId="8498" priority="8569" operator="equal">
      <formula>"FREE SPACE"</formula>
    </cfRule>
  </conditionalFormatting>
  <conditionalFormatting sqref="B1020:D1037 B1323:D1344">
    <cfRule type="cellIs" dxfId="8497" priority="8570" operator="equal">
      <formula>"UNUSABLE"</formula>
    </cfRule>
  </conditionalFormatting>
  <conditionalFormatting sqref="E1021:I1038 E1324:H1345 I1324:I1346">
    <cfRule type="cellIs" dxfId="8496" priority="8571" operator="equal">
      <formula>"Yes"</formula>
    </cfRule>
  </conditionalFormatting>
  <conditionalFormatting sqref="E1021:I1038 E1324:H1345 I1324:I1346">
    <cfRule type="cellIs" dxfId="8495" priority="8572" operator="equal">
      <formula>"No"</formula>
    </cfRule>
  </conditionalFormatting>
  <conditionalFormatting sqref="B1021:D1038 B1324:D1345">
    <cfRule type="cellIs" dxfId="8494" priority="8573" operator="equal">
      <formula>"FREE SPACE"</formula>
    </cfRule>
  </conditionalFormatting>
  <conditionalFormatting sqref="B1021:D1038 B1324:D1345">
    <cfRule type="cellIs" dxfId="8493" priority="8574" operator="equal">
      <formula>"UNUSABLE"</formula>
    </cfRule>
  </conditionalFormatting>
  <conditionalFormatting sqref="E1021:I1038 E1324:H1345 I1324:I1346">
    <cfRule type="cellIs" dxfId="8492" priority="8575" operator="equal">
      <formula>"Yes"</formula>
    </cfRule>
  </conditionalFormatting>
  <conditionalFormatting sqref="E1021:I1038 E1324:H1345 I1324:I1346">
    <cfRule type="cellIs" dxfId="8491" priority="8576" operator="equal">
      <formula>"No"</formula>
    </cfRule>
  </conditionalFormatting>
  <conditionalFormatting sqref="B1021:D1038 B1324:D1345">
    <cfRule type="cellIs" dxfId="8490" priority="8577" operator="equal">
      <formula>"FREE SPACE"</formula>
    </cfRule>
  </conditionalFormatting>
  <conditionalFormatting sqref="B1021:D1038 B1324:D1345">
    <cfRule type="cellIs" dxfId="8489" priority="8578" operator="equal">
      <formula>"UNUSABLE"</formula>
    </cfRule>
  </conditionalFormatting>
  <conditionalFormatting sqref="E1022:I1039 E1325:I1346">
    <cfRule type="cellIs" dxfId="8488" priority="8579" operator="equal">
      <formula>"Yes"</formula>
    </cfRule>
  </conditionalFormatting>
  <conditionalFormatting sqref="E1022:I1039 E1325:I1346">
    <cfRule type="cellIs" dxfId="8487" priority="8580" operator="equal">
      <formula>"No"</formula>
    </cfRule>
  </conditionalFormatting>
  <conditionalFormatting sqref="B1022:D1039 B1325:D1346">
    <cfRule type="cellIs" dxfId="8486" priority="8581" operator="equal">
      <formula>"FREE SPACE"</formula>
    </cfRule>
  </conditionalFormatting>
  <conditionalFormatting sqref="B1022:D1039 B1325:D1346">
    <cfRule type="cellIs" dxfId="8485" priority="8582" operator="equal">
      <formula>"UNUSABLE"</formula>
    </cfRule>
  </conditionalFormatting>
  <conditionalFormatting sqref="E1022:I1039 E1325:I1346">
    <cfRule type="cellIs" dxfId="8484" priority="8583" operator="equal">
      <formula>"Yes"</formula>
    </cfRule>
  </conditionalFormatting>
  <conditionalFormatting sqref="E1022:I1039 E1325:I1346">
    <cfRule type="cellIs" dxfId="8483" priority="8584" operator="equal">
      <formula>"No"</formula>
    </cfRule>
  </conditionalFormatting>
  <conditionalFormatting sqref="B1022:D1039 B1325:D1346">
    <cfRule type="cellIs" dxfId="8482" priority="8585" operator="equal">
      <formula>"FREE SPACE"</formula>
    </cfRule>
  </conditionalFormatting>
  <conditionalFormatting sqref="B1022:D1039 B1325:D1346">
    <cfRule type="cellIs" dxfId="8481" priority="8586" operator="equal">
      <formula>"UNUSABLE"</formula>
    </cfRule>
  </conditionalFormatting>
  <conditionalFormatting sqref="E1023:I1040 E1326:I1347">
    <cfRule type="cellIs" dxfId="8480" priority="8587" operator="equal">
      <formula>"Yes"</formula>
    </cfRule>
  </conditionalFormatting>
  <conditionalFormatting sqref="E1023:I1040 E1326:I1347">
    <cfRule type="cellIs" dxfId="8479" priority="8588" operator="equal">
      <formula>"No"</formula>
    </cfRule>
  </conditionalFormatting>
  <conditionalFormatting sqref="B1023:D1040 B1326:D1347">
    <cfRule type="cellIs" dxfId="8478" priority="8589" operator="equal">
      <formula>"FREE SPACE"</formula>
    </cfRule>
  </conditionalFormatting>
  <conditionalFormatting sqref="B1023:D1040 B1326:D1347">
    <cfRule type="cellIs" dxfId="8477" priority="8590" operator="equal">
      <formula>"UNUSABLE"</formula>
    </cfRule>
  </conditionalFormatting>
  <conditionalFormatting sqref="E1023:I1040 E1326:I1347">
    <cfRule type="cellIs" dxfId="8476" priority="8591" operator="equal">
      <formula>"Yes"</formula>
    </cfRule>
  </conditionalFormatting>
  <conditionalFormatting sqref="E1023:I1040 E1326:I1347">
    <cfRule type="cellIs" dxfId="8475" priority="8592" operator="equal">
      <formula>"No"</formula>
    </cfRule>
  </conditionalFormatting>
  <conditionalFormatting sqref="B1023:D1040 B1326:D1347">
    <cfRule type="cellIs" dxfId="8474" priority="8593" operator="equal">
      <formula>"FREE SPACE"</formula>
    </cfRule>
  </conditionalFormatting>
  <conditionalFormatting sqref="B1023:D1040 B1326:D1347">
    <cfRule type="cellIs" dxfId="8473" priority="8594" operator="equal">
      <formula>"UNUSABLE"</formula>
    </cfRule>
  </conditionalFormatting>
  <conditionalFormatting sqref="E1024:I1041 E1327:I1348">
    <cfRule type="cellIs" dxfId="8472" priority="8595" operator="equal">
      <formula>"Yes"</formula>
    </cfRule>
  </conditionalFormatting>
  <conditionalFormatting sqref="E1024:I1041 E1327:I1348">
    <cfRule type="cellIs" dxfId="8471" priority="8596" operator="equal">
      <formula>"No"</formula>
    </cfRule>
  </conditionalFormatting>
  <conditionalFormatting sqref="B1024:D1041 B1327:D1348">
    <cfRule type="cellIs" dxfId="8470" priority="8597" operator="equal">
      <formula>"FREE SPACE"</formula>
    </cfRule>
  </conditionalFormatting>
  <conditionalFormatting sqref="B1024:D1041 B1327:D1348">
    <cfRule type="cellIs" dxfId="8469" priority="8598" operator="equal">
      <formula>"UNUSABLE"</formula>
    </cfRule>
  </conditionalFormatting>
  <conditionalFormatting sqref="E1024:I1041 E1327:I1348">
    <cfRule type="cellIs" dxfId="8468" priority="8599" operator="equal">
      <formula>"Yes"</formula>
    </cfRule>
  </conditionalFormatting>
  <conditionalFormatting sqref="E1024:I1041 E1327:I1348">
    <cfRule type="cellIs" dxfId="8467" priority="8600" operator="equal">
      <formula>"No"</formula>
    </cfRule>
  </conditionalFormatting>
  <conditionalFormatting sqref="B1024:D1041 B1327:D1348">
    <cfRule type="cellIs" dxfId="8466" priority="8601" operator="equal">
      <formula>"FREE SPACE"</formula>
    </cfRule>
  </conditionalFormatting>
  <conditionalFormatting sqref="B1024:D1041 B1327:D1348">
    <cfRule type="cellIs" dxfId="8465" priority="8602" operator="equal">
      <formula>"UNUSABLE"</formula>
    </cfRule>
  </conditionalFormatting>
  <conditionalFormatting sqref="E1025:I1042 E1328:I1349">
    <cfRule type="cellIs" dxfId="8464" priority="8603" operator="equal">
      <formula>"Yes"</formula>
    </cfRule>
  </conditionalFormatting>
  <conditionalFormatting sqref="E1025:I1042 E1328:I1349">
    <cfRule type="cellIs" dxfId="8463" priority="8604" operator="equal">
      <formula>"No"</formula>
    </cfRule>
  </conditionalFormatting>
  <conditionalFormatting sqref="B1025:D1042 B1328:D1349">
    <cfRule type="cellIs" dxfId="8462" priority="8605" operator="equal">
      <formula>"FREE SPACE"</formula>
    </cfRule>
  </conditionalFormatting>
  <conditionalFormatting sqref="B1025:D1042 B1328:D1349">
    <cfRule type="cellIs" dxfId="8461" priority="8606" operator="equal">
      <formula>"UNUSABLE"</formula>
    </cfRule>
  </conditionalFormatting>
  <conditionalFormatting sqref="E1025:I1042 E1328:I1349">
    <cfRule type="cellIs" dxfId="8460" priority="8607" operator="equal">
      <formula>"Yes"</formula>
    </cfRule>
  </conditionalFormatting>
  <conditionalFormatting sqref="E1025:I1042 E1328:I1349">
    <cfRule type="cellIs" dxfId="8459" priority="8608" operator="equal">
      <formula>"No"</formula>
    </cfRule>
  </conditionalFormatting>
  <conditionalFormatting sqref="B1025:D1042 B1328:D1349">
    <cfRule type="cellIs" dxfId="8458" priority="8609" operator="equal">
      <formula>"FREE SPACE"</formula>
    </cfRule>
  </conditionalFormatting>
  <conditionalFormatting sqref="B1025:D1042 B1328:D1349">
    <cfRule type="cellIs" dxfId="8457" priority="8610" operator="equal">
      <formula>"UNUSABLE"</formula>
    </cfRule>
  </conditionalFormatting>
  <conditionalFormatting sqref="E1026:I1043 E1329:I1350">
    <cfRule type="cellIs" dxfId="8456" priority="8611" operator="equal">
      <formula>"Yes"</formula>
    </cfRule>
  </conditionalFormatting>
  <conditionalFormatting sqref="E1026:I1043 E1329:I1350">
    <cfRule type="cellIs" dxfId="8455" priority="8612" operator="equal">
      <formula>"No"</formula>
    </cfRule>
  </conditionalFormatting>
  <conditionalFormatting sqref="B1026:D1043 B1329:D1350">
    <cfRule type="cellIs" dxfId="8454" priority="8613" operator="equal">
      <formula>"FREE SPACE"</formula>
    </cfRule>
  </conditionalFormatting>
  <conditionalFormatting sqref="B1026:D1043 B1329:D1350">
    <cfRule type="cellIs" dxfId="8453" priority="8614" operator="equal">
      <formula>"UNUSABLE"</formula>
    </cfRule>
  </conditionalFormatting>
  <conditionalFormatting sqref="E1026:I1043 E1329:I1350">
    <cfRule type="cellIs" dxfId="8452" priority="8615" operator="equal">
      <formula>"Yes"</formula>
    </cfRule>
  </conditionalFormatting>
  <conditionalFormatting sqref="E1026:I1043 E1329:I1350">
    <cfRule type="cellIs" dxfId="8451" priority="8616" operator="equal">
      <formula>"No"</formula>
    </cfRule>
  </conditionalFormatting>
  <conditionalFormatting sqref="B1026:D1043 B1329:D1350">
    <cfRule type="cellIs" dxfId="8450" priority="8617" operator="equal">
      <formula>"FREE SPACE"</formula>
    </cfRule>
  </conditionalFormatting>
  <conditionalFormatting sqref="B1026:D1043 B1329:D1350">
    <cfRule type="cellIs" dxfId="8449" priority="8618" operator="equal">
      <formula>"UNUSABLE"</formula>
    </cfRule>
  </conditionalFormatting>
  <conditionalFormatting sqref="E1027:I1044 E1330:I1351">
    <cfRule type="cellIs" dxfId="8448" priority="8619" operator="equal">
      <formula>"Yes"</formula>
    </cfRule>
  </conditionalFormatting>
  <conditionalFormatting sqref="E1027:I1044 E1330:I1351">
    <cfRule type="cellIs" dxfId="8447" priority="8620" operator="equal">
      <formula>"No"</formula>
    </cfRule>
  </conditionalFormatting>
  <conditionalFormatting sqref="B1027:D1044 B1330:D1351">
    <cfRule type="cellIs" dxfId="8446" priority="8621" operator="equal">
      <formula>"FREE SPACE"</formula>
    </cfRule>
  </conditionalFormatting>
  <conditionalFormatting sqref="B1027:D1044 B1330:D1351">
    <cfRule type="cellIs" dxfId="8445" priority="8622" operator="equal">
      <formula>"UNUSABLE"</formula>
    </cfRule>
  </conditionalFormatting>
  <conditionalFormatting sqref="E1027:I1044 E1330:I1351">
    <cfRule type="cellIs" dxfId="8444" priority="8623" operator="equal">
      <formula>"Yes"</formula>
    </cfRule>
  </conditionalFormatting>
  <conditionalFormatting sqref="E1027:I1044 E1330:I1351">
    <cfRule type="cellIs" dxfId="8443" priority="8624" operator="equal">
      <formula>"No"</formula>
    </cfRule>
  </conditionalFormatting>
  <conditionalFormatting sqref="B1027:D1044 B1330:D1351">
    <cfRule type="cellIs" dxfId="8442" priority="8625" operator="equal">
      <formula>"FREE SPACE"</formula>
    </cfRule>
  </conditionalFormatting>
  <conditionalFormatting sqref="B1027:D1044 B1330:D1351">
    <cfRule type="cellIs" dxfId="8441" priority="8626" operator="equal">
      <formula>"UNUSABLE"</formula>
    </cfRule>
  </conditionalFormatting>
  <conditionalFormatting sqref="E1028:I1045 E1331:I1352">
    <cfRule type="cellIs" dxfId="8440" priority="8627" operator="equal">
      <formula>"Yes"</formula>
    </cfRule>
  </conditionalFormatting>
  <conditionalFormatting sqref="E1028:I1045 E1331:I1352">
    <cfRule type="cellIs" dxfId="8439" priority="8628" operator="equal">
      <formula>"No"</formula>
    </cfRule>
  </conditionalFormatting>
  <conditionalFormatting sqref="B1028:D1045 B1331:D1352">
    <cfRule type="cellIs" dxfId="8438" priority="8629" operator="equal">
      <formula>"FREE SPACE"</formula>
    </cfRule>
  </conditionalFormatting>
  <conditionalFormatting sqref="B1028:D1045 B1331:D1352">
    <cfRule type="cellIs" dxfId="8437" priority="8630" operator="equal">
      <formula>"UNUSABLE"</formula>
    </cfRule>
  </conditionalFormatting>
  <conditionalFormatting sqref="E1022:I1039 E1325:I1346">
    <cfRule type="cellIs" dxfId="8436" priority="8631" operator="equal">
      <formula>"Yes"</formula>
    </cfRule>
  </conditionalFormatting>
  <conditionalFormatting sqref="E1022:I1039 E1325:I1346">
    <cfRule type="cellIs" dxfId="8435" priority="8632" operator="equal">
      <formula>"No"</formula>
    </cfRule>
  </conditionalFormatting>
  <conditionalFormatting sqref="B1022:D1039 B1325:D1346">
    <cfRule type="cellIs" dxfId="8434" priority="8633" operator="equal">
      <formula>"FREE SPACE"</formula>
    </cfRule>
  </conditionalFormatting>
  <conditionalFormatting sqref="B1022:D1039 B1325:D1346">
    <cfRule type="cellIs" dxfId="8433" priority="8634" operator="equal">
      <formula>"UNUSABLE"</formula>
    </cfRule>
  </conditionalFormatting>
  <conditionalFormatting sqref="E1023:I1040 E1326:I1347">
    <cfRule type="cellIs" dxfId="8432" priority="8635" operator="equal">
      <formula>"Yes"</formula>
    </cfRule>
  </conditionalFormatting>
  <conditionalFormatting sqref="E1023:I1040 E1326:I1347">
    <cfRule type="cellIs" dxfId="8431" priority="8636" operator="equal">
      <formula>"No"</formula>
    </cfRule>
  </conditionalFormatting>
  <conditionalFormatting sqref="B1023:D1040 B1326:D1347">
    <cfRule type="cellIs" dxfId="8430" priority="8637" operator="equal">
      <formula>"FREE SPACE"</formula>
    </cfRule>
  </conditionalFormatting>
  <conditionalFormatting sqref="B1023:D1040 B1326:D1347">
    <cfRule type="cellIs" dxfId="8429" priority="8638" operator="equal">
      <formula>"UNUSABLE"</formula>
    </cfRule>
  </conditionalFormatting>
  <conditionalFormatting sqref="E1023:I1040 E1326:I1347">
    <cfRule type="cellIs" dxfId="8428" priority="8639" operator="equal">
      <formula>"Yes"</formula>
    </cfRule>
  </conditionalFormatting>
  <conditionalFormatting sqref="E1023:I1040 E1326:I1347">
    <cfRule type="cellIs" dxfId="8427" priority="8640" operator="equal">
      <formula>"No"</formula>
    </cfRule>
  </conditionalFormatting>
  <conditionalFormatting sqref="B1023:D1040 B1326:D1347">
    <cfRule type="cellIs" dxfId="8426" priority="8641" operator="equal">
      <formula>"FREE SPACE"</formula>
    </cfRule>
  </conditionalFormatting>
  <conditionalFormatting sqref="B1023:D1040 B1326:D1347">
    <cfRule type="cellIs" dxfId="8425" priority="8642" operator="equal">
      <formula>"UNUSABLE"</formula>
    </cfRule>
  </conditionalFormatting>
  <conditionalFormatting sqref="E1024:I1041 E1327:I1348">
    <cfRule type="cellIs" dxfId="8424" priority="8643" operator="equal">
      <formula>"Yes"</formula>
    </cfRule>
  </conditionalFormatting>
  <conditionalFormatting sqref="E1024:I1041 E1327:I1348">
    <cfRule type="cellIs" dxfId="8423" priority="8644" operator="equal">
      <formula>"No"</formula>
    </cfRule>
  </conditionalFormatting>
  <conditionalFormatting sqref="B1024:D1041 B1327:D1348">
    <cfRule type="cellIs" dxfId="8422" priority="8645" operator="equal">
      <formula>"FREE SPACE"</formula>
    </cfRule>
  </conditionalFormatting>
  <conditionalFormatting sqref="B1024:D1041 B1327:D1348">
    <cfRule type="cellIs" dxfId="8421" priority="8646" operator="equal">
      <formula>"UNUSABLE"</formula>
    </cfRule>
  </conditionalFormatting>
  <conditionalFormatting sqref="E1024:I1041 E1327:I1348">
    <cfRule type="cellIs" dxfId="8420" priority="8647" operator="equal">
      <formula>"Yes"</formula>
    </cfRule>
  </conditionalFormatting>
  <conditionalFormatting sqref="E1024:I1041 E1327:I1348">
    <cfRule type="cellIs" dxfId="8419" priority="8648" operator="equal">
      <formula>"No"</formula>
    </cfRule>
  </conditionalFormatting>
  <conditionalFormatting sqref="B1024:D1041 B1327:D1348">
    <cfRule type="cellIs" dxfId="8418" priority="8649" operator="equal">
      <formula>"FREE SPACE"</formula>
    </cfRule>
  </conditionalFormatting>
  <conditionalFormatting sqref="B1024:D1041 B1327:D1348">
    <cfRule type="cellIs" dxfId="8417" priority="8650" operator="equal">
      <formula>"UNUSABLE"</formula>
    </cfRule>
  </conditionalFormatting>
  <conditionalFormatting sqref="E1025:I1042 E1328:I1349">
    <cfRule type="cellIs" dxfId="8416" priority="8651" operator="equal">
      <formula>"Yes"</formula>
    </cfRule>
  </conditionalFormatting>
  <conditionalFormatting sqref="E1025:I1042 E1328:I1349">
    <cfRule type="cellIs" dxfId="8415" priority="8652" operator="equal">
      <formula>"No"</formula>
    </cfRule>
  </conditionalFormatting>
  <conditionalFormatting sqref="B1025:D1042 B1328:D1349">
    <cfRule type="cellIs" dxfId="8414" priority="8653" operator="equal">
      <formula>"FREE SPACE"</formula>
    </cfRule>
  </conditionalFormatting>
  <conditionalFormatting sqref="B1025:D1042 B1328:D1349">
    <cfRule type="cellIs" dxfId="8413" priority="8654" operator="equal">
      <formula>"UNUSABLE"</formula>
    </cfRule>
  </conditionalFormatting>
  <conditionalFormatting sqref="E1025:I1042 E1328:I1349">
    <cfRule type="cellIs" dxfId="8412" priority="8655" operator="equal">
      <formula>"Yes"</formula>
    </cfRule>
  </conditionalFormatting>
  <conditionalFormatting sqref="E1025:I1042 E1328:I1349">
    <cfRule type="cellIs" dxfId="8411" priority="8656" operator="equal">
      <formula>"No"</formula>
    </cfRule>
  </conditionalFormatting>
  <conditionalFormatting sqref="B1025:D1042 B1328:D1349">
    <cfRule type="cellIs" dxfId="8410" priority="8657" operator="equal">
      <formula>"FREE SPACE"</formula>
    </cfRule>
  </conditionalFormatting>
  <conditionalFormatting sqref="B1025:D1042 B1328:D1349">
    <cfRule type="cellIs" dxfId="8409" priority="8658" operator="equal">
      <formula>"UNUSABLE"</formula>
    </cfRule>
  </conditionalFormatting>
  <conditionalFormatting sqref="E1026:I1043 E1329:I1350">
    <cfRule type="cellIs" dxfId="8408" priority="8659" operator="equal">
      <formula>"Yes"</formula>
    </cfRule>
  </conditionalFormatting>
  <conditionalFormatting sqref="E1026:I1043 E1329:I1350">
    <cfRule type="cellIs" dxfId="8407" priority="8660" operator="equal">
      <formula>"No"</formula>
    </cfRule>
  </conditionalFormatting>
  <conditionalFormatting sqref="B1026:D1043 B1329:D1350">
    <cfRule type="cellIs" dxfId="8406" priority="8661" operator="equal">
      <formula>"FREE SPACE"</formula>
    </cfRule>
  </conditionalFormatting>
  <conditionalFormatting sqref="B1026:D1043 B1329:D1350">
    <cfRule type="cellIs" dxfId="8405" priority="8662" operator="equal">
      <formula>"UNUSABLE"</formula>
    </cfRule>
  </conditionalFormatting>
  <conditionalFormatting sqref="E1025:I1042 E1328:I1349">
    <cfRule type="cellIs" dxfId="8404" priority="8663" operator="equal">
      <formula>"Yes"</formula>
    </cfRule>
  </conditionalFormatting>
  <conditionalFormatting sqref="E1025:I1042 E1328:I1349">
    <cfRule type="cellIs" dxfId="8403" priority="8664" operator="equal">
      <formula>"No"</formula>
    </cfRule>
  </conditionalFormatting>
  <conditionalFormatting sqref="B1025:D1042 B1328:D1349">
    <cfRule type="cellIs" dxfId="8402" priority="8665" operator="equal">
      <formula>"FREE SPACE"</formula>
    </cfRule>
  </conditionalFormatting>
  <conditionalFormatting sqref="B1025:D1042 B1328:D1349">
    <cfRule type="cellIs" dxfId="8401" priority="8666" operator="equal">
      <formula>"UNUSABLE"</formula>
    </cfRule>
  </conditionalFormatting>
  <conditionalFormatting sqref="E1026:I1043 E1329:I1350">
    <cfRule type="cellIs" dxfId="8400" priority="8667" operator="equal">
      <formula>"Yes"</formula>
    </cfRule>
  </conditionalFormatting>
  <conditionalFormatting sqref="E1026:I1043 E1329:I1350">
    <cfRule type="cellIs" dxfId="8399" priority="8668" operator="equal">
      <formula>"No"</formula>
    </cfRule>
  </conditionalFormatting>
  <conditionalFormatting sqref="B1026:D1043 B1329:D1350">
    <cfRule type="cellIs" dxfId="8398" priority="8669" operator="equal">
      <formula>"FREE SPACE"</formula>
    </cfRule>
  </conditionalFormatting>
  <conditionalFormatting sqref="B1026:D1043 B1329:D1350">
    <cfRule type="cellIs" dxfId="8397" priority="8670" operator="equal">
      <formula>"UNUSABLE"</formula>
    </cfRule>
  </conditionalFormatting>
  <conditionalFormatting sqref="E1026:I1043 E1329:I1350">
    <cfRule type="cellIs" dxfId="8396" priority="8671" operator="equal">
      <formula>"Yes"</formula>
    </cfRule>
  </conditionalFormatting>
  <conditionalFormatting sqref="E1026:I1043 E1329:I1350">
    <cfRule type="cellIs" dxfId="8395" priority="8672" operator="equal">
      <formula>"No"</formula>
    </cfRule>
  </conditionalFormatting>
  <conditionalFormatting sqref="B1026:D1043 B1329:D1350">
    <cfRule type="cellIs" dxfId="8394" priority="8673" operator="equal">
      <formula>"FREE SPACE"</formula>
    </cfRule>
  </conditionalFormatting>
  <conditionalFormatting sqref="B1026:D1043 B1329:D1350">
    <cfRule type="cellIs" dxfId="8393" priority="8674" operator="equal">
      <formula>"UNUSABLE"</formula>
    </cfRule>
  </conditionalFormatting>
  <conditionalFormatting sqref="E1027:I1044 E1330:I1351">
    <cfRule type="cellIs" dxfId="8392" priority="8675" operator="equal">
      <formula>"Yes"</formula>
    </cfRule>
  </conditionalFormatting>
  <conditionalFormatting sqref="E1027:I1044 E1330:I1351">
    <cfRule type="cellIs" dxfId="8391" priority="8676" operator="equal">
      <formula>"No"</formula>
    </cfRule>
  </conditionalFormatting>
  <conditionalFormatting sqref="B1027:D1044 B1330:D1351">
    <cfRule type="cellIs" dxfId="8390" priority="8677" operator="equal">
      <formula>"FREE SPACE"</formula>
    </cfRule>
  </conditionalFormatting>
  <conditionalFormatting sqref="B1027:D1044 B1330:D1351">
    <cfRule type="cellIs" dxfId="8389" priority="8678" operator="equal">
      <formula>"UNUSABLE"</formula>
    </cfRule>
  </conditionalFormatting>
  <conditionalFormatting sqref="E1027:I1044 E1330:I1351">
    <cfRule type="cellIs" dxfId="8388" priority="8679" operator="equal">
      <formula>"Yes"</formula>
    </cfRule>
  </conditionalFormatting>
  <conditionalFormatting sqref="E1027:I1044 E1330:I1351">
    <cfRule type="cellIs" dxfId="8387" priority="8680" operator="equal">
      <formula>"No"</formula>
    </cfRule>
  </conditionalFormatting>
  <conditionalFormatting sqref="B1027:D1044 B1330:D1351">
    <cfRule type="cellIs" dxfId="8386" priority="8681" operator="equal">
      <formula>"FREE SPACE"</formula>
    </cfRule>
  </conditionalFormatting>
  <conditionalFormatting sqref="B1027:D1044 B1330:D1351">
    <cfRule type="cellIs" dxfId="8385" priority="8682" operator="equal">
      <formula>"UNUSABLE"</formula>
    </cfRule>
  </conditionalFormatting>
  <conditionalFormatting sqref="E1028:I1045 E1331:I1352">
    <cfRule type="cellIs" dxfId="8384" priority="8683" operator="equal">
      <formula>"Yes"</formula>
    </cfRule>
  </conditionalFormatting>
  <conditionalFormatting sqref="E1028:I1045 E1331:I1352">
    <cfRule type="cellIs" dxfId="8383" priority="8684" operator="equal">
      <formula>"No"</formula>
    </cfRule>
  </conditionalFormatting>
  <conditionalFormatting sqref="B1028:D1045 B1331:D1352">
    <cfRule type="cellIs" dxfId="8382" priority="8685" operator="equal">
      <formula>"FREE SPACE"</formula>
    </cfRule>
  </conditionalFormatting>
  <conditionalFormatting sqref="B1028:D1045 B1331:D1352">
    <cfRule type="cellIs" dxfId="8381" priority="8686" operator="equal">
      <formula>"UNUSABLE"</formula>
    </cfRule>
  </conditionalFormatting>
  <conditionalFormatting sqref="E1028:I1045 E1331:I1352">
    <cfRule type="cellIs" dxfId="8380" priority="8687" operator="equal">
      <formula>"Yes"</formula>
    </cfRule>
  </conditionalFormatting>
  <conditionalFormatting sqref="E1028:I1045 E1331:I1352">
    <cfRule type="cellIs" dxfId="8379" priority="8688" operator="equal">
      <formula>"No"</formula>
    </cfRule>
  </conditionalFormatting>
  <conditionalFormatting sqref="B1028:D1045 B1331:D1352">
    <cfRule type="cellIs" dxfId="8378" priority="8689" operator="equal">
      <formula>"FREE SPACE"</formula>
    </cfRule>
  </conditionalFormatting>
  <conditionalFormatting sqref="B1028:D1045 B1331:D1352">
    <cfRule type="cellIs" dxfId="8377" priority="8690" operator="equal">
      <formula>"UNUSABLE"</formula>
    </cfRule>
  </conditionalFormatting>
  <conditionalFormatting sqref="E1029:I1046 E1332:I1353">
    <cfRule type="cellIs" dxfId="8376" priority="8691" operator="equal">
      <formula>"Yes"</formula>
    </cfRule>
  </conditionalFormatting>
  <conditionalFormatting sqref="E1029:I1046 E1332:I1353">
    <cfRule type="cellIs" dxfId="8375" priority="8692" operator="equal">
      <formula>"No"</formula>
    </cfRule>
  </conditionalFormatting>
  <conditionalFormatting sqref="B1029:D1046 B1332:D1353">
    <cfRule type="cellIs" dxfId="8374" priority="8693" operator="equal">
      <formula>"FREE SPACE"</formula>
    </cfRule>
  </conditionalFormatting>
  <conditionalFormatting sqref="B1029:D1046 B1332:D1353">
    <cfRule type="cellIs" dxfId="8373" priority="8694" operator="equal">
      <formula>"UNUSABLE"</formula>
    </cfRule>
  </conditionalFormatting>
  <conditionalFormatting sqref="E1023:I1040 E1326:I1347">
    <cfRule type="cellIs" dxfId="8372" priority="8695" operator="equal">
      <formula>"Yes"</formula>
    </cfRule>
  </conditionalFormatting>
  <conditionalFormatting sqref="E1023:I1040 E1326:I1347">
    <cfRule type="cellIs" dxfId="8371" priority="8696" operator="equal">
      <formula>"No"</formula>
    </cfRule>
  </conditionalFormatting>
  <conditionalFormatting sqref="B1023:D1040 B1326:D1347">
    <cfRule type="cellIs" dxfId="8370" priority="8697" operator="equal">
      <formula>"FREE SPACE"</formula>
    </cfRule>
  </conditionalFormatting>
  <conditionalFormatting sqref="B1023:D1040 B1326:D1347">
    <cfRule type="cellIs" dxfId="8369" priority="8698" operator="equal">
      <formula>"UNUSABLE"</formula>
    </cfRule>
  </conditionalFormatting>
  <conditionalFormatting sqref="E1024:I1041 E1327:I1348">
    <cfRule type="cellIs" dxfId="8368" priority="8699" operator="equal">
      <formula>"Yes"</formula>
    </cfRule>
  </conditionalFormatting>
  <conditionalFormatting sqref="E1024:I1041 E1327:I1348">
    <cfRule type="cellIs" dxfId="8367" priority="8700" operator="equal">
      <formula>"No"</formula>
    </cfRule>
  </conditionalFormatting>
  <conditionalFormatting sqref="B1024:D1041 B1327:D1348">
    <cfRule type="cellIs" dxfId="8366" priority="8701" operator="equal">
      <formula>"FREE SPACE"</formula>
    </cfRule>
  </conditionalFormatting>
  <conditionalFormatting sqref="B1024:D1041 B1327:D1348">
    <cfRule type="cellIs" dxfId="8365" priority="8702" operator="equal">
      <formula>"UNUSABLE"</formula>
    </cfRule>
  </conditionalFormatting>
  <conditionalFormatting sqref="E1024:I1041 E1327:I1348">
    <cfRule type="cellIs" dxfId="8364" priority="8703" operator="equal">
      <formula>"Yes"</formula>
    </cfRule>
  </conditionalFormatting>
  <conditionalFormatting sqref="E1024:I1041 E1327:I1348">
    <cfRule type="cellIs" dxfId="8363" priority="8704" operator="equal">
      <formula>"No"</formula>
    </cfRule>
  </conditionalFormatting>
  <conditionalFormatting sqref="B1024:D1041 B1327:D1348">
    <cfRule type="cellIs" dxfId="8362" priority="8705" operator="equal">
      <formula>"FREE SPACE"</formula>
    </cfRule>
  </conditionalFormatting>
  <conditionalFormatting sqref="B1024:D1041 B1327:D1348">
    <cfRule type="cellIs" dxfId="8361" priority="8706" operator="equal">
      <formula>"UNUSABLE"</formula>
    </cfRule>
  </conditionalFormatting>
  <conditionalFormatting sqref="E1025:I1042 E1328:I1349">
    <cfRule type="cellIs" dxfId="8360" priority="8707" operator="equal">
      <formula>"Yes"</formula>
    </cfRule>
  </conditionalFormatting>
  <conditionalFormatting sqref="E1025:I1042 E1328:I1349">
    <cfRule type="cellIs" dxfId="8359" priority="8708" operator="equal">
      <formula>"No"</formula>
    </cfRule>
  </conditionalFormatting>
  <conditionalFormatting sqref="B1025:D1042 B1328:D1349">
    <cfRule type="cellIs" dxfId="8358" priority="8709" operator="equal">
      <formula>"FREE SPACE"</formula>
    </cfRule>
  </conditionalFormatting>
  <conditionalFormatting sqref="B1025:D1042 B1328:D1349">
    <cfRule type="cellIs" dxfId="8357" priority="8710" operator="equal">
      <formula>"UNUSABLE"</formula>
    </cfRule>
  </conditionalFormatting>
  <conditionalFormatting sqref="E1025:I1042 E1328:I1349">
    <cfRule type="cellIs" dxfId="8356" priority="8711" operator="equal">
      <formula>"Yes"</formula>
    </cfRule>
  </conditionalFormatting>
  <conditionalFormatting sqref="E1025:I1042 E1328:I1349">
    <cfRule type="cellIs" dxfId="8355" priority="8712" operator="equal">
      <formula>"No"</formula>
    </cfRule>
  </conditionalFormatting>
  <conditionalFormatting sqref="B1025:D1042 B1328:D1349">
    <cfRule type="cellIs" dxfId="8354" priority="8713" operator="equal">
      <formula>"FREE SPACE"</formula>
    </cfRule>
  </conditionalFormatting>
  <conditionalFormatting sqref="B1025:D1042 B1328:D1349">
    <cfRule type="cellIs" dxfId="8353" priority="8714" operator="equal">
      <formula>"UNUSABLE"</formula>
    </cfRule>
  </conditionalFormatting>
  <conditionalFormatting sqref="E1026:I1043 E1329:I1350">
    <cfRule type="cellIs" dxfId="8352" priority="8715" operator="equal">
      <formula>"Yes"</formula>
    </cfRule>
  </conditionalFormatting>
  <conditionalFormatting sqref="E1026:I1043 E1329:I1350">
    <cfRule type="cellIs" dxfId="8351" priority="8716" operator="equal">
      <formula>"No"</formula>
    </cfRule>
  </conditionalFormatting>
  <conditionalFormatting sqref="B1026:D1043 B1329:D1350">
    <cfRule type="cellIs" dxfId="8350" priority="8717" operator="equal">
      <formula>"FREE SPACE"</formula>
    </cfRule>
  </conditionalFormatting>
  <conditionalFormatting sqref="B1026:D1043 B1329:D1350">
    <cfRule type="cellIs" dxfId="8349" priority="8718" operator="equal">
      <formula>"UNUSABLE"</formula>
    </cfRule>
  </conditionalFormatting>
  <conditionalFormatting sqref="E1026:I1043 E1329:I1350">
    <cfRule type="cellIs" dxfId="8348" priority="8719" operator="equal">
      <formula>"Yes"</formula>
    </cfRule>
  </conditionalFormatting>
  <conditionalFormatting sqref="E1026:I1043 E1329:I1350">
    <cfRule type="cellIs" dxfId="8347" priority="8720" operator="equal">
      <formula>"No"</formula>
    </cfRule>
  </conditionalFormatting>
  <conditionalFormatting sqref="B1026:D1043 B1329:D1350">
    <cfRule type="cellIs" dxfId="8346" priority="8721" operator="equal">
      <formula>"FREE SPACE"</formula>
    </cfRule>
  </conditionalFormatting>
  <conditionalFormatting sqref="B1026:D1043 B1329:D1350">
    <cfRule type="cellIs" dxfId="8345" priority="8722" operator="equal">
      <formula>"UNUSABLE"</formula>
    </cfRule>
  </conditionalFormatting>
  <conditionalFormatting sqref="E1027:I1044 E1330:I1351">
    <cfRule type="cellIs" dxfId="8344" priority="8723" operator="equal">
      <formula>"Yes"</formula>
    </cfRule>
  </conditionalFormatting>
  <conditionalFormatting sqref="E1027:I1044 E1330:I1351">
    <cfRule type="cellIs" dxfId="8343" priority="8724" operator="equal">
      <formula>"No"</formula>
    </cfRule>
  </conditionalFormatting>
  <conditionalFormatting sqref="B1027:D1044 B1330:D1351">
    <cfRule type="cellIs" dxfId="8342" priority="8725" operator="equal">
      <formula>"FREE SPACE"</formula>
    </cfRule>
  </conditionalFormatting>
  <conditionalFormatting sqref="B1027:D1044 B1330:D1351">
    <cfRule type="cellIs" dxfId="8341" priority="8726" operator="equal">
      <formula>"UNUSABLE"</formula>
    </cfRule>
  </conditionalFormatting>
  <conditionalFormatting sqref="E1023:I1040 E1326:I1347">
    <cfRule type="cellIs" dxfId="8340" priority="8727" operator="equal">
      <formula>"Yes"</formula>
    </cfRule>
  </conditionalFormatting>
  <conditionalFormatting sqref="E1023:I1040 E1326:I1347">
    <cfRule type="cellIs" dxfId="8339" priority="8728" operator="equal">
      <formula>"No"</formula>
    </cfRule>
  </conditionalFormatting>
  <conditionalFormatting sqref="B1023:D1040 B1326:D1347">
    <cfRule type="cellIs" dxfId="8338" priority="8729" operator="equal">
      <formula>"FREE SPACE"</formula>
    </cfRule>
  </conditionalFormatting>
  <conditionalFormatting sqref="B1023:D1040 B1326:D1347">
    <cfRule type="cellIs" dxfId="8337" priority="8730" operator="equal">
      <formula>"UNUSABLE"</formula>
    </cfRule>
  </conditionalFormatting>
  <conditionalFormatting sqref="E1024:I1041 E1327:I1348">
    <cfRule type="cellIs" dxfId="8336" priority="8731" operator="equal">
      <formula>"Yes"</formula>
    </cfRule>
  </conditionalFormatting>
  <conditionalFormatting sqref="E1024:I1041 E1327:I1348">
    <cfRule type="cellIs" dxfId="8335" priority="8732" operator="equal">
      <formula>"No"</formula>
    </cfRule>
  </conditionalFormatting>
  <conditionalFormatting sqref="B1024:D1041 B1327:D1348">
    <cfRule type="cellIs" dxfId="8334" priority="8733" operator="equal">
      <formula>"FREE SPACE"</formula>
    </cfRule>
  </conditionalFormatting>
  <conditionalFormatting sqref="B1024:D1041 B1327:D1348">
    <cfRule type="cellIs" dxfId="8333" priority="8734" operator="equal">
      <formula>"UNUSABLE"</formula>
    </cfRule>
  </conditionalFormatting>
  <conditionalFormatting sqref="E1024:I1041 E1327:I1348">
    <cfRule type="cellIs" dxfId="8332" priority="8735" operator="equal">
      <formula>"Yes"</formula>
    </cfRule>
  </conditionalFormatting>
  <conditionalFormatting sqref="E1024:I1041 E1327:I1348">
    <cfRule type="cellIs" dxfId="8331" priority="8736" operator="equal">
      <formula>"No"</formula>
    </cfRule>
  </conditionalFormatting>
  <conditionalFormatting sqref="B1024:D1041 B1327:D1348">
    <cfRule type="cellIs" dxfId="8330" priority="8737" operator="equal">
      <formula>"FREE SPACE"</formula>
    </cfRule>
  </conditionalFormatting>
  <conditionalFormatting sqref="B1024:D1041 B1327:D1348">
    <cfRule type="cellIs" dxfId="8329" priority="8738" operator="equal">
      <formula>"UNUSABLE"</formula>
    </cfRule>
  </conditionalFormatting>
  <conditionalFormatting sqref="E1025:I1042 E1328:I1349">
    <cfRule type="cellIs" dxfId="8328" priority="8739" operator="equal">
      <formula>"Yes"</formula>
    </cfRule>
  </conditionalFormatting>
  <conditionalFormatting sqref="E1025:I1042 E1328:I1349">
    <cfRule type="cellIs" dxfId="8327" priority="8740" operator="equal">
      <formula>"No"</formula>
    </cfRule>
  </conditionalFormatting>
  <conditionalFormatting sqref="B1025:D1042 B1328:D1349">
    <cfRule type="cellIs" dxfId="8326" priority="8741" operator="equal">
      <formula>"FREE SPACE"</formula>
    </cfRule>
  </conditionalFormatting>
  <conditionalFormatting sqref="B1025:D1042 B1328:D1349">
    <cfRule type="cellIs" dxfId="8325" priority="8742" operator="equal">
      <formula>"UNUSABLE"</formula>
    </cfRule>
  </conditionalFormatting>
  <conditionalFormatting sqref="E1025:I1042 E1328:I1349">
    <cfRule type="cellIs" dxfId="8324" priority="8743" operator="equal">
      <formula>"Yes"</formula>
    </cfRule>
  </conditionalFormatting>
  <conditionalFormatting sqref="E1025:I1042 E1328:I1349">
    <cfRule type="cellIs" dxfId="8323" priority="8744" operator="equal">
      <formula>"No"</formula>
    </cfRule>
  </conditionalFormatting>
  <conditionalFormatting sqref="B1025:D1042 B1328:D1349">
    <cfRule type="cellIs" dxfId="8322" priority="8745" operator="equal">
      <formula>"FREE SPACE"</formula>
    </cfRule>
  </conditionalFormatting>
  <conditionalFormatting sqref="B1025:D1042 B1328:D1349">
    <cfRule type="cellIs" dxfId="8321" priority="8746" operator="equal">
      <formula>"UNUSABLE"</formula>
    </cfRule>
  </conditionalFormatting>
  <conditionalFormatting sqref="E1026:I1043 E1329:I1350">
    <cfRule type="cellIs" dxfId="8320" priority="8747" operator="equal">
      <formula>"Yes"</formula>
    </cfRule>
  </conditionalFormatting>
  <conditionalFormatting sqref="E1026:I1043 E1329:I1350">
    <cfRule type="cellIs" dxfId="8319" priority="8748" operator="equal">
      <formula>"No"</formula>
    </cfRule>
  </conditionalFormatting>
  <conditionalFormatting sqref="B1026:D1043 B1329:D1350">
    <cfRule type="cellIs" dxfId="8318" priority="8749" operator="equal">
      <formula>"FREE SPACE"</formula>
    </cfRule>
  </conditionalFormatting>
  <conditionalFormatting sqref="B1026:D1043 B1329:D1350">
    <cfRule type="cellIs" dxfId="8317" priority="8750" operator="equal">
      <formula>"UNUSABLE"</formula>
    </cfRule>
  </conditionalFormatting>
  <conditionalFormatting sqref="E1026:I1043 E1329:I1350">
    <cfRule type="cellIs" dxfId="8316" priority="8751" operator="equal">
      <formula>"Yes"</formula>
    </cfRule>
  </conditionalFormatting>
  <conditionalFormatting sqref="E1026:I1043 E1329:I1350">
    <cfRule type="cellIs" dxfId="8315" priority="8752" operator="equal">
      <formula>"No"</formula>
    </cfRule>
  </conditionalFormatting>
  <conditionalFormatting sqref="B1026:D1043 B1329:D1350">
    <cfRule type="cellIs" dxfId="8314" priority="8753" operator="equal">
      <formula>"FREE SPACE"</formula>
    </cfRule>
  </conditionalFormatting>
  <conditionalFormatting sqref="B1026:D1043 B1329:D1350">
    <cfRule type="cellIs" dxfId="8313" priority="8754" operator="equal">
      <formula>"UNUSABLE"</formula>
    </cfRule>
  </conditionalFormatting>
  <conditionalFormatting sqref="E1027:I1044 E1330:I1351">
    <cfRule type="cellIs" dxfId="8312" priority="8755" operator="equal">
      <formula>"Yes"</formula>
    </cfRule>
  </conditionalFormatting>
  <conditionalFormatting sqref="E1027:I1044 E1330:I1351">
    <cfRule type="cellIs" dxfId="8311" priority="8756" operator="equal">
      <formula>"No"</formula>
    </cfRule>
  </conditionalFormatting>
  <conditionalFormatting sqref="B1027:D1044 B1330:D1351">
    <cfRule type="cellIs" dxfId="8310" priority="8757" operator="equal">
      <formula>"FREE SPACE"</formula>
    </cfRule>
  </conditionalFormatting>
  <conditionalFormatting sqref="B1027:D1044 B1330:D1351">
    <cfRule type="cellIs" dxfId="8309" priority="8758" operator="equal">
      <formula>"UNUSABLE"</formula>
    </cfRule>
  </conditionalFormatting>
  <conditionalFormatting sqref="E1021:I1038 E1324:H1345 I1324:I1346">
    <cfRule type="cellIs" dxfId="8308" priority="8759" operator="equal">
      <formula>"Yes"</formula>
    </cfRule>
  </conditionalFormatting>
  <conditionalFormatting sqref="E1021:I1038 E1324:H1345 I1324:I1346">
    <cfRule type="cellIs" dxfId="8307" priority="8760" operator="equal">
      <formula>"No"</formula>
    </cfRule>
  </conditionalFormatting>
  <conditionalFormatting sqref="B1021:D1038 B1324:D1345">
    <cfRule type="cellIs" dxfId="8306" priority="8761" operator="equal">
      <formula>"FREE SPACE"</formula>
    </cfRule>
  </conditionalFormatting>
  <conditionalFormatting sqref="B1021:D1038 B1324:D1345">
    <cfRule type="cellIs" dxfId="8305" priority="8762" operator="equal">
      <formula>"UNUSABLE"</formula>
    </cfRule>
  </conditionalFormatting>
  <conditionalFormatting sqref="E1022:I1039 E1325:I1346">
    <cfRule type="cellIs" dxfId="8304" priority="8763" operator="equal">
      <formula>"Yes"</formula>
    </cfRule>
  </conditionalFormatting>
  <conditionalFormatting sqref="E1022:I1039 E1325:I1346">
    <cfRule type="cellIs" dxfId="8303" priority="8764" operator="equal">
      <formula>"No"</formula>
    </cfRule>
  </conditionalFormatting>
  <conditionalFormatting sqref="B1022:D1039 B1325:D1346">
    <cfRule type="cellIs" dxfId="8302" priority="8765" operator="equal">
      <formula>"FREE SPACE"</formula>
    </cfRule>
  </conditionalFormatting>
  <conditionalFormatting sqref="B1022:D1039 B1325:D1346">
    <cfRule type="cellIs" dxfId="8301" priority="8766" operator="equal">
      <formula>"UNUSABLE"</formula>
    </cfRule>
  </conditionalFormatting>
  <conditionalFormatting sqref="E1022:I1039 E1325:I1346">
    <cfRule type="cellIs" dxfId="8300" priority="8767" operator="equal">
      <formula>"Yes"</formula>
    </cfRule>
  </conditionalFormatting>
  <conditionalFormatting sqref="E1022:I1039 E1325:I1346">
    <cfRule type="cellIs" dxfId="8299" priority="8768" operator="equal">
      <formula>"No"</formula>
    </cfRule>
  </conditionalFormatting>
  <conditionalFormatting sqref="B1022:D1039 B1325:D1346">
    <cfRule type="cellIs" dxfId="8298" priority="8769" operator="equal">
      <formula>"FREE SPACE"</formula>
    </cfRule>
  </conditionalFormatting>
  <conditionalFormatting sqref="B1022:D1039 B1325:D1346">
    <cfRule type="cellIs" dxfId="8297" priority="8770" operator="equal">
      <formula>"UNUSABLE"</formula>
    </cfRule>
  </conditionalFormatting>
  <conditionalFormatting sqref="E1023:I1040 E1326:I1347">
    <cfRule type="cellIs" dxfId="8296" priority="8771" operator="equal">
      <formula>"Yes"</formula>
    </cfRule>
  </conditionalFormatting>
  <conditionalFormatting sqref="E1023:I1040 E1326:I1347">
    <cfRule type="cellIs" dxfId="8295" priority="8772" operator="equal">
      <formula>"No"</formula>
    </cfRule>
  </conditionalFormatting>
  <conditionalFormatting sqref="B1023:D1040 B1326:D1347">
    <cfRule type="cellIs" dxfId="8294" priority="8773" operator="equal">
      <formula>"FREE SPACE"</formula>
    </cfRule>
  </conditionalFormatting>
  <conditionalFormatting sqref="B1023:D1040 B1326:D1347">
    <cfRule type="cellIs" dxfId="8293" priority="8774" operator="equal">
      <formula>"UNUSABLE"</formula>
    </cfRule>
  </conditionalFormatting>
  <conditionalFormatting sqref="E1023:I1040 E1326:I1347">
    <cfRule type="cellIs" dxfId="8292" priority="8775" operator="equal">
      <formula>"Yes"</formula>
    </cfRule>
  </conditionalFormatting>
  <conditionalFormatting sqref="E1023:I1040 E1326:I1347">
    <cfRule type="cellIs" dxfId="8291" priority="8776" operator="equal">
      <formula>"No"</formula>
    </cfRule>
  </conditionalFormatting>
  <conditionalFormatting sqref="B1023:D1040 B1326:D1347">
    <cfRule type="cellIs" dxfId="8290" priority="8777" operator="equal">
      <formula>"FREE SPACE"</formula>
    </cfRule>
  </conditionalFormatting>
  <conditionalFormatting sqref="B1023:D1040 B1326:D1347">
    <cfRule type="cellIs" dxfId="8289" priority="8778" operator="equal">
      <formula>"UNUSABLE"</formula>
    </cfRule>
  </conditionalFormatting>
  <conditionalFormatting sqref="E1024:I1041 E1327:I1348">
    <cfRule type="cellIs" dxfId="8288" priority="8779" operator="equal">
      <formula>"Yes"</formula>
    </cfRule>
  </conditionalFormatting>
  <conditionalFormatting sqref="E1024:I1041 E1327:I1348">
    <cfRule type="cellIs" dxfId="8287" priority="8780" operator="equal">
      <formula>"No"</formula>
    </cfRule>
  </conditionalFormatting>
  <conditionalFormatting sqref="B1024:D1041 B1327:D1348">
    <cfRule type="cellIs" dxfId="8286" priority="8781" operator="equal">
      <formula>"FREE SPACE"</formula>
    </cfRule>
  </conditionalFormatting>
  <conditionalFormatting sqref="B1024:D1041 B1327:D1348">
    <cfRule type="cellIs" dxfId="8285" priority="8782" operator="equal">
      <formula>"UNUSABLE"</formula>
    </cfRule>
  </conditionalFormatting>
  <conditionalFormatting sqref="E1024:I1041 E1327:I1348">
    <cfRule type="cellIs" dxfId="8284" priority="8783" operator="equal">
      <formula>"Yes"</formula>
    </cfRule>
  </conditionalFormatting>
  <conditionalFormatting sqref="E1024:I1041 E1327:I1348">
    <cfRule type="cellIs" dxfId="8283" priority="8784" operator="equal">
      <formula>"No"</formula>
    </cfRule>
  </conditionalFormatting>
  <conditionalFormatting sqref="B1024:D1041 B1327:D1348">
    <cfRule type="cellIs" dxfId="8282" priority="8785" operator="equal">
      <formula>"FREE SPACE"</formula>
    </cfRule>
  </conditionalFormatting>
  <conditionalFormatting sqref="B1024:D1041 B1327:D1348">
    <cfRule type="cellIs" dxfId="8281" priority="8786" operator="equal">
      <formula>"UNUSABLE"</formula>
    </cfRule>
  </conditionalFormatting>
  <conditionalFormatting sqref="E1025:I1042 E1328:I1349">
    <cfRule type="cellIs" dxfId="8280" priority="8787" operator="equal">
      <formula>"Yes"</formula>
    </cfRule>
  </conditionalFormatting>
  <conditionalFormatting sqref="E1025:I1042 E1328:I1349">
    <cfRule type="cellIs" dxfId="8279" priority="8788" operator="equal">
      <formula>"No"</formula>
    </cfRule>
  </conditionalFormatting>
  <conditionalFormatting sqref="B1025:D1042 B1328:D1349">
    <cfRule type="cellIs" dxfId="8278" priority="8789" operator="equal">
      <formula>"FREE SPACE"</formula>
    </cfRule>
  </conditionalFormatting>
  <conditionalFormatting sqref="B1025:D1042 B1328:D1349">
    <cfRule type="cellIs" dxfId="8277" priority="8790" operator="equal">
      <formula>"UNUSABLE"</formula>
    </cfRule>
  </conditionalFormatting>
  <conditionalFormatting sqref="E1024:I1041 E1327:I1348">
    <cfRule type="cellIs" dxfId="8276" priority="8791" operator="equal">
      <formula>"Yes"</formula>
    </cfRule>
  </conditionalFormatting>
  <conditionalFormatting sqref="E1024:I1041 E1327:I1348">
    <cfRule type="cellIs" dxfId="8275" priority="8792" operator="equal">
      <formula>"No"</formula>
    </cfRule>
  </conditionalFormatting>
  <conditionalFormatting sqref="B1024:D1041 B1327:D1348">
    <cfRule type="cellIs" dxfId="8274" priority="8793" operator="equal">
      <formula>"FREE SPACE"</formula>
    </cfRule>
  </conditionalFormatting>
  <conditionalFormatting sqref="B1024:D1041 B1327:D1348">
    <cfRule type="cellIs" dxfId="8273" priority="8794" operator="equal">
      <formula>"UNUSABLE"</formula>
    </cfRule>
  </conditionalFormatting>
  <conditionalFormatting sqref="E1025:I1042 E1328:I1349">
    <cfRule type="cellIs" dxfId="8272" priority="8795" operator="equal">
      <formula>"Yes"</formula>
    </cfRule>
  </conditionalFormatting>
  <conditionalFormatting sqref="E1025:I1042 E1328:I1349">
    <cfRule type="cellIs" dxfId="8271" priority="8796" operator="equal">
      <formula>"No"</formula>
    </cfRule>
  </conditionalFormatting>
  <conditionalFormatting sqref="B1026:D1043 B1329:D1350">
    <cfRule type="cellIs" dxfId="8270" priority="8797" operator="equal">
      <formula>"FREE SPACE"</formula>
    </cfRule>
  </conditionalFormatting>
  <conditionalFormatting sqref="B1026:D1043 B1329:D1350">
    <cfRule type="cellIs" dxfId="8269" priority="8798" operator="equal">
      <formula>"UNUSABLE"</formula>
    </cfRule>
  </conditionalFormatting>
  <conditionalFormatting sqref="E1025:I1042 E1328:I1349">
    <cfRule type="cellIs" dxfId="8268" priority="8799" operator="equal">
      <formula>"Yes"</formula>
    </cfRule>
  </conditionalFormatting>
  <conditionalFormatting sqref="E1025:I1042 E1328:I1349">
    <cfRule type="cellIs" dxfId="8267" priority="8800" operator="equal">
      <formula>"No"</formula>
    </cfRule>
  </conditionalFormatting>
  <conditionalFormatting sqref="B1025:D1042 B1328:D1349">
    <cfRule type="cellIs" dxfId="8266" priority="8801" operator="equal">
      <formula>"FREE SPACE"</formula>
    </cfRule>
  </conditionalFormatting>
  <conditionalFormatting sqref="B1025:D1042 B1328:D1349">
    <cfRule type="cellIs" dxfId="8265" priority="8802" operator="equal">
      <formula>"UNUSABLE"</formula>
    </cfRule>
  </conditionalFormatting>
  <conditionalFormatting sqref="E1026:I1043 E1329:I1350">
    <cfRule type="cellIs" dxfId="8264" priority="8803" operator="equal">
      <formula>"Yes"</formula>
    </cfRule>
  </conditionalFormatting>
  <conditionalFormatting sqref="E1026:I1043 E1329:I1350">
    <cfRule type="cellIs" dxfId="8263" priority="8804" operator="equal">
      <formula>"No"</formula>
    </cfRule>
  </conditionalFormatting>
  <conditionalFormatting sqref="B1026:D1043 B1329:D1350">
    <cfRule type="cellIs" dxfId="8262" priority="8805" operator="equal">
      <formula>"FREE SPACE"</formula>
    </cfRule>
  </conditionalFormatting>
  <conditionalFormatting sqref="B1026:D1043 B1329:D1350">
    <cfRule type="cellIs" dxfId="8261" priority="8806" operator="equal">
      <formula>"UNUSABLE"</formula>
    </cfRule>
  </conditionalFormatting>
  <conditionalFormatting sqref="E1026:I1043 E1329:I1350">
    <cfRule type="cellIs" dxfId="8260" priority="8807" operator="equal">
      <formula>"Yes"</formula>
    </cfRule>
  </conditionalFormatting>
  <conditionalFormatting sqref="E1026:I1043 E1329:I1350">
    <cfRule type="cellIs" dxfId="8259" priority="8808" operator="equal">
      <formula>"No"</formula>
    </cfRule>
  </conditionalFormatting>
  <conditionalFormatting sqref="E1027:I1044 E1330:I1351">
    <cfRule type="cellIs" dxfId="8258" priority="8809" operator="equal">
      <formula>"Yes"</formula>
    </cfRule>
  </conditionalFormatting>
  <conditionalFormatting sqref="E1027:I1044 E1330:I1351">
    <cfRule type="cellIs" dxfId="8257" priority="8810" operator="equal">
      <formula>"No"</formula>
    </cfRule>
  </conditionalFormatting>
  <conditionalFormatting sqref="B1027:D1044 B1330:D1351">
    <cfRule type="cellIs" dxfId="8256" priority="8811" operator="equal">
      <formula>"FREE SPACE"</formula>
    </cfRule>
  </conditionalFormatting>
  <conditionalFormatting sqref="B1027:D1044 B1330:D1351">
    <cfRule type="cellIs" dxfId="8255" priority="8812" operator="equal">
      <formula>"UNUSABLE"</formula>
    </cfRule>
  </conditionalFormatting>
  <conditionalFormatting sqref="E1027:I1044 E1330:I1351">
    <cfRule type="cellIs" dxfId="8254" priority="8813" operator="equal">
      <formula>"Yes"</formula>
    </cfRule>
  </conditionalFormatting>
  <conditionalFormatting sqref="E1027:I1044 E1330:I1351">
    <cfRule type="cellIs" dxfId="8253" priority="8814" operator="equal">
      <formula>"No"</formula>
    </cfRule>
  </conditionalFormatting>
  <conditionalFormatting sqref="B1027:D1044 B1330:D1351">
    <cfRule type="cellIs" dxfId="8252" priority="8815" operator="equal">
      <formula>"FREE SPACE"</formula>
    </cfRule>
  </conditionalFormatting>
  <conditionalFormatting sqref="B1027:D1044 B1330:D1351">
    <cfRule type="cellIs" dxfId="8251" priority="8816" operator="equal">
      <formula>"UNUSABLE"</formula>
    </cfRule>
  </conditionalFormatting>
  <conditionalFormatting sqref="E1028:I1045 E1331:I1352">
    <cfRule type="cellIs" dxfId="8250" priority="8817" operator="equal">
      <formula>"Yes"</formula>
    </cfRule>
  </conditionalFormatting>
  <conditionalFormatting sqref="E1028:I1045 E1331:I1352">
    <cfRule type="cellIs" dxfId="8249" priority="8818" operator="equal">
      <formula>"No"</formula>
    </cfRule>
  </conditionalFormatting>
  <conditionalFormatting sqref="B1028:D1045 B1331:D1352">
    <cfRule type="cellIs" dxfId="8248" priority="8819" operator="equal">
      <formula>"FREE SPACE"</formula>
    </cfRule>
  </conditionalFormatting>
  <conditionalFormatting sqref="B1028:D1045 B1331:D1352">
    <cfRule type="cellIs" dxfId="8247" priority="8820" operator="equal">
      <formula>"UNUSABLE"</formula>
    </cfRule>
  </conditionalFormatting>
  <conditionalFormatting sqref="E1022:I1039 E1325:I1346">
    <cfRule type="cellIs" dxfId="8246" priority="8821" operator="equal">
      <formula>"Yes"</formula>
    </cfRule>
  </conditionalFormatting>
  <conditionalFormatting sqref="E1022:I1039 E1325:I1346">
    <cfRule type="cellIs" dxfId="8245" priority="8822" operator="equal">
      <formula>"No"</formula>
    </cfRule>
  </conditionalFormatting>
  <conditionalFormatting sqref="B1022:D1039 B1325:D1346">
    <cfRule type="cellIs" dxfId="8244" priority="8823" operator="equal">
      <formula>"FREE SPACE"</formula>
    </cfRule>
  </conditionalFormatting>
  <conditionalFormatting sqref="B1022:D1039 B1325:D1346">
    <cfRule type="cellIs" dxfId="8243" priority="8824" operator="equal">
      <formula>"UNUSABLE"</formula>
    </cfRule>
  </conditionalFormatting>
  <conditionalFormatting sqref="E1023:I1040 E1326:I1347">
    <cfRule type="cellIs" dxfId="8242" priority="8825" operator="equal">
      <formula>"Yes"</formula>
    </cfRule>
  </conditionalFormatting>
  <conditionalFormatting sqref="E1023:I1040 E1326:I1347">
    <cfRule type="cellIs" dxfId="8241" priority="8826" operator="equal">
      <formula>"No"</formula>
    </cfRule>
  </conditionalFormatting>
  <conditionalFormatting sqref="B1023:D1040 B1326:D1347">
    <cfRule type="cellIs" dxfId="8240" priority="8827" operator="equal">
      <formula>"FREE SPACE"</formula>
    </cfRule>
  </conditionalFormatting>
  <conditionalFormatting sqref="B1023:D1040 B1326:D1347">
    <cfRule type="cellIs" dxfId="8239" priority="8828" operator="equal">
      <formula>"UNUSABLE"</formula>
    </cfRule>
  </conditionalFormatting>
  <conditionalFormatting sqref="E1023:I1040 E1326:I1347">
    <cfRule type="cellIs" dxfId="8238" priority="8829" operator="equal">
      <formula>"Yes"</formula>
    </cfRule>
  </conditionalFormatting>
  <conditionalFormatting sqref="E1023:I1040 E1326:I1347">
    <cfRule type="cellIs" dxfId="8237" priority="8830" operator="equal">
      <formula>"No"</formula>
    </cfRule>
  </conditionalFormatting>
  <conditionalFormatting sqref="B1023:D1040 B1326:D1347">
    <cfRule type="cellIs" dxfId="8236" priority="8831" operator="equal">
      <formula>"FREE SPACE"</formula>
    </cfRule>
  </conditionalFormatting>
  <conditionalFormatting sqref="B1023:D1040 B1326:D1347">
    <cfRule type="cellIs" dxfId="8235" priority="8832" operator="equal">
      <formula>"UNUSABLE"</formula>
    </cfRule>
  </conditionalFormatting>
  <conditionalFormatting sqref="E1024:I1041 E1327:I1348">
    <cfRule type="cellIs" dxfId="8234" priority="8833" operator="equal">
      <formula>"Yes"</formula>
    </cfRule>
  </conditionalFormatting>
  <conditionalFormatting sqref="E1024:I1041 E1327:I1348">
    <cfRule type="cellIs" dxfId="8233" priority="8834" operator="equal">
      <formula>"No"</formula>
    </cfRule>
  </conditionalFormatting>
  <conditionalFormatting sqref="B1024:D1041 B1327:D1348">
    <cfRule type="cellIs" dxfId="8232" priority="8835" operator="equal">
      <formula>"FREE SPACE"</formula>
    </cfRule>
  </conditionalFormatting>
  <conditionalFormatting sqref="B1024:D1041 B1327:D1348">
    <cfRule type="cellIs" dxfId="8231" priority="8836" operator="equal">
      <formula>"UNUSABLE"</formula>
    </cfRule>
  </conditionalFormatting>
  <conditionalFormatting sqref="E1024:I1041 E1327:I1348">
    <cfRule type="cellIs" dxfId="8230" priority="8837" operator="equal">
      <formula>"Yes"</formula>
    </cfRule>
  </conditionalFormatting>
  <conditionalFormatting sqref="E1024:I1041 E1327:I1348">
    <cfRule type="cellIs" dxfId="8229" priority="8838" operator="equal">
      <formula>"No"</formula>
    </cfRule>
  </conditionalFormatting>
  <conditionalFormatting sqref="B1024:D1041 B1327:D1348">
    <cfRule type="cellIs" dxfId="8228" priority="8839" operator="equal">
      <formula>"FREE SPACE"</formula>
    </cfRule>
  </conditionalFormatting>
  <conditionalFormatting sqref="B1024:D1041 B1327:D1348">
    <cfRule type="cellIs" dxfId="8227" priority="8840" operator="equal">
      <formula>"UNUSABLE"</formula>
    </cfRule>
  </conditionalFormatting>
  <conditionalFormatting sqref="E1025:I1042 E1328:I1349">
    <cfRule type="cellIs" dxfId="8226" priority="8841" operator="equal">
      <formula>"Yes"</formula>
    </cfRule>
  </conditionalFormatting>
  <conditionalFormatting sqref="E1025:I1042 E1328:I1349">
    <cfRule type="cellIs" dxfId="8225" priority="8842" operator="equal">
      <formula>"No"</formula>
    </cfRule>
  </conditionalFormatting>
  <conditionalFormatting sqref="B1025:D1042 B1328:D1349">
    <cfRule type="cellIs" dxfId="8224" priority="8843" operator="equal">
      <formula>"FREE SPACE"</formula>
    </cfRule>
  </conditionalFormatting>
  <conditionalFormatting sqref="B1025:D1042 B1328:D1349">
    <cfRule type="cellIs" dxfId="8223" priority="8844" operator="equal">
      <formula>"UNUSABLE"</formula>
    </cfRule>
  </conditionalFormatting>
  <conditionalFormatting sqref="E1025:I1042 E1328:I1349">
    <cfRule type="cellIs" dxfId="8222" priority="8845" operator="equal">
      <formula>"Yes"</formula>
    </cfRule>
  </conditionalFormatting>
  <conditionalFormatting sqref="E1025:I1042 E1328:I1349">
    <cfRule type="cellIs" dxfId="8221" priority="8846" operator="equal">
      <formula>"No"</formula>
    </cfRule>
  </conditionalFormatting>
  <conditionalFormatting sqref="B1025:D1042 B1328:D1349">
    <cfRule type="cellIs" dxfId="8220" priority="8847" operator="equal">
      <formula>"FREE SPACE"</formula>
    </cfRule>
  </conditionalFormatting>
  <conditionalFormatting sqref="B1025:D1042 B1328:D1349">
    <cfRule type="cellIs" dxfId="8219" priority="8848" operator="equal">
      <formula>"UNUSABLE"</formula>
    </cfRule>
  </conditionalFormatting>
  <conditionalFormatting sqref="E1369:I1376 E1060:I1085">
    <cfRule type="cellIs" dxfId="8218" priority="8849" operator="equal">
      <formula>"Yes"</formula>
    </cfRule>
  </conditionalFormatting>
  <conditionalFormatting sqref="E1369:I1376 E1060:I1085">
    <cfRule type="cellIs" dxfId="8217" priority="8850" operator="equal">
      <formula>"No"</formula>
    </cfRule>
  </conditionalFormatting>
  <conditionalFormatting sqref="B1369:D1376 B1060:D1085">
    <cfRule type="cellIs" dxfId="8216" priority="8851" operator="equal">
      <formula>"FREE SPACE"</formula>
    </cfRule>
  </conditionalFormatting>
  <conditionalFormatting sqref="B1369:D1376 B1060:D1085">
    <cfRule type="cellIs" dxfId="8215" priority="8852" operator="equal">
      <formula>"UNUSABLE"</formula>
    </cfRule>
  </conditionalFormatting>
  <conditionalFormatting sqref="E1071:I1077 E1046:I1052 E1080:I1086 I969:I1084 E1032:H1084 E1335:I1376 E1055:I1061">
    <cfRule type="cellIs" dxfId="8214" priority="8853" operator="equal">
      <formula>"Yes"</formula>
    </cfRule>
  </conditionalFormatting>
  <conditionalFormatting sqref="E1071:I1077 E1046:I1052 E1080:I1086 I969:I1084 E1032:H1084 E1335:I1376 E1055:I1061">
    <cfRule type="cellIs" dxfId="8213" priority="8854" operator="equal">
      <formula>"No"</formula>
    </cfRule>
  </conditionalFormatting>
  <conditionalFormatting sqref="B1369:D1376 B1360:B1369 D1360:D1369 B1057:B1066 D1057:D1066 B1032:B1041 D1032:D1041 B1065:D1086 C969:C1075 C1272:C1369 B1335:B1357 D1335:D1357 B1344:D1363 B1040:D1061">
    <cfRule type="cellIs" dxfId="8212" priority="8855" operator="equal">
      <formula>"FREE SPACE"</formula>
    </cfRule>
  </conditionalFormatting>
  <conditionalFormatting sqref="B1369:D1376 B1360:B1369 D1360:D1369 B1057:B1066 D1057:D1066 B1032:B1041 D1032:D1041 B1065:D1086 C969:C1075 C1272:C1369 B1335:B1357 D1335:D1357 B1344:D1363 B1040:D1061">
    <cfRule type="cellIs" dxfId="8211" priority="8856" operator="equal">
      <formula>"UNUSABLE"</formula>
    </cfRule>
  </conditionalFormatting>
  <conditionalFormatting sqref="E2872:I2940">
    <cfRule type="cellIs" dxfId="8210" priority="8857" operator="equal">
      <formula>"Yes"</formula>
    </cfRule>
  </conditionalFormatting>
  <conditionalFormatting sqref="E2872:I2940">
    <cfRule type="cellIs" dxfId="8209" priority="8858" operator="equal">
      <formula>"No"</formula>
    </cfRule>
  </conditionalFormatting>
  <conditionalFormatting sqref="B2873:B2940 C2873:D2934 B2882:D2920">
    <cfRule type="cellIs" dxfId="8208" priority="8859" operator="equal">
      <formula>"FREE SPACE"</formula>
    </cfRule>
  </conditionalFormatting>
  <conditionalFormatting sqref="B2873:B2940 C2873:D2934 B2882:D2920">
    <cfRule type="cellIs" dxfId="8207" priority="8860" operator="equal">
      <formula>"UNUSABLE"</formula>
    </cfRule>
  </conditionalFormatting>
  <conditionalFormatting sqref="B2873:B2940 C2873:D2934 B2882:D2920">
    <cfRule type="cellIs" dxfId="8206" priority="8861" operator="equal">
      <formula>"FREE SPACE"</formula>
    </cfRule>
  </conditionalFormatting>
  <conditionalFormatting sqref="B2873:B2940 C2873:D2934 B2882:D2920">
    <cfRule type="cellIs" dxfId="8205" priority="8862" operator="equal">
      <formula>"UNUSABLE"</formula>
    </cfRule>
  </conditionalFormatting>
  <conditionalFormatting sqref="E2872:I2940">
    <cfRule type="cellIs" dxfId="8204" priority="8863" operator="equal">
      <formula>"Yes"</formula>
    </cfRule>
  </conditionalFormatting>
  <conditionalFormatting sqref="E2872:I2940">
    <cfRule type="cellIs" dxfId="8203" priority="8864" operator="equal">
      <formula>"No"</formula>
    </cfRule>
  </conditionalFormatting>
  <conditionalFormatting sqref="B2873:D2927">
    <cfRule type="cellIs" dxfId="8202" priority="8865" operator="equal">
      <formula>"FREE SPACE"</formula>
    </cfRule>
  </conditionalFormatting>
  <conditionalFormatting sqref="B2873:D2927">
    <cfRule type="cellIs" dxfId="8201" priority="8866" operator="equal">
      <formula>"UNUSABLE"</formula>
    </cfRule>
  </conditionalFormatting>
  <conditionalFormatting sqref="E2872:I2940">
    <cfRule type="cellIs" dxfId="8200" priority="8867" operator="equal">
      <formula>"Yes"</formula>
    </cfRule>
  </conditionalFormatting>
  <conditionalFormatting sqref="E2872:I2940">
    <cfRule type="cellIs" dxfId="8199" priority="8868" operator="equal">
      <formula>"No"</formula>
    </cfRule>
  </conditionalFormatting>
  <conditionalFormatting sqref="B2873:D2927">
    <cfRule type="cellIs" dxfId="8198" priority="8869" operator="equal">
      <formula>"FREE SPACE"</formula>
    </cfRule>
  </conditionalFormatting>
  <conditionalFormatting sqref="B2873:D2927">
    <cfRule type="cellIs" dxfId="8197" priority="8870" operator="equal">
      <formula>"UNUSABLE"</formula>
    </cfRule>
  </conditionalFormatting>
  <conditionalFormatting sqref="E2872:I2940">
    <cfRule type="cellIs" dxfId="8196" priority="8871" operator="equal">
      <formula>"Yes"</formula>
    </cfRule>
  </conditionalFormatting>
  <conditionalFormatting sqref="E2872:I2940">
    <cfRule type="cellIs" dxfId="8195" priority="8872" operator="equal">
      <formula>"No"</formula>
    </cfRule>
  </conditionalFormatting>
  <conditionalFormatting sqref="B2873:D2927">
    <cfRule type="cellIs" dxfId="8194" priority="8873" operator="equal">
      <formula>"FREE SPACE"</formula>
    </cfRule>
  </conditionalFormatting>
  <conditionalFormatting sqref="B2873:D2927">
    <cfRule type="cellIs" dxfId="8193" priority="8874" operator="equal">
      <formula>"UNUSABLE"</formula>
    </cfRule>
  </conditionalFormatting>
  <conditionalFormatting sqref="E2872:I2940">
    <cfRule type="cellIs" dxfId="8192" priority="8875" operator="equal">
      <formula>"Yes"</formula>
    </cfRule>
  </conditionalFormatting>
  <conditionalFormatting sqref="E2872:I2940">
    <cfRule type="cellIs" dxfId="8191" priority="8876" operator="equal">
      <formula>"No"</formula>
    </cfRule>
  </conditionalFormatting>
  <conditionalFormatting sqref="B2873:B2940 C2873:D2928 B2882:D2920">
    <cfRule type="cellIs" dxfId="8190" priority="8877" operator="equal">
      <formula>"FREE SPACE"</formula>
    </cfRule>
  </conditionalFormatting>
  <conditionalFormatting sqref="B2873:B2940 C2873:D2928 B2882:D2920">
    <cfRule type="cellIs" dxfId="8189" priority="8878" operator="equal">
      <formula>"UNUSABLE"</formula>
    </cfRule>
  </conditionalFormatting>
  <conditionalFormatting sqref="B2873:D2927">
    <cfRule type="cellIs" dxfId="8188" priority="8879" operator="equal">
      <formula>"FREE SPACE"</formula>
    </cfRule>
  </conditionalFormatting>
  <conditionalFormatting sqref="B2873:D2927">
    <cfRule type="cellIs" dxfId="8187" priority="8880" operator="equal">
      <formula>"UNUSABLE"</formula>
    </cfRule>
  </conditionalFormatting>
  <conditionalFormatting sqref="E2872:I2940">
    <cfRule type="cellIs" dxfId="8186" priority="8881" operator="equal">
      <formula>"Yes"</formula>
    </cfRule>
  </conditionalFormatting>
  <conditionalFormatting sqref="E2872:I2940">
    <cfRule type="cellIs" dxfId="8185" priority="8882" operator="equal">
      <formula>"No"</formula>
    </cfRule>
  </conditionalFormatting>
  <conditionalFormatting sqref="B2873:D2927">
    <cfRule type="cellIs" dxfId="8184" priority="8883" operator="equal">
      <formula>"FREE SPACE"</formula>
    </cfRule>
  </conditionalFormatting>
  <conditionalFormatting sqref="B2873:D2927">
    <cfRule type="cellIs" dxfId="8183" priority="8884" operator="equal">
      <formula>"UNUSABLE"</formula>
    </cfRule>
  </conditionalFormatting>
  <conditionalFormatting sqref="E2872:I2940">
    <cfRule type="cellIs" dxfId="8182" priority="8885" operator="equal">
      <formula>"Yes"</formula>
    </cfRule>
  </conditionalFormatting>
  <conditionalFormatting sqref="E2872:I2940">
    <cfRule type="cellIs" dxfId="8181" priority="8886" operator="equal">
      <formula>"No"</formula>
    </cfRule>
  </conditionalFormatting>
  <conditionalFormatting sqref="E2872:I2940">
    <cfRule type="cellIs" dxfId="8180" priority="8887" operator="equal">
      <formula>"Yes"</formula>
    </cfRule>
  </conditionalFormatting>
  <conditionalFormatting sqref="E2872:I2940">
    <cfRule type="cellIs" dxfId="8179" priority="8888" operator="equal">
      <formula>"No"</formula>
    </cfRule>
  </conditionalFormatting>
  <conditionalFormatting sqref="B2873:B2940 C2873:D2928 B2882:D2920">
    <cfRule type="cellIs" dxfId="8178" priority="8889" operator="equal">
      <formula>"FREE SPACE"</formula>
    </cfRule>
  </conditionalFormatting>
  <conditionalFormatting sqref="B2873:B2940 C2873:D2928 B2882:D2920">
    <cfRule type="cellIs" dxfId="8177" priority="8890" operator="equal">
      <formula>"UNUSABLE"</formula>
    </cfRule>
  </conditionalFormatting>
  <conditionalFormatting sqref="E2872:I2940">
    <cfRule type="cellIs" dxfId="8176" priority="8891" operator="equal">
      <formula>"Yes"</formula>
    </cfRule>
  </conditionalFormatting>
  <conditionalFormatting sqref="E2872:I2940">
    <cfRule type="cellIs" dxfId="8175" priority="8892" operator="equal">
      <formula>"No"</formula>
    </cfRule>
  </conditionalFormatting>
  <conditionalFormatting sqref="B2873:B2940 C2873:D2928 B2882:D2920">
    <cfRule type="cellIs" dxfId="8174" priority="8893" operator="equal">
      <formula>"FREE SPACE"</formula>
    </cfRule>
  </conditionalFormatting>
  <conditionalFormatting sqref="B2873:B2940 C2873:D2928 B2882:D2920">
    <cfRule type="cellIs" dxfId="8173" priority="8894" operator="equal">
      <formula>"UNUSABLE"</formula>
    </cfRule>
  </conditionalFormatting>
  <conditionalFormatting sqref="E2872:I2940">
    <cfRule type="cellIs" dxfId="8172" priority="8895" operator="equal">
      <formula>"Yes"</formula>
    </cfRule>
  </conditionalFormatting>
  <conditionalFormatting sqref="E2872:I2940">
    <cfRule type="cellIs" dxfId="8171" priority="8896" operator="equal">
      <formula>"No"</formula>
    </cfRule>
  </conditionalFormatting>
  <conditionalFormatting sqref="B2873:B2940 C2873:D2929 B2882:D2920">
    <cfRule type="cellIs" dxfId="8170" priority="8897" operator="equal">
      <formula>"FREE SPACE"</formula>
    </cfRule>
  </conditionalFormatting>
  <conditionalFormatting sqref="B2873:B2940 C2873:D2929 B2882:D2920">
    <cfRule type="cellIs" dxfId="8169" priority="8898" operator="equal">
      <formula>"UNUSABLE"</formula>
    </cfRule>
  </conditionalFormatting>
  <conditionalFormatting sqref="E2872:I2940">
    <cfRule type="cellIs" dxfId="8168" priority="8899" operator="equal">
      <formula>"Yes"</formula>
    </cfRule>
  </conditionalFormatting>
  <conditionalFormatting sqref="E2872:I2940">
    <cfRule type="cellIs" dxfId="8167" priority="8900" operator="equal">
      <formula>"No"</formula>
    </cfRule>
  </conditionalFormatting>
  <conditionalFormatting sqref="B2873:D2927">
    <cfRule type="cellIs" dxfId="8166" priority="8901" operator="equal">
      <formula>"FREE SPACE"</formula>
    </cfRule>
  </conditionalFormatting>
  <conditionalFormatting sqref="B2873:D2927">
    <cfRule type="cellIs" dxfId="8165" priority="8902" operator="equal">
      <formula>"UNUSABLE"</formula>
    </cfRule>
  </conditionalFormatting>
  <conditionalFormatting sqref="E2872:I2940">
    <cfRule type="cellIs" dxfId="8164" priority="8903" operator="equal">
      <formula>"Yes"</formula>
    </cfRule>
  </conditionalFormatting>
  <conditionalFormatting sqref="E2872:I2940">
    <cfRule type="cellIs" dxfId="8163" priority="8904" operator="equal">
      <formula>"No"</formula>
    </cfRule>
  </conditionalFormatting>
  <conditionalFormatting sqref="B2873:D2927">
    <cfRule type="cellIs" dxfId="8162" priority="8905" operator="equal">
      <formula>"FREE SPACE"</formula>
    </cfRule>
  </conditionalFormatting>
  <conditionalFormatting sqref="B2873:D2927">
    <cfRule type="cellIs" dxfId="8161" priority="8906" operator="equal">
      <formula>"UNUSABLE"</formula>
    </cfRule>
  </conditionalFormatting>
  <conditionalFormatting sqref="E2872:I2940">
    <cfRule type="cellIs" dxfId="8160" priority="8907" operator="equal">
      <formula>"Yes"</formula>
    </cfRule>
  </conditionalFormatting>
  <conditionalFormatting sqref="E2872:I2940">
    <cfRule type="cellIs" dxfId="8159" priority="8908" operator="equal">
      <formula>"No"</formula>
    </cfRule>
  </conditionalFormatting>
  <conditionalFormatting sqref="B2873:D2927">
    <cfRule type="cellIs" dxfId="8158" priority="8909" operator="equal">
      <formula>"FREE SPACE"</formula>
    </cfRule>
  </conditionalFormatting>
  <conditionalFormatting sqref="B2873:D2927">
    <cfRule type="cellIs" dxfId="8157" priority="8910" operator="equal">
      <formula>"UNUSABLE"</formula>
    </cfRule>
  </conditionalFormatting>
  <conditionalFormatting sqref="E2872:I2940">
    <cfRule type="cellIs" dxfId="8156" priority="8911" operator="equal">
      <formula>"Yes"</formula>
    </cfRule>
  </conditionalFormatting>
  <conditionalFormatting sqref="E2872:I2940">
    <cfRule type="cellIs" dxfId="8155" priority="8912" operator="equal">
      <formula>"No"</formula>
    </cfRule>
  </conditionalFormatting>
  <conditionalFormatting sqref="B2873:D2927">
    <cfRule type="cellIs" dxfId="8154" priority="8913" operator="equal">
      <formula>"FREE SPACE"</formula>
    </cfRule>
  </conditionalFormatting>
  <conditionalFormatting sqref="B2873:D2927">
    <cfRule type="cellIs" dxfId="8153" priority="8914" operator="equal">
      <formula>"UNUSABLE"</formula>
    </cfRule>
  </conditionalFormatting>
  <conditionalFormatting sqref="E2872:I2940">
    <cfRule type="cellIs" dxfId="8152" priority="8915" operator="equal">
      <formula>"Yes"</formula>
    </cfRule>
  </conditionalFormatting>
  <conditionalFormatting sqref="E2872:I2940">
    <cfRule type="cellIs" dxfId="8151" priority="8916" operator="equal">
      <formula>"No"</formula>
    </cfRule>
  </conditionalFormatting>
  <conditionalFormatting sqref="B2873:B2940 C2873:D2928 B2882:D2920">
    <cfRule type="cellIs" dxfId="8150" priority="8917" operator="equal">
      <formula>"FREE SPACE"</formula>
    </cfRule>
  </conditionalFormatting>
  <conditionalFormatting sqref="B2873:B2940 C2873:D2928 B2882:D2920">
    <cfRule type="cellIs" dxfId="8149" priority="8918" operator="equal">
      <formula>"UNUSABLE"</formula>
    </cfRule>
  </conditionalFormatting>
  <conditionalFormatting sqref="E2872:I2940">
    <cfRule type="cellIs" dxfId="8148" priority="8919" operator="equal">
      <formula>"Yes"</formula>
    </cfRule>
  </conditionalFormatting>
  <conditionalFormatting sqref="E2872:I2940">
    <cfRule type="cellIs" dxfId="8147" priority="8920" operator="equal">
      <formula>"No"</formula>
    </cfRule>
  </conditionalFormatting>
  <conditionalFormatting sqref="B2873:D2927">
    <cfRule type="cellIs" dxfId="8146" priority="8921" operator="equal">
      <formula>"FREE SPACE"</formula>
    </cfRule>
  </conditionalFormatting>
  <conditionalFormatting sqref="B2873:D2927">
    <cfRule type="cellIs" dxfId="8145" priority="8922" operator="equal">
      <formula>"UNUSABLE"</formula>
    </cfRule>
  </conditionalFormatting>
  <conditionalFormatting sqref="E2872:I2940">
    <cfRule type="cellIs" dxfId="8144" priority="8923" operator="equal">
      <formula>"Yes"</formula>
    </cfRule>
  </conditionalFormatting>
  <conditionalFormatting sqref="E2872:I2940">
    <cfRule type="cellIs" dxfId="8143" priority="8924" operator="equal">
      <formula>"No"</formula>
    </cfRule>
  </conditionalFormatting>
  <conditionalFormatting sqref="B2873:D2927">
    <cfRule type="cellIs" dxfId="8142" priority="8925" operator="equal">
      <formula>"FREE SPACE"</formula>
    </cfRule>
  </conditionalFormatting>
  <conditionalFormatting sqref="B2873:D2927">
    <cfRule type="cellIs" dxfId="8141" priority="8926" operator="equal">
      <formula>"UNUSABLE"</formula>
    </cfRule>
  </conditionalFormatting>
  <conditionalFormatting sqref="E2872:I2940">
    <cfRule type="cellIs" dxfId="8140" priority="8927" operator="equal">
      <formula>"Yes"</formula>
    </cfRule>
  </conditionalFormatting>
  <conditionalFormatting sqref="E2872:I2940">
    <cfRule type="cellIs" dxfId="8139" priority="8928" operator="equal">
      <formula>"No"</formula>
    </cfRule>
  </conditionalFormatting>
  <conditionalFormatting sqref="B2873:D2927">
    <cfRule type="cellIs" dxfId="8138" priority="8929" operator="equal">
      <formula>"FREE SPACE"</formula>
    </cfRule>
  </conditionalFormatting>
  <conditionalFormatting sqref="B2873:D2927">
    <cfRule type="cellIs" dxfId="8137" priority="8930" operator="equal">
      <formula>"UNUSABLE"</formula>
    </cfRule>
  </conditionalFormatting>
  <conditionalFormatting sqref="E2872:I2940">
    <cfRule type="cellIs" dxfId="8136" priority="8931" operator="equal">
      <formula>"Yes"</formula>
    </cfRule>
  </conditionalFormatting>
  <conditionalFormatting sqref="E2872:I2940">
    <cfRule type="cellIs" dxfId="8135" priority="8932" operator="equal">
      <formula>"No"</formula>
    </cfRule>
  </conditionalFormatting>
  <conditionalFormatting sqref="B2873:B2940 C2873:D2928 B2882:D2920">
    <cfRule type="cellIs" dxfId="8134" priority="8933" operator="equal">
      <formula>"FREE SPACE"</formula>
    </cfRule>
  </conditionalFormatting>
  <conditionalFormatting sqref="B2873:B2940 C2873:D2928 B2882:D2920">
    <cfRule type="cellIs" dxfId="8133" priority="8934" operator="equal">
      <formula>"UNUSABLE"</formula>
    </cfRule>
  </conditionalFormatting>
  <conditionalFormatting sqref="E2872:I2940">
    <cfRule type="cellIs" dxfId="8132" priority="8935" operator="equal">
      <formula>"Yes"</formula>
    </cfRule>
  </conditionalFormatting>
  <conditionalFormatting sqref="E2872:I2940">
    <cfRule type="cellIs" dxfId="8131" priority="8936" operator="equal">
      <formula>"No"</formula>
    </cfRule>
  </conditionalFormatting>
  <conditionalFormatting sqref="B2873:D2927">
    <cfRule type="cellIs" dxfId="8130" priority="8937" operator="equal">
      <formula>"FREE SPACE"</formula>
    </cfRule>
  </conditionalFormatting>
  <conditionalFormatting sqref="B2873:D2927">
    <cfRule type="cellIs" dxfId="8129" priority="8938" operator="equal">
      <formula>"UNUSABLE"</formula>
    </cfRule>
  </conditionalFormatting>
  <conditionalFormatting sqref="B2873:D2927">
    <cfRule type="cellIs" dxfId="8128" priority="8939" operator="equal">
      <formula>"FREE SPACE"</formula>
    </cfRule>
  </conditionalFormatting>
  <conditionalFormatting sqref="B2873:D2927">
    <cfRule type="cellIs" dxfId="8127" priority="8940" operator="equal">
      <formula>"UNUSABLE"</formula>
    </cfRule>
  </conditionalFormatting>
  <conditionalFormatting sqref="E2872:I2940">
    <cfRule type="cellIs" dxfId="8126" priority="8941" operator="equal">
      <formula>"Yes"</formula>
    </cfRule>
  </conditionalFormatting>
  <conditionalFormatting sqref="E2872:I2940">
    <cfRule type="cellIs" dxfId="8125" priority="8942" operator="equal">
      <formula>"No"</formula>
    </cfRule>
  </conditionalFormatting>
  <conditionalFormatting sqref="B2873:D2927">
    <cfRule type="cellIs" dxfId="8124" priority="8943" operator="equal">
      <formula>"FREE SPACE"</formula>
    </cfRule>
  </conditionalFormatting>
  <conditionalFormatting sqref="B2873:D2927">
    <cfRule type="cellIs" dxfId="8123" priority="8944" operator="equal">
      <formula>"UNUSABLE"</formula>
    </cfRule>
  </conditionalFormatting>
  <conditionalFormatting sqref="E2872:I2940">
    <cfRule type="cellIs" dxfId="8122" priority="8945" operator="equal">
      <formula>"Yes"</formula>
    </cfRule>
  </conditionalFormatting>
  <conditionalFormatting sqref="E2872:I2940">
    <cfRule type="cellIs" dxfId="8121" priority="8946" operator="equal">
      <formula>"No"</formula>
    </cfRule>
  </conditionalFormatting>
  <conditionalFormatting sqref="E2872:I2940">
    <cfRule type="cellIs" dxfId="8120" priority="8947" operator="equal">
      <formula>"Yes"</formula>
    </cfRule>
  </conditionalFormatting>
  <conditionalFormatting sqref="E2872:I2940">
    <cfRule type="cellIs" dxfId="8119" priority="8948" operator="equal">
      <formula>"No"</formula>
    </cfRule>
  </conditionalFormatting>
  <conditionalFormatting sqref="B2873:B2940 C2873:D2928 B2882:D2920">
    <cfRule type="cellIs" dxfId="8118" priority="8949" operator="equal">
      <formula>"FREE SPACE"</formula>
    </cfRule>
  </conditionalFormatting>
  <conditionalFormatting sqref="B2873:B2940 C2873:D2928 B2882:D2920">
    <cfRule type="cellIs" dxfId="8117" priority="8950" operator="equal">
      <formula>"UNUSABLE"</formula>
    </cfRule>
  </conditionalFormatting>
  <conditionalFormatting sqref="E2872:I2940">
    <cfRule type="cellIs" dxfId="8116" priority="8951" operator="equal">
      <formula>"Yes"</formula>
    </cfRule>
  </conditionalFormatting>
  <conditionalFormatting sqref="E2872:I2940">
    <cfRule type="cellIs" dxfId="8115" priority="8952" operator="equal">
      <formula>"No"</formula>
    </cfRule>
  </conditionalFormatting>
  <conditionalFormatting sqref="B2873:B2940 C2873:D2928 B2882:D2920">
    <cfRule type="cellIs" dxfId="8114" priority="8953" operator="equal">
      <formula>"FREE SPACE"</formula>
    </cfRule>
  </conditionalFormatting>
  <conditionalFormatting sqref="B2873:B2940 C2873:D2928 B2882:D2920">
    <cfRule type="cellIs" dxfId="8113" priority="8954" operator="equal">
      <formula>"UNUSABLE"</formula>
    </cfRule>
  </conditionalFormatting>
  <conditionalFormatting sqref="E2872:I2940">
    <cfRule type="cellIs" dxfId="8112" priority="8955" operator="equal">
      <formula>"Yes"</formula>
    </cfRule>
  </conditionalFormatting>
  <conditionalFormatting sqref="E2872:I2940">
    <cfRule type="cellIs" dxfId="8111" priority="8956" operator="equal">
      <formula>"No"</formula>
    </cfRule>
  </conditionalFormatting>
  <conditionalFormatting sqref="B2873:B2940 C2873:D2929 B2882:D2920">
    <cfRule type="cellIs" dxfId="8110" priority="8957" operator="equal">
      <formula>"FREE SPACE"</formula>
    </cfRule>
  </conditionalFormatting>
  <conditionalFormatting sqref="B2873:B2940 C2873:D2929 B2882:D2920">
    <cfRule type="cellIs" dxfId="8109" priority="8958" operator="equal">
      <formula>"UNUSABLE"</formula>
    </cfRule>
  </conditionalFormatting>
  <conditionalFormatting sqref="E2872:I2940">
    <cfRule type="cellIs" dxfId="8108" priority="8959" operator="equal">
      <formula>"Yes"</formula>
    </cfRule>
  </conditionalFormatting>
  <conditionalFormatting sqref="E2872:I2940">
    <cfRule type="cellIs" dxfId="8107" priority="8960" operator="equal">
      <formula>"No"</formula>
    </cfRule>
  </conditionalFormatting>
  <conditionalFormatting sqref="B2873:D2927">
    <cfRule type="cellIs" dxfId="8106" priority="8961" operator="equal">
      <formula>"FREE SPACE"</formula>
    </cfRule>
  </conditionalFormatting>
  <conditionalFormatting sqref="B2873:D2927">
    <cfRule type="cellIs" dxfId="8105" priority="8962" operator="equal">
      <formula>"UNUSABLE"</formula>
    </cfRule>
  </conditionalFormatting>
  <conditionalFormatting sqref="B2873:B2940 C2873:D2928 B2882:D2920">
    <cfRule type="cellIs" dxfId="8104" priority="8963" operator="equal">
      <formula>"FREE SPACE"</formula>
    </cfRule>
  </conditionalFormatting>
  <conditionalFormatting sqref="B2873:B2940 C2873:D2928 B2882:D2920">
    <cfRule type="cellIs" dxfId="8103" priority="8964" operator="equal">
      <formula>"UNUSABLE"</formula>
    </cfRule>
  </conditionalFormatting>
  <conditionalFormatting sqref="E2872:I2940">
    <cfRule type="cellIs" dxfId="8102" priority="8965" operator="equal">
      <formula>"Yes"</formula>
    </cfRule>
  </conditionalFormatting>
  <conditionalFormatting sqref="E2872:I2940">
    <cfRule type="cellIs" dxfId="8101" priority="8966" operator="equal">
      <formula>"No"</formula>
    </cfRule>
  </conditionalFormatting>
  <conditionalFormatting sqref="B2873:D2927">
    <cfRule type="cellIs" dxfId="8100" priority="8967" operator="equal">
      <formula>"FREE SPACE"</formula>
    </cfRule>
  </conditionalFormatting>
  <conditionalFormatting sqref="B2873:D2927">
    <cfRule type="cellIs" dxfId="8099" priority="8968" operator="equal">
      <formula>"UNUSABLE"</formula>
    </cfRule>
  </conditionalFormatting>
  <conditionalFormatting sqref="E2872:I2940">
    <cfRule type="cellIs" dxfId="8098" priority="8969" operator="equal">
      <formula>"Yes"</formula>
    </cfRule>
  </conditionalFormatting>
  <conditionalFormatting sqref="E2872:I2940">
    <cfRule type="cellIs" dxfId="8097" priority="8970" operator="equal">
      <formula>"No"</formula>
    </cfRule>
  </conditionalFormatting>
  <conditionalFormatting sqref="B2873:D2927">
    <cfRule type="cellIs" dxfId="8096" priority="8971" operator="equal">
      <formula>"FREE SPACE"</formula>
    </cfRule>
  </conditionalFormatting>
  <conditionalFormatting sqref="B2873:D2927">
    <cfRule type="cellIs" dxfId="8095" priority="8972" operator="equal">
      <formula>"UNUSABLE"</formula>
    </cfRule>
  </conditionalFormatting>
  <conditionalFormatting sqref="E2872:I2940">
    <cfRule type="cellIs" dxfId="8094" priority="8973" operator="equal">
      <formula>"Yes"</formula>
    </cfRule>
  </conditionalFormatting>
  <conditionalFormatting sqref="E2872:I2940">
    <cfRule type="cellIs" dxfId="8093" priority="8974" operator="equal">
      <formula>"No"</formula>
    </cfRule>
  </conditionalFormatting>
  <conditionalFormatting sqref="B2873:B2940 C2873:D2928 B2882:D2920">
    <cfRule type="cellIs" dxfId="8092" priority="8975" operator="equal">
      <formula>"FREE SPACE"</formula>
    </cfRule>
  </conditionalFormatting>
  <conditionalFormatting sqref="B2873:B2940 C2873:D2928 B2882:D2920">
    <cfRule type="cellIs" dxfId="8091" priority="8976" operator="equal">
      <formula>"UNUSABLE"</formula>
    </cfRule>
  </conditionalFormatting>
  <conditionalFormatting sqref="E2872:I2940">
    <cfRule type="cellIs" dxfId="8090" priority="8977" operator="equal">
      <formula>"Yes"</formula>
    </cfRule>
  </conditionalFormatting>
  <conditionalFormatting sqref="E2872:I2940">
    <cfRule type="cellIs" dxfId="8089" priority="8978" operator="equal">
      <formula>"No"</formula>
    </cfRule>
  </conditionalFormatting>
  <conditionalFormatting sqref="E2872:I2940">
    <cfRule type="cellIs" dxfId="8088" priority="8979" operator="equal">
      <formula>"Yes"</formula>
    </cfRule>
  </conditionalFormatting>
  <conditionalFormatting sqref="E2872:I2940">
    <cfRule type="cellIs" dxfId="8087" priority="8980" operator="equal">
      <formula>"No"</formula>
    </cfRule>
  </conditionalFormatting>
  <conditionalFormatting sqref="B2873:B2940 C2873:D2929 B2882:D2920">
    <cfRule type="cellIs" dxfId="8086" priority="8981" operator="equal">
      <formula>"FREE SPACE"</formula>
    </cfRule>
  </conditionalFormatting>
  <conditionalFormatting sqref="B2873:B2940 C2873:D2929 B2882:D2920">
    <cfRule type="cellIs" dxfId="8085" priority="8982" operator="equal">
      <formula>"UNUSABLE"</formula>
    </cfRule>
  </conditionalFormatting>
  <conditionalFormatting sqref="E2872:I2940">
    <cfRule type="cellIs" dxfId="8084" priority="8983" operator="equal">
      <formula>"Yes"</formula>
    </cfRule>
  </conditionalFormatting>
  <conditionalFormatting sqref="E2872:I2940">
    <cfRule type="cellIs" dxfId="8083" priority="8984" operator="equal">
      <formula>"No"</formula>
    </cfRule>
  </conditionalFormatting>
  <conditionalFormatting sqref="B2873:B2940 C2873:D2929 B2882:D2920">
    <cfRule type="cellIs" dxfId="8082" priority="8985" operator="equal">
      <formula>"FREE SPACE"</formula>
    </cfRule>
  </conditionalFormatting>
  <conditionalFormatting sqref="B2873:B2940 C2873:D2929 B2882:D2920">
    <cfRule type="cellIs" dxfId="8081" priority="8986" operator="equal">
      <formula>"UNUSABLE"</formula>
    </cfRule>
  </conditionalFormatting>
  <conditionalFormatting sqref="E2872:I2940">
    <cfRule type="cellIs" dxfId="8080" priority="8987" operator="equal">
      <formula>"Yes"</formula>
    </cfRule>
  </conditionalFormatting>
  <conditionalFormatting sqref="E2872:I2940">
    <cfRule type="cellIs" dxfId="8079" priority="8988" operator="equal">
      <formula>"No"</formula>
    </cfRule>
  </conditionalFormatting>
  <conditionalFormatting sqref="B2873:B2940 C2873:D2930 B2882:D2920">
    <cfRule type="cellIs" dxfId="8078" priority="8989" operator="equal">
      <formula>"FREE SPACE"</formula>
    </cfRule>
  </conditionalFormatting>
  <conditionalFormatting sqref="B2873:B2940 C2873:D2930 B2882:D2920">
    <cfRule type="cellIs" dxfId="8077" priority="8990" operator="equal">
      <formula>"UNUSABLE"</formula>
    </cfRule>
  </conditionalFormatting>
  <conditionalFormatting sqref="E2872:I2940">
    <cfRule type="cellIs" dxfId="8076" priority="8991" operator="equal">
      <formula>"Yes"</formula>
    </cfRule>
  </conditionalFormatting>
  <conditionalFormatting sqref="E2872:I2940">
    <cfRule type="cellIs" dxfId="8075" priority="8992" operator="equal">
      <formula>"No"</formula>
    </cfRule>
  </conditionalFormatting>
  <conditionalFormatting sqref="B2873:D2927">
    <cfRule type="cellIs" dxfId="8074" priority="8993" operator="equal">
      <formula>"FREE SPACE"</formula>
    </cfRule>
  </conditionalFormatting>
  <conditionalFormatting sqref="B2873:D2927">
    <cfRule type="cellIs" dxfId="8073" priority="8994" operator="equal">
      <formula>"UNUSABLE"</formula>
    </cfRule>
  </conditionalFormatting>
  <conditionalFormatting sqref="E2872:I2940">
    <cfRule type="cellIs" dxfId="8072" priority="8995" operator="equal">
      <formula>"Yes"</formula>
    </cfRule>
  </conditionalFormatting>
  <conditionalFormatting sqref="E2872:I2940">
    <cfRule type="cellIs" dxfId="8071" priority="8996" operator="equal">
      <formula>"No"</formula>
    </cfRule>
  </conditionalFormatting>
  <conditionalFormatting sqref="B2873:D2927">
    <cfRule type="cellIs" dxfId="8070" priority="8997" operator="equal">
      <formula>"FREE SPACE"</formula>
    </cfRule>
  </conditionalFormatting>
  <conditionalFormatting sqref="B2873:D2927">
    <cfRule type="cellIs" dxfId="8069" priority="8998" operator="equal">
      <formula>"UNUSABLE"</formula>
    </cfRule>
  </conditionalFormatting>
  <conditionalFormatting sqref="E2872:I2940">
    <cfRule type="cellIs" dxfId="8068" priority="8999" operator="equal">
      <formula>"Yes"</formula>
    </cfRule>
  </conditionalFormatting>
  <conditionalFormatting sqref="E2872:I2940">
    <cfRule type="cellIs" dxfId="8067" priority="9000" operator="equal">
      <formula>"No"</formula>
    </cfRule>
  </conditionalFormatting>
  <conditionalFormatting sqref="B2873:B2940 C2873:D2928 B2882:D2920">
    <cfRule type="cellIs" dxfId="8066" priority="9001" operator="equal">
      <formula>"FREE SPACE"</formula>
    </cfRule>
  </conditionalFormatting>
  <conditionalFormatting sqref="B2873:B2940 C2873:D2928 B2882:D2920">
    <cfRule type="cellIs" dxfId="8065" priority="9002" operator="equal">
      <formula>"UNUSABLE"</formula>
    </cfRule>
  </conditionalFormatting>
  <conditionalFormatting sqref="E2872:I2940">
    <cfRule type="cellIs" dxfId="8064" priority="9003" operator="equal">
      <formula>"Yes"</formula>
    </cfRule>
  </conditionalFormatting>
  <conditionalFormatting sqref="E2872:I2940">
    <cfRule type="cellIs" dxfId="8063" priority="9004" operator="equal">
      <formula>"No"</formula>
    </cfRule>
  </conditionalFormatting>
  <conditionalFormatting sqref="B2873:D2927">
    <cfRule type="cellIs" dxfId="8062" priority="9005" operator="equal">
      <formula>"FREE SPACE"</formula>
    </cfRule>
  </conditionalFormatting>
  <conditionalFormatting sqref="B2873:D2927">
    <cfRule type="cellIs" dxfId="8061" priority="9006" operator="equal">
      <formula>"UNUSABLE"</formula>
    </cfRule>
  </conditionalFormatting>
  <conditionalFormatting sqref="E2872:I2940">
    <cfRule type="cellIs" dxfId="8060" priority="9007" operator="equal">
      <formula>"Yes"</formula>
    </cfRule>
  </conditionalFormatting>
  <conditionalFormatting sqref="E2872:I2940">
    <cfRule type="cellIs" dxfId="8059" priority="9008" operator="equal">
      <formula>"No"</formula>
    </cfRule>
  </conditionalFormatting>
  <conditionalFormatting sqref="B2873:D2927">
    <cfRule type="cellIs" dxfId="8058" priority="9009" operator="equal">
      <formula>"FREE SPACE"</formula>
    </cfRule>
  </conditionalFormatting>
  <conditionalFormatting sqref="B2873:D2927">
    <cfRule type="cellIs" dxfId="8057" priority="9010" operator="equal">
      <formula>"UNUSABLE"</formula>
    </cfRule>
  </conditionalFormatting>
  <conditionalFormatting sqref="E2872:I2940">
    <cfRule type="cellIs" dxfId="8056" priority="9011" operator="equal">
      <formula>"Yes"</formula>
    </cfRule>
  </conditionalFormatting>
  <conditionalFormatting sqref="E2872:I2940">
    <cfRule type="cellIs" dxfId="8055" priority="9012" operator="equal">
      <formula>"No"</formula>
    </cfRule>
  </conditionalFormatting>
  <conditionalFormatting sqref="B2873:B2940 C2873:D2928 B2882:D2920">
    <cfRule type="cellIs" dxfId="8054" priority="9013" operator="equal">
      <formula>"FREE SPACE"</formula>
    </cfRule>
  </conditionalFormatting>
  <conditionalFormatting sqref="B2873:B2940 C2873:D2928 B2882:D2920">
    <cfRule type="cellIs" dxfId="8053" priority="9014" operator="equal">
      <formula>"UNUSABLE"</formula>
    </cfRule>
  </conditionalFormatting>
  <conditionalFormatting sqref="B2873:D2927">
    <cfRule type="cellIs" dxfId="8052" priority="9015" operator="equal">
      <formula>"FREE SPACE"</formula>
    </cfRule>
  </conditionalFormatting>
  <conditionalFormatting sqref="B2873:D2927">
    <cfRule type="cellIs" dxfId="8051" priority="9016" operator="equal">
      <formula>"UNUSABLE"</formula>
    </cfRule>
  </conditionalFormatting>
  <conditionalFormatting sqref="E2872:I2940">
    <cfRule type="cellIs" dxfId="8050" priority="9017" operator="equal">
      <formula>"Yes"</formula>
    </cfRule>
  </conditionalFormatting>
  <conditionalFormatting sqref="E2872:I2940">
    <cfRule type="cellIs" dxfId="8049" priority="9018" operator="equal">
      <formula>"No"</formula>
    </cfRule>
  </conditionalFormatting>
  <conditionalFormatting sqref="B2873:D2927">
    <cfRule type="cellIs" dxfId="8048" priority="9019" operator="equal">
      <formula>"FREE SPACE"</formula>
    </cfRule>
  </conditionalFormatting>
  <conditionalFormatting sqref="B2873:D2927">
    <cfRule type="cellIs" dxfId="8047" priority="9020" operator="equal">
      <formula>"UNUSABLE"</formula>
    </cfRule>
  </conditionalFormatting>
  <conditionalFormatting sqref="E2872:I2940">
    <cfRule type="cellIs" dxfId="8046" priority="9021" operator="equal">
      <formula>"Yes"</formula>
    </cfRule>
  </conditionalFormatting>
  <conditionalFormatting sqref="E2872:I2940">
    <cfRule type="cellIs" dxfId="8045" priority="9022" operator="equal">
      <formula>"No"</formula>
    </cfRule>
  </conditionalFormatting>
  <conditionalFormatting sqref="E2872:I2940">
    <cfRule type="cellIs" dxfId="8044" priority="9023" operator="equal">
      <formula>"Yes"</formula>
    </cfRule>
  </conditionalFormatting>
  <conditionalFormatting sqref="E2872:I2940">
    <cfRule type="cellIs" dxfId="8043" priority="9024" operator="equal">
      <formula>"No"</formula>
    </cfRule>
  </conditionalFormatting>
  <conditionalFormatting sqref="B2873:B2940 C2873:D2928 B2882:D2920">
    <cfRule type="cellIs" dxfId="8042" priority="9025" operator="equal">
      <formula>"FREE SPACE"</formula>
    </cfRule>
  </conditionalFormatting>
  <conditionalFormatting sqref="B2873:B2940 C2873:D2928 B2882:D2920">
    <cfRule type="cellIs" dxfId="8041" priority="9026" operator="equal">
      <formula>"UNUSABLE"</formula>
    </cfRule>
  </conditionalFormatting>
  <conditionalFormatting sqref="E2872:I2940">
    <cfRule type="cellIs" dxfId="8040" priority="9027" operator="equal">
      <formula>"Yes"</formula>
    </cfRule>
  </conditionalFormatting>
  <conditionalFormatting sqref="E2872:I2940">
    <cfRule type="cellIs" dxfId="8039" priority="9028" operator="equal">
      <formula>"No"</formula>
    </cfRule>
  </conditionalFormatting>
  <conditionalFormatting sqref="B2873:B2940 C2873:D2928 B2882:D2920">
    <cfRule type="cellIs" dxfId="8038" priority="9029" operator="equal">
      <formula>"FREE SPACE"</formula>
    </cfRule>
  </conditionalFormatting>
  <conditionalFormatting sqref="B2873:B2940 C2873:D2928 B2882:D2920">
    <cfRule type="cellIs" dxfId="8037" priority="9030" operator="equal">
      <formula>"UNUSABLE"</formula>
    </cfRule>
  </conditionalFormatting>
  <conditionalFormatting sqref="E2872:I2940">
    <cfRule type="cellIs" dxfId="8036" priority="9031" operator="equal">
      <formula>"Yes"</formula>
    </cfRule>
  </conditionalFormatting>
  <conditionalFormatting sqref="E2872:I2940">
    <cfRule type="cellIs" dxfId="8035" priority="9032" operator="equal">
      <formula>"No"</formula>
    </cfRule>
  </conditionalFormatting>
  <conditionalFormatting sqref="B2873:B2940 C2873:D2929 B2882:D2920">
    <cfRule type="cellIs" dxfId="8034" priority="9033" operator="equal">
      <formula>"FREE SPACE"</formula>
    </cfRule>
  </conditionalFormatting>
  <conditionalFormatting sqref="B2873:B2940 C2873:D2929 B2882:D2920">
    <cfRule type="cellIs" dxfId="8033" priority="9034" operator="equal">
      <formula>"UNUSABLE"</formula>
    </cfRule>
  </conditionalFormatting>
  <conditionalFormatting sqref="E2872:I2940">
    <cfRule type="cellIs" dxfId="8032" priority="9035" operator="equal">
      <formula>"Yes"</formula>
    </cfRule>
  </conditionalFormatting>
  <conditionalFormatting sqref="E2872:I2940">
    <cfRule type="cellIs" dxfId="8031" priority="9036" operator="equal">
      <formula>"No"</formula>
    </cfRule>
  </conditionalFormatting>
  <conditionalFormatting sqref="B2873:D2927">
    <cfRule type="cellIs" dxfId="8030" priority="9037" operator="equal">
      <formula>"FREE SPACE"</formula>
    </cfRule>
  </conditionalFormatting>
  <conditionalFormatting sqref="B2873:D2927">
    <cfRule type="cellIs" dxfId="8029" priority="9038" operator="equal">
      <formula>"UNUSABLE"</formula>
    </cfRule>
  </conditionalFormatting>
  <conditionalFormatting sqref="E2872:I2940">
    <cfRule type="cellIs" dxfId="8028" priority="9039" operator="equal">
      <formula>"Yes"</formula>
    </cfRule>
  </conditionalFormatting>
  <conditionalFormatting sqref="E2872:I2940">
    <cfRule type="cellIs" dxfId="8027" priority="9040" operator="equal">
      <formula>"No"</formula>
    </cfRule>
  </conditionalFormatting>
  <conditionalFormatting sqref="B2873:B2940 C2873:D2928 B2882:D2920">
    <cfRule type="cellIs" dxfId="8026" priority="9041" operator="equal">
      <formula>"FREE SPACE"</formula>
    </cfRule>
  </conditionalFormatting>
  <conditionalFormatting sqref="B2873:B2940 C2873:D2928 B2882:D2920">
    <cfRule type="cellIs" dxfId="8025" priority="9042" operator="equal">
      <formula>"UNUSABLE"</formula>
    </cfRule>
  </conditionalFormatting>
  <conditionalFormatting sqref="E2872:I2940">
    <cfRule type="cellIs" dxfId="8024" priority="9043" operator="equal">
      <formula>"Yes"</formula>
    </cfRule>
  </conditionalFormatting>
  <conditionalFormatting sqref="E2872:I2940">
    <cfRule type="cellIs" dxfId="8023" priority="9044" operator="equal">
      <formula>"No"</formula>
    </cfRule>
  </conditionalFormatting>
  <conditionalFormatting sqref="B2873:B2940 C2873:D2928 B2882:D2920">
    <cfRule type="cellIs" dxfId="8022" priority="9045" operator="equal">
      <formula>"FREE SPACE"</formula>
    </cfRule>
  </conditionalFormatting>
  <conditionalFormatting sqref="B2873:B2940 C2873:D2928 B2882:D2920">
    <cfRule type="cellIs" dxfId="8021" priority="9046" operator="equal">
      <formula>"UNUSABLE"</formula>
    </cfRule>
  </conditionalFormatting>
  <conditionalFormatting sqref="E2872:I2940">
    <cfRule type="cellIs" dxfId="8020" priority="9047" operator="equal">
      <formula>"Yes"</formula>
    </cfRule>
  </conditionalFormatting>
  <conditionalFormatting sqref="E2872:I2940">
    <cfRule type="cellIs" dxfId="8019" priority="9048" operator="equal">
      <formula>"No"</formula>
    </cfRule>
  </conditionalFormatting>
  <conditionalFormatting sqref="B2873:B2940 C2873:D2928 B2882:D2920">
    <cfRule type="cellIs" dxfId="8018" priority="9049" operator="equal">
      <formula>"FREE SPACE"</formula>
    </cfRule>
  </conditionalFormatting>
  <conditionalFormatting sqref="B2873:B2940 C2873:D2928 B2882:D2920">
    <cfRule type="cellIs" dxfId="8017" priority="9050" operator="equal">
      <formula>"UNUSABLE"</formula>
    </cfRule>
  </conditionalFormatting>
  <conditionalFormatting sqref="E2872:I2940">
    <cfRule type="cellIs" dxfId="8016" priority="9051" operator="equal">
      <formula>"Yes"</formula>
    </cfRule>
  </conditionalFormatting>
  <conditionalFormatting sqref="E2872:I2940">
    <cfRule type="cellIs" dxfId="8015" priority="9052" operator="equal">
      <formula>"No"</formula>
    </cfRule>
  </conditionalFormatting>
  <conditionalFormatting sqref="B2873:B2940 C2873:D2929 B2882:D2920">
    <cfRule type="cellIs" dxfId="8014" priority="9053" operator="equal">
      <formula>"FREE SPACE"</formula>
    </cfRule>
  </conditionalFormatting>
  <conditionalFormatting sqref="B2873:B2940 C2873:D2929 B2882:D2920">
    <cfRule type="cellIs" dxfId="8013" priority="9054" operator="equal">
      <formula>"UNUSABLE"</formula>
    </cfRule>
  </conditionalFormatting>
  <conditionalFormatting sqref="B2873:B2940 C2873:D2928 B2882:D2920">
    <cfRule type="cellIs" dxfId="8012" priority="9055" operator="equal">
      <formula>"FREE SPACE"</formula>
    </cfRule>
  </conditionalFormatting>
  <conditionalFormatting sqref="B2873:B2940 C2873:D2928 B2882:D2920">
    <cfRule type="cellIs" dxfId="8011" priority="9056" operator="equal">
      <formula>"UNUSABLE"</formula>
    </cfRule>
  </conditionalFormatting>
  <conditionalFormatting sqref="E2872:I2940">
    <cfRule type="cellIs" dxfId="8010" priority="9057" operator="equal">
      <formula>"Yes"</formula>
    </cfRule>
  </conditionalFormatting>
  <conditionalFormatting sqref="E2872:I2940">
    <cfRule type="cellIs" dxfId="8009" priority="9058" operator="equal">
      <formula>"No"</formula>
    </cfRule>
  </conditionalFormatting>
  <conditionalFormatting sqref="B2873:B2940 C2873:D2928 B2882:D2920">
    <cfRule type="cellIs" dxfId="8008" priority="9059" operator="equal">
      <formula>"FREE SPACE"</formula>
    </cfRule>
  </conditionalFormatting>
  <conditionalFormatting sqref="B2873:B2940 C2873:D2928 B2882:D2920">
    <cfRule type="cellIs" dxfId="8007" priority="9060" operator="equal">
      <formula>"UNUSABLE"</formula>
    </cfRule>
  </conditionalFormatting>
  <conditionalFormatting sqref="E2872:I2940">
    <cfRule type="cellIs" dxfId="8006" priority="9061" operator="equal">
      <formula>"Yes"</formula>
    </cfRule>
  </conditionalFormatting>
  <conditionalFormatting sqref="E2872:I2940">
    <cfRule type="cellIs" dxfId="8005" priority="9062" operator="equal">
      <formula>"No"</formula>
    </cfRule>
  </conditionalFormatting>
  <conditionalFormatting sqref="E2872:I2940">
    <cfRule type="cellIs" dxfId="8004" priority="9063" operator="equal">
      <formula>"Yes"</formula>
    </cfRule>
  </conditionalFormatting>
  <conditionalFormatting sqref="E2872:I2940">
    <cfRule type="cellIs" dxfId="8003" priority="9064" operator="equal">
      <formula>"No"</formula>
    </cfRule>
  </conditionalFormatting>
  <conditionalFormatting sqref="B2873:B2940 C2873:D2929 B2882:D2920">
    <cfRule type="cellIs" dxfId="8002" priority="9065" operator="equal">
      <formula>"FREE SPACE"</formula>
    </cfRule>
  </conditionalFormatting>
  <conditionalFormatting sqref="B2873:B2940 C2873:D2929 B2882:D2920">
    <cfRule type="cellIs" dxfId="8001" priority="9066" operator="equal">
      <formula>"UNUSABLE"</formula>
    </cfRule>
  </conditionalFormatting>
  <conditionalFormatting sqref="E2872:I2940">
    <cfRule type="cellIs" dxfId="8000" priority="9067" operator="equal">
      <formula>"Yes"</formula>
    </cfRule>
  </conditionalFormatting>
  <conditionalFormatting sqref="E2872:I2940">
    <cfRule type="cellIs" dxfId="7999" priority="9068" operator="equal">
      <formula>"No"</formula>
    </cfRule>
  </conditionalFormatting>
  <conditionalFormatting sqref="B2873:B2940 C2873:D2929 B2882:D2920">
    <cfRule type="cellIs" dxfId="7998" priority="9069" operator="equal">
      <formula>"FREE SPACE"</formula>
    </cfRule>
  </conditionalFormatting>
  <conditionalFormatting sqref="B2873:B2940 C2873:D2929 B2882:D2920">
    <cfRule type="cellIs" dxfId="7997" priority="9070" operator="equal">
      <formula>"UNUSABLE"</formula>
    </cfRule>
  </conditionalFormatting>
  <conditionalFormatting sqref="E2872:I2940">
    <cfRule type="cellIs" dxfId="7996" priority="9071" operator="equal">
      <formula>"Yes"</formula>
    </cfRule>
  </conditionalFormatting>
  <conditionalFormatting sqref="E2872:I2940">
    <cfRule type="cellIs" dxfId="7995" priority="9072" operator="equal">
      <formula>"No"</formula>
    </cfRule>
  </conditionalFormatting>
  <conditionalFormatting sqref="B2873:B2940 C2873:D2930 B2882:D2920">
    <cfRule type="cellIs" dxfId="7994" priority="9073" operator="equal">
      <formula>"FREE SPACE"</formula>
    </cfRule>
  </conditionalFormatting>
  <conditionalFormatting sqref="B2873:B2940 C2873:D2930 B2882:D2920">
    <cfRule type="cellIs" dxfId="7993" priority="9074" operator="equal">
      <formula>"UNUSABLE"</formula>
    </cfRule>
  </conditionalFormatting>
  <conditionalFormatting sqref="E2872:I2940">
    <cfRule type="cellIs" dxfId="7992" priority="9075" operator="equal">
      <formula>"Yes"</formula>
    </cfRule>
  </conditionalFormatting>
  <conditionalFormatting sqref="E2872:I2940">
    <cfRule type="cellIs" dxfId="7991" priority="9076" operator="equal">
      <formula>"No"</formula>
    </cfRule>
  </conditionalFormatting>
  <conditionalFormatting sqref="B2873:B2940 C2873:D2928 B2882:D2920">
    <cfRule type="cellIs" dxfId="7990" priority="9077" operator="equal">
      <formula>"FREE SPACE"</formula>
    </cfRule>
  </conditionalFormatting>
  <conditionalFormatting sqref="B2873:B2940 C2873:D2928 B2882:D2920">
    <cfRule type="cellIs" dxfId="7989" priority="9078" operator="equal">
      <formula>"UNUSABLE"</formula>
    </cfRule>
  </conditionalFormatting>
  <conditionalFormatting sqref="E2872:I2940">
    <cfRule type="cellIs" dxfId="7988" priority="9079" operator="equal">
      <formula>"Yes"</formula>
    </cfRule>
  </conditionalFormatting>
  <conditionalFormatting sqref="E2872:I2940">
    <cfRule type="cellIs" dxfId="7987" priority="9080" operator="equal">
      <formula>"No"</formula>
    </cfRule>
  </conditionalFormatting>
  <conditionalFormatting sqref="B2873:B2940 C2873:D2928 B2882:D2920">
    <cfRule type="cellIs" dxfId="7986" priority="9081" operator="equal">
      <formula>"FREE SPACE"</formula>
    </cfRule>
  </conditionalFormatting>
  <conditionalFormatting sqref="B2873:B2940 C2873:D2928 B2882:D2920">
    <cfRule type="cellIs" dxfId="7985" priority="9082" operator="equal">
      <formula>"UNUSABLE"</formula>
    </cfRule>
  </conditionalFormatting>
  <conditionalFormatting sqref="E2872:I2940">
    <cfRule type="cellIs" dxfId="7984" priority="9083" operator="equal">
      <formula>"Yes"</formula>
    </cfRule>
  </conditionalFormatting>
  <conditionalFormatting sqref="E2872:I2940">
    <cfRule type="cellIs" dxfId="7983" priority="9084" operator="equal">
      <formula>"No"</formula>
    </cfRule>
  </conditionalFormatting>
  <conditionalFormatting sqref="B2873:B2940 C2873:D2928 B2882:D2920">
    <cfRule type="cellIs" dxfId="7982" priority="9085" operator="equal">
      <formula>"FREE SPACE"</formula>
    </cfRule>
  </conditionalFormatting>
  <conditionalFormatting sqref="B2873:B2940 C2873:D2928 B2882:D2920">
    <cfRule type="cellIs" dxfId="7981" priority="9086" operator="equal">
      <formula>"UNUSABLE"</formula>
    </cfRule>
  </conditionalFormatting>
  <conditionalFormatting sqref="E2872:I2940">
    <cfRule type="cellIs" dxfId="7980" priority="9087" operator="equal">
      <formula>"Yes"</formula>
    </cfRule>
  </conditionalFormatting>
  <conditionalFormatting sqref="E2872:I2940">
    <cfRule type="cellIs" dxfId="7979" priority="9088" operator="equal">
      <formula>"No"</formula>
    </cfRule>
  </conditionalFormatting>
  <conditionalFormatting sqref="B2873:B2940 C2873:D2928 B2882:D2920">
    <cfRule type="cellIs" dxfId="7978" priority="9089" operator="equal">
      <formula>"FREE SPACE"</formula>
    </cfRule>
  </conditionalFormatting>
  <conditionalFormatting sqref="B2873:B2940 C2873:D2928 B2882:D2920">
    <cfRule type="cellIs" dxfId="7977" priority="9090" operator="equal">
      <formula>"UNUSABLE"</formula>
    </cfRule>
  </conditionalFormatting>
  <conditionalFormatting sqref="E2872:I2940">
    <cfRule type="cellIs" dxfId="7976" priority="9091" operator="equal">
      <formula>"Yes"</formula>
    </cfRule>
  </conditionalFormatting>
  <conditionalFormatting sqref="E2872:I2940">
    <cfRule type="cellIs" dxfId="7975" priority="9092" operator="equal">
      <formula>"No"</formula>
    </cfRule>
  </conditionalFormatting>
  <conditionalFormatting sqref="B2873:B2940 C2873:D2929 B2882:D2920">
    <cfRule type="cellIs" dxfId="7974" priority="9093" operator="equal">
      <formula>"FREE SPACE"</formula>
    </cfRule>
  </conditionalFormatting>
  <conditionalFormatting sqref="B2873:B2940 C2873:D2929 B2882:D2920">
    <cfRule type="cellIs" dxfId="7973" priority="9094" operator="equal">
      <formula>"UNUSABLE"</formula>
    </cfRule>
  </conditionalFormatting>
  <conditionalFormatting sqref="E2872:I2940">
    <cfRule type="cellIs" dxfId="7972" priority="9095" operator="equal">
      <formula>"Yes"</formula>
    </cfRule>
  </conditionalFormatting>
  <conditionalFormatting sqref="E2872:I2940">
    <cfRule type="cellIs" dxfId="7971" priority="9096" operator="equal">
      <formula>"No"</formula>
    </cfRule>
  </conditionalFormatting>
  <conditionalFormatting sqref="B2873:B2940 C2873:D2928 B2882:D2920">
    <cfRule type="cellIs" dxfId="7970" priority="9097" operator="equal">
      <formula>"FREE SPACE"</formula>
    </cfRule>
  </conditionalFormatting>
  <conditionalFormatting sqref="B2873:B2940 C2873:D2928 B2882:D2920">
    <cfRule type="cellIs" dxfId="7969" priority="9098" operator="equal">
      <formula>"UNUSABLE"</formula>
    </cfRule>
  </conditionalFormatting>
  <conditionalFormatting sqref="E2872:I2940">
    <cfRule type="cellIs" dxfId="7968" priority="9099" operator="equal">
      <formula>"Yes"</formula>
    </cfRule>
  </conditionalFormatting>
  <conditionalFormatting sqref="E2872:I2940">
    <cfRule type="cellIs" dxfId="7967" priority="9100" operator="equal">
      <formula>"No"</formula>
    </cfRule>
  </conditionalFormatting>
  <conditionalFormatting sqref="B2873:B2940 C2873:D2928 B2882:D2920">
    <cfRule type="cellIs" dxfId="7966" priority="9101" operator="equal">
      <formula>"FREE SPACE"</formula>
    </cfRule>
  </conditionalFormatting>
  <conditionalFormatting sqref="B2873:B2940 C2873:D2928 B2882:D2920">
    <cfRule type="cellIs" dxfId="7965" priority="9102" operator="equal">
      <formula>"UNUSABLE"</formula>
    </cfRule>
  </conditionalFormatting>
  <conditionalFormatting sqref="E2872:I2940">
    <cfRule type="cellIs" dxfId="7964" priority="9103" operator="equal">
      <formula>"Yes"</formula>
    </cfRule>
  </conditionalFormatting>
  <conditionalFormatting sqref="E2872:I2940">
    <cfRule type="cellIs" dxfId="7963" priority="9104" operator="equal">
      <formula>"No"</formula>
    </cfRule>
  </conditionalFormatting>
  <conditionalFormatting sqref="B2873:B2940 C2873:D2928 B2882:D2920">
    <cfRule type="cellIs" dxfId="7962" priority="9105" operator="equal">
      <formula>"FREE SPACE"</formula>
    </cfRule>
  </conditionalFormatting>
  <conditionalFormatting sqref="B2873:B2940 C2873:D2928 B2882:D2920">
    <cfRule type="cellIs" dxfId="7961" priority="9106" operator="equal">
      <formula>"UNUSABLE"</formula>
    </cfRule>
  </conditionalFormatting>
  <conditionalFormatting sqref="E2872:I2940">
    <cfRule type="cellIs" dxfId="7960" priority="9107" operator="equal">
      <formula>"Yes"</formula>
    </cfRule>
  </conditionalFormatting>
  <conditionalFormatting sqref="E2872:I2940">
    <cfRule type="cellIs" dxfId="7959" priority="9108" operator="equal">
      <formula>"No"</formula>
    </cfRule>
  </conditionalFormatting>
  <conditionalFormatting sqref="B2873:B2940 C2873:D2929 B2882:D2920">
    <cfRule type="cellIs" dxfId="7958" priority="9109" operator="equal">
      <formula>"FREE SPACE"</formula>
    </cfRule>
  </conditionalFormatting>
  <conditionalFormatting sqref="B2873:B2940 C2873:D2929 B2882:D2920">
    <cfRule type="cellIs" dxfId="7957" priority="9110" operator="equal">
      <formula>"UNUSABLE"</formula>
    </cfRule>
  </conditionalFormatting>
  <conditionalFormatting sqref="E2872:I2940">
    <cfRule type="cellIs" dxfId="7956" priority="9111" operator="equal">
      <formula>"Yes"</formula>
    </cfRule>
  </conditionalFormatting>
  <conditionalFormatting sqref="E2872:I2940">
    <cfRule type="cellIs" dxfId="7955" priority="9112" operator="equal">
      <formula>"No"</formula>
    </cfRule>
  </conditionalFormatting>
  <conditionalFormatting sqref="B2873:B2940 C2873:D2928 B2882:D2920">
    <cfRule type="cellIs" dxfId="7954" priority="9113" operator="equal">
      <formula>"FREE SPACE"</formula>
    </cfRule>
  </conditionalFormatting>
  <conditionalFormatting sqref="B2873:B2940 C2873:D2928 B2882:D2920">
    <cfRule type="cellIs" dxfId="7953" priority="9114" operator="equal">
      <formula>"UNUSABLE"</formula>
    </cfRule>
  </conditionalFormatting>
  <conditionalFormatting sqref="B2873:B2940 C2873:D2928 B2882:D2920">
    <cfRule type="cellIs" dxfId="7952" priority="9115" operator="equal">
      <formula>"FREE SPACE"</formula>
    </cfRule>
  </conditionalFormatting>
  <conditionalFormatting sqref="B2873:B2940 C2873:D2928 B2882:D2920">
    <cfRule type="cellIs" dxfId="7951" priority="9116" operator="equal">
      <formula>"UNUSABLE"</formula>
    </cfRule>
  </conditionalFormatting>
  <conditionalFormatting sqref="E2872:I2940">
    <cfRule type="cellIs" dxfId="7950" priority="9117" operator="equal">
      <formula>"Yes"</formula>
    </cfRule>
  </conditionalFormatting>
  <conditionalFormatting sqref="E2872:I2940">
    <cfRule type="cellIs" dxfId="7949" priority="9118" operator="equal">
      <formula>"No"</formula>
    </cfRule>
  </conditionalFormatting>
  <conditionalFormatting sqref="B2873:B2940 C2873:D2928 B2882:D2920">
    <cfRule type="cellIs" dxfId="7948" priority="9119" operator="equal">
      <formula>"FREE SPACE"</formula>
    </cfRule>
  </conditionalFormatting>
  <conditionalFormatting sqref="B2873:B2940 C2873:D2928 B2882:D2920">
    <cfRule type="cellIs" dxfId="7947" priority="9120" operator="equal">
      <formula>"UNUSABLE"</formula>
    </cfRule>
  </conditionalFormatting>
  <conditionalFormatting sqref="E2872:I2940">
    <cfRule type="cellIs" dxfId="7946" priority="9121" operator="equal">
      <formula>"Yes"</formula>
    </cfRule>
  </conditionalFormatting>
  <conditionalFormatting sqref="E2872:I2940">
    <cfRule type="cellIs" dxfId="7945" priority="9122" operator="equal">
      <formula>"No"</formula>
    </cfRule>
  </conditionalFormatting>
  <conditionalFormatting sqref="E2872:I2940">
    <cfRule type="cellIs" dxfId="7944" priority="9123" operator="equal">
      <formula>"Yes"</formula>
    </cfRule>
  </conditionalFormatting>
  <conditionalFormatting sqref="E2872:I2940">
    <cfRule type="cellIs" dxfId="7943" priority="9124" operator="equal">
      <formula>"No"</formula>
    </cfRule>
  </conditionalFormatting>
  <conditionalFormatting sqref="B2873:B2940 C2873:D2929 B2882:D2920">
    <cfRule type="cellIs" dxfId="7942" priority="9125" operator="equal">
      <formula>"FREE SPACE"</formula>
    </cfRule>
  </conditionalFormatting>
  <conditionalFormatting sqref="B2873:B2940 C2873:D2929 B2882:D2920">
    <cfRule type="cellIs" dxfId="7941" priority="9126" operator="equal">
      <formula>"UNUSABLE"</formula>
    </cfRule>
  </conditionalFormatting>
  <conditionalFormatting sqref="E2872:I2940">
    <cfRule type="cellIs" dxfId="7940" priority="9127" operator="equal">
      <formula>"Yes"</formula>
    </cfRule>
  </conditionalFormatting>
  <conditionalFormatting sqref="E2872:I2940">
    <cfRule type="cellIs" dxfId="7939" priority="9128" operator="equal">
      <formula>"No"</formula>
    </cfRule>
  </conditionalFormatting>
  <conditionalFormatting sqref="B2873:B2940 C2873:D2929 B2882:D2920">
    <cfRule type="cellIs" dxfId="7938" priority="9129" operator="equal">
      <formula>"FREE SPACE"</formula>
    </cfRule>
  </conditionalFormatting>
  <conditionalFormatting sqref="B2873:B2940 C2873:D2929 B2882:D2920">
    <cfRule type="cellIs" dxfId="7937" priority="9130" operator="equal">
      <formula>"UNUSABLE"</formula>
    </cfRule>
  </conditionalFormatting>
  <conditionalFormatting sqref="E2872:I2940">
    <cfRule type="cellIs" dxfId="7936" priority="9131" operator="equal">
      <formula>"Yes"</formula>
    </cfRule>
  </conditionalFormatting>
  <conditionalFormatting sqref="E2872:I2940">
    <cfRule type="cellIs" dxfId="7935" priority="9132" operator="equal">
      <formula>"No"</formula>
    </cfRule>
  </conditionalFormatting>
  <conditionalFormatting sqref="B2873:B2940 C2873:D2930 B2882:D2920">
    <cfRule type="cellIs" dxfId="7934" priority="9133" operator="equal">
      <formula>"FREE SPACE"</formula>
    </cfRule>
  </conditionalFormatting>
  <conditionalFormatting sqref="B2873:B2940 C2873:D2930 B2882:D2920">
    <cfRule type="cellIs" dxfId="7933" priority="9134" operator="equal">
      <formula>"UNUSABLE"</formula>
    </cfRule>
  </conditionalFormatting>
  <conditionalFormatting sqref="E2872:I2940">
    <cfRule type="cellIs" dxfId="7932" priority="9135" operator="equal">
      <formula>"Yes"</formula>
    </cfRule>
  </conditionalFormatting>
  <conditionalFormatting sqref="E2872:I2940">
    <cfRule type="cellIs" dxfId="7931" priority="9136" operator="equal">
      <formula>"No"</formula>
    </cfRule>
  </conditionalFormatting>
  <conditionalFormatting sqref="B2873:B2940 C2873:D2928 B2882:D2920">
    <cfRule type="cellIs" dxfId="7930" priority="9137" operator="equal">
      <formula>"FREE SPACE"</formula>
    </cfRule>
  </conditionalFormatting>
  <conditionalFormatting sqref="B2873:B2940 C2873:D2928 B2882:D2920">
    <cfRule type="cellIs" dxfId="7929" priority="9138" operator="equal">
      <formula>"UNUSABLE"</formula>
    </cfRule>
  </conditionalFormatting>
  <conditionalFormatting sqref="B2873:B2940 C2873:D2929 B2882:D2920">
    <cfRule type="cellIs" dxfId="7928" priority="9139" operator="equal">
      <formula>"FREE SPACE"</formula>
    </cfRule>
  </conditionalFormatting>
  <conditionalFormatting sqref="B2873:B2940 C2873:D2929 B2882:D2920">
    <cfRule type="cellIs" dxfId="7927" priority="9140" operator="equal">
      <formula>"UNUSABLE"</formula>
    </cfRule>
  </conditionalFormatting>
  <conditionalFormatting sqref="E2872:I2940">
    <cfRule type="cellIs" dxfId="7926" priority="9141" operator="equal">
      <formula>"Yes"</formula>
    </cfRule>
  </conditionalFormatting>
  <conditionalFormatting sqref="E2872:I2940">
    <cfRule type="cellIs" dxfId="7925" priority="9142" operator="equal">
      <formula>"No"</formula>
    </cfRule>
  </conditionalFormatting>
  <conditionalFormatting sqref="B2873:B2940 C2873:D2928 B2882:D2920">
    <cfRule type="cellIs" dxfId="7924" priority="9143" operator="equal">
      <formula>"FREE SPACE"</formula>
    </cfRule>
  </conditionalFormatting>
  <conditionalFormatting sqref="B2873:B2940 C2873:D2928 B2882:D2920">
    <cfRule type="cellIs" dxfId="7923" priority="9144" operator="equal">
      <formula>"UNUSABLE"</formula>
    </cfRule>
  </conditionalFormatting>
  <conditionalFormatting sqref="E2872:I2940">
    <cfRule type="cellIs" dxfId="7922" priority="9145" operator="equal">
      <formula>"Yes"</formula>
    </cfRule>
  </conditionalFormatting>
  <conditionalFormatting sqref="E2872:I2940">
    <cfRule type="cellIs" dxfId="7921" priority="9146" operator="equal">
      <formula>"No"</formula>
    </cfRule>
  </conditionalFormatting>
  <conditionalFormatting sqref="B2873:B2940 C2873:D2928 B2882:D2920">
    <cfRule type="cellIs" dxfId="7920" priority="9147" operator="equal">
      <formula>"FREE SPACE"</formula>
    </cfRule>
  </conditionalFormatting>
  <conditionalFormatting sqref="B2873:B2940 C2873:D2928 B2882:D2920">
    <cfRule type="cellIs" dxfId="7919" priority="9148" operator="equal">
      <formula>"UNUSABLE"</formula>
    </cfRule>
  </conditionalFormatting>
  <conditionalFormatting sqref="E2872:I2940">
    <cfRule type="cellIs" dxfId="7918" priority="9149" operator="equal">
      <formula>"Yes"</formula>
    </cfRule>
  </conditionalFormatting>
  <conditionalFormatting sqref="E2872:I2940">
    <cfRule type="cellIs" dxfId="7917" priority="9150" operator="equal">
      <formula>"No"</formula>
    </cfRule>
  </conditionalFormatting>
  <conditionalFormatting sqref="B2873:B2940 C2873:D2929 B2882:D2920">
    <cfRule type="cellIs" dxfId="7916" priority="9151" operator="equal">
      <formula>"FREE SPACE"</formula>
    </cfRule>
  </conditionalFormatting>
  <conditionalFormatting sqref="B2873:B2940 C2873:D2929 B2882:D2920">
    <cfRule type="cellIs" dxfId="7915" priority="9152" operator="equal">
      <formula>"UNUSABLE"</formula>
    </cfRule>
  </conditionalFormatting>
  <conditionalFormatting sqref="E2872:I2940">
    <cfRule type="cellIs" dxfId="7914" priority="9153" operator="equal">
      <formula>"Yes"</formula>
    </cfRule>
  </conditionalFormatting>
  <conditionalFormatting sqref="E2872:I2940">
    <cfRule type="cellIs" dxfId="7913" priority="9154" operator="equal">
      <formula>"No"</formula>
    </cfRule>
  </conditionalFormatting>
  <conditionalFormatting sqref="E2872:I2940">
    <cfRule type="cellIs" dxfId="7912" priority="9155" operator="equal">
      <formula>"Yes"</formula>
    </cfRule>
  </conditionalFormatting>
  <conditionalFormatting sqref="E2872:I2940">
    <cfRule type="cellIs" dxfId="7911" priority="9156" operator="equal">
      <formula>"No"</formula>
    </cfRule>
  </conditionalFormatting>
  <conditionalFormatting sqref="B2873:B2940 C2873:D2930 B2882:D2920">
    <cfRule type="cellIs" dxfId="7910" priority="9157" operator="equal">
      <formula>"FREE SPACE"</formula>
    </cfRule>
  </conditionalFormatting>
  <conditionalFormatting sqref="B2873:B2940 C2873:D2930 B2882:D2920">
    <cfRule type="cellIs" dxfId="7909" priority="9158" operator="equal">
      <formula>"UNUSABLE"</formula>
    </cfRule>
  </conditionalFormatting>
  <conditionalFormatting sqref="E2872:I2940">
    <cfRule type="cellIs" dxfId="7908" priority="9159" operator="equal">
      <formula>"Yes"</formula>
    </cfRule>
  </conditionalFormatting>
  <conditionalFormatting sqref="E2872:I2940">
    <cfRule type="cellIs" dxfId="7907" priority="9160" operator="equal">
      <formula>"No"</formula>
    </cfRule>
  </conditionalFormatting>
  <conditionalFormatting sqref="B2873:B2940 C2873:D2930 B2882:D2920">
    <cfRule type="cellIs" dxfId="7906" priority="9161" operator="equal">
      <formula>"FREE SPACE"</formula>
    </cfRule>
  </conditionalFormatting>
  <conditionalFormatting sqref="B2873:B2940 C2873:D2930 B2882:D2920">
    <cfRule type="cellIs" dxfId="7905" priority="9162" operator="equal">
      <formula>"UNUSABLE"</formula>
    </cfRule>
  </conditionalFormatting>
  <conditionalFormatting sqref="E2872:I2940">
    <cfRule type="cellIs" dxfId="7904" priority="9163" operator="equal">
      <formula>"Yes"</formula>
    </cfRule>
  </conditionalFormatting>
  <conditionalFormatting sqref="E2872:I2940">
    <cfRule type="cellIs" dxfId="7903" priority="9164" operator="equal">
      <formula>"No"</formula>
    </cfRule>
  </conditionalFormatting>
  <conditionalFormatting sqref="B2873:D2931">
    <cfRule type="cellIs" dxfId="7902" priority="9165" operator="equal">
      <formula>"FREE SPACE"</formula>
    </cfRule>
  </conditionalFormatting>
  <conditionalFormatting sqref="B2873:D2931">
    <cfRule type="cellIs" dxfId="7901" priority="9166" operator="equal">
      <formula>"UNUSABLE"</formula>
    </cfRule>
  </conditionalFormatting>
  <conditionalFormatting sqref="E2872:I2940">
    <cfRule type="cellIs" dxfId="7900" priority="9167" operator="equal">
      <formula>"Yes"</formula>
    </cfRule>
  </conditionalFormatting>
  <conditionalFormatting sqref="E2872:I2940">
    <cfRule type="cellIs" dxfId="7899" priority="9168" operator="equal">
      <formula>"No"</formula>
    </cfRule>
  </conditionalFormatting>
  <conditionalFormatting sqref="B2873:B2940 C2873:D2928 B2882:D2920">
    <cfRule type="cellIs" dxfId="7898" priority="9169" operator="equal">
      <formula>"FREE SPACE"</formula>
    </cfRule>
  </conditionalFormatting>
  <conditionalFormatting sqref="B2873:B2940 C2873:D2928 B2882:D2920">
    <cfRule type="cellIs" dxfId="7897" priority="9170" operator="equal">
      <formula>"UNUSABLE"</formula>
    </cfRule>
  </conditionalFormatting>
  <conditionalFormatting sqref="E2872:I2940">
    <cfRule type="cellIs" dxfId="7896" priority="9171" operator="equal">
      <formula>"Yes"</formula>
    </cfRule>
  </conditionalFormatting>
  <conditionalFormatting sqref="E2872:I2940">
    <cfRule type="cellIs" dxfId="7895" priority="9172" operator="equal">
      <formula>"No"</formula>
    </cfRule>
  </conditionalFormatting>
  <conditionalFormatting sqref="B2873:B2940 C2873:D2928 B2882:D2920">
    <cfRule type="cellIs" dxfId="7894" priority="9173" operator="equal">
      <formula>"FREE SPACE"</formula>
    </cfRule>
  </conditionalFormatting>
  <conditionalFormatting sqref="B2873:B2940 C2873:D2928 B2882:D2920">
    <cfRule type="cellIs" dxfId="7893" priority="9174" operator="equal">
      <formula>"UNUSABLE"</formula>
    </cfRule>
  </conditionalFormatting>
  <conditionalFormatting sqref="E2872:I2940">
    <cfRule type="cellIs" dxfId="7892" priority="9175" operator="equal">
      <formula>"Yes"</formula>
    </cfRule>
  </conditionalFormatting>
  <conditionalFormatting sqref="E2872:I2940">
    <cfRule type="cellIs" dxfId="7891" priority="9176" operator="equal">
      <formula>"No"</formula>
    </cfRule>
  </conditionalFormatting>
  <conditionalFormatting sqref="B2873:B2940 C2873:D2929 B2882:D2920">
    <cfRule type="cellIs" dxfId="7890" priority="9177" operator="equal">
      <formula>"FREE SPACE"</formula>
    </cfRule>
  </conditionalFormatting>
  <conditionalFormatting sqref="B2873:B2940 C2873:D2929 B2882:D2920">
    <cfRule type="cellIs" dxfId="7889" priority="9178" operator="equal">
      <formula>"UNUSABLE"</formula>
    </cfRule>
  </conditionalFormatting>
  <conditionalFormatting sqref="E2872:I2940">
    <cfRule type="cellIs" dxfId="7888" priority="9179" operator="equal">
      <formula>"Yes"</formula>
    </cfRule>
  </conditionalFormatting>
  <conditionalFormatting sqref="E2872:I2940">
    <cfRule type="cellIs" dxfId="7887" priority="9180" operator="equal">
      <formula>"No"</formula>
    </cfRule>
  </conditionalFormatting>
  <conditionalFormatting sqref="B2873:B2940 C2873:D2928 B2882:D2920">
    <cfRule type="cellIs" dxfId="7886" priority="9181" operator="equal">
      <formula>"FREE SPACE"</formula>
    </cfRule>
  </conditionalFormatting>
  <conditionalFormatting sqref="B2873:B2940 C2873:D2928 B2882:D2920">
    <cfRule type="cellIs" dxfId="7885" priority="9182" operator="equal">
      <formula>"UNUSABLE"</formula>
    </cfRule>
  </conditionalFormatting>
  <conditionalFormatting sqref="E2872:I2940">
    <cfRule type="cellIs" dxfId="7884" priority="9183" operator="equal">
      <formula>"Yes"</formula>
    </cfRule>
  </conditionalFormatting>
  <conditionalFormatting sqref="E2872:I2940">
    <cfRule type="cellIs" dxfId="7883" priority="9184" operator="equal">
      <formula>"No"</formula>
    </cfRule>
  </conditionalFormatting>
  <conditionalFormatting sqref="B2873:B2940 C2873:D2928 B2882:D2920">
    <cfRule type="cellIs" dxfId="7882" priority="9185" operator="equal">
      <formula>"FREE SPACE"</formula>
    </cfRule>
  </conditionalFormatting>
  <conditionalFormatting sqref="B2873:B2940 C2873:D2928 B2882:D2920">
    <cfRule type="cellIs" dxfId="7881" priority="9186" operator="equal">
      <formula>"UNUSABLE"</formula>
    </cfRule>
  </conditionalFormatting>
  <conditionalFormatting sqref="E2872:I2940">
    <cfRule type="cellIs" dxfId="7880" priority="9187" operator="equal">
      <formula>"Yes"</formula>
    </cfRule>
  </conditionalFormatting>
  <conditionalFormatting sqref="E2872:I2940">
    <cfRule type="cellIs" dxfId="7879" priority="9188" operator="equal">
      <formula>"No"</formula>
    </cfRule>
  </conditionalFormatting>
  <conditionalFormatting sqref="B2873:B2940 C2873:D2929 B2882:D2920">
    <cfRule type="cellIs" dxfId="7878" priority="9189" operator="equal">
      <formula>"FREE SPACE"</formula>
    </cfRule>
  </conditionalFormatting>
  <conditionalFormatting sqref="B2873:B2940 C2873:D2929 B2882:D2920">
    <cfRule type="cellIs" dxfId="7877" priority="9190" operator="equal">
      <formula>"UNUSABLE"</formula>
    </cfRule>
  </conditionalFormatting>
  <conditionalFormatting sqref="B2873:B2940 C2873:D2928 B2882:D2920">
    <cfRule type="cellIs" dxfId="7876" priority="9191" operator="equal">
      <formula>"FREE SPACE"</formula>
    </cfRule>
  </conditionalFormatting>
  <conditionalFormatting sqref="B2873:B2940 C2873:D2928 B2882:D2920">
    <cfRule type="cellIs" dxfId="7875" priority="9192" operator="equal">
      <formula>"UNUSABLE"</formula>
    </cfRule>
  </conditionalFormatting>
  <conditionalFormatting sqref="E2872:I2940">
    <cfRule type="cellIs" dxfId="7874" priority="9193" operator="equal">
      <formula>"Yes"</formula>
    </cfRule>
  </conditionalFormatting>
  <conditionalFormatting sqref="E2872:I2940">
    <cfRule type="cellIs" dxfId="7873" priority="9194" operator="equal">
      <formula>"No"</formula>
    </cfRule>
  </conditionalFormatting>
  <conditionalFormatting sqref="B2873:B2940 C2873:D2928 B2882:D2920">
    <cfRule type="cellIs" dxfId="7872" priority="9195" operator="equal">
      <formula>"FREE SPACE"</formula>
    </cfRule>
  </conditionalFormatting>
  <conditionalFormatting sqref="B2873:B2940 C2873:D2928 B2882:D2920">
    <cfRule type="cellIs" dxfId="7871" priority="9196" operator="equal">
      <formula>"UNUSABLE"</formula>
    </cfRule>
  </conditionalFormatting>
  <conditionalFormatting sqref="E2872:I2940">
    <cfRule type="cellIs" dxfId="7870" priority="9197" operator="equal">
      <formula>"Yes"</formula>
    </cfRule>
  </conditionalFormatting>
  <conditionalFormatting sqref="E2872:I2940">
    <cfRule type="cellIs" dxfId="7869" priority="9198" operator="equal">
      <formula>"No"</formula>
    </cfRule>
  </conditionalFormatting>
  <conditionalFormatting sqref="E2872:I2940">
    <cfRule type="cellIs" dxfId="7868" priority="9199" operator="equal">
      <formula>"Yes"</formula>
    </cfRule>
  </conditionalFormatting>
  <conditionalFormatting sqref="E2872:I2940">
    <cfRule type="cellIs" dxfId="7867" priority="9200" operator="equal">
      <formula>"No"</formula>
    </cfRule>
  </conditionalFormatting>
  <conditionalFormatting sqref="B2873:B2940 C2873:D2929 B2882:D2920">
    <cfRule type="cellIs" dxfId="7866" priority="9201" operator="equal">
      <formula>"FREE SPACE"</formula>
    </cfRule>
  </conditionalFormatting>
  <conditionalFormatting sqref="B2873:B2940 C2873:D2929 B2882:D2920">
    <cfRule type="cellIs" dxfId="7865" priority="9202" operator="equal">
      <formula>"UNUSABLE"</formula>
    </cfRule>
  </conditionalFormatting>
  <conditionalFormatting sqref="E2872:I2940">
    <cfRule type="cellIs" dxfId="7864" priority="9203" operator="equal">
      <formula>"Yes"</formula>
    </cfRule>
  </conditionalFormatting>
  <conditionalFormatting sqref="E2872:I2940">
    <cfRule type="cellIs" dxfId="7863" priority="9204" operator="equal">
      <formula>"No"</formula>
    </cfRule>
  </conditionalFormatting>
  <conditionalFormatting sqref="B2873:B2940 C2873:D2929 B2882:D2920">
    <cfRule type="cellIs" dxfId="7862" priority="9205" operator="equal">
      <formula>"FREE SPACE"</formula>
    </cfRule>
  </conditionalFormatting>
  <conditionalFormatting sqref="B2873:B2940 C2873:D2929 B2882:D2920">
    <cfRule type="cellIs" dxfId="7861" priority="9206" operator="equal">
      <formula>"UNUSABLE"</formula>
    </cfRule>
  </conditionalFormatting>
  <conditionalFormatting sqref="E2872:I2940">
    <cfRule type="cellIs" dxfId="7860" priority="9207" operator="equal">
      <formula>"Yes"</formula>
    </cfRule>
  </conditionalFormatting>
  <conditionalFormatting sqref="E2872:I2940">
    <cfRule type="cellIs" dxfId="7859" priority="9208" operator="equal">
      <formula>"No"</formula>
    </cfRule>
  </conditionalFormatting>
  <conditionalFormatting sqref="B2873:B2940 C2873:D2930 B2882:D2920">
    <cfRule type="cellIs" dxfId="7858" priority="9209" operator="equal">
      <formula>"FREE SPACE"</formula>
    </cfRule>
  </conditionalFormatting>
  <conditionalFormatting sqref="B2873:B2940 C2873:D2930 B2882:D2920">
    <cfRule type="cellIs" dxfId="7857" priority="9210" operator="equal">
      <formula>"UNUSABLE"</formula>
    </cfRule>
  </conditionalFormatting>
  <conditionalFormatting sqref="E2872:I2940">
    <cfRule type="cellIs" dxfId="7856" priority="9211" operator="equal">
      <formula>"Yes"</formula>
    </cfRule>
  </conditionalFormatting>
  <conditionalFormatting sqref="E2872:I2940">
    <cfRule type="cellIs" dxfId="7855" priority="9212" operator="equal">
      <formula>"No"</formula>
    </cfRule>
  </conditionalFormatting>
  <conditionalFormatting sqref="B2873:B2940 C2873:D2928 B2882:D2920">
    <cfRule type="cellIs" dxfId="7854" priority="9213" operator="equal">
      <formula>"FREE SPACE"</formula>
    </cfRule>
  </conditionalFormatting>
  <conditionalFormatting sqref="B2873:B2940 C2873:D2928 B2882:D2920">
    <cfRule type="cellIs" dxfId="7853" priority="9214" operator="equal">
      <formula>"UNUSABLE"</formula>
    </cfRule>
  </conditionalFormatting>
  <conditionalFormatting sqref="E1020:I1037 E1323:H1344 I1323:I1346">
    <cfRule type="cellIs" dxfId="7852" priority="9215" operator="equal">
      <formula>"Yes"</formula>
    </cfRule>
  </conditionalFormatting>
  <conditionalFormatting sqref="E1020:I1037 E1323:H1344 I1323:I1346">
    <cfRule type="cellIs" dxfId="7851" priority="9216" operator="equal">
      <formula>"No"</formula>
    </cfRule>
  </conditionalFormatting>
  <conditionalFormatting sqref="B1020:D1037 B1323:D1344">
    <cfRule type="cellIs" dxfId="7850" priority="9217" operator="equal">
      <formula>"FREE SPACE"</formula>
    </cfRule>
  </conditionalFormatting>
  <conditionalFormatting sqref="B1020:D1037 B1323:D1344">
    <cfRule type="cellIs" dxfId="7849" priority="9218" operator="equal">
      <formula>"UNUSABLE"</formula>
    </cfRule>
  </conditionalFormatting>
  <conditionalFormatting sqref="E1021:I1038 E1324:H1345 I1324:I1346">
    <cfRule type="cellIs" dxfId="7848" priority="9219" operator="equal">
      <formula>"Yes"</formula>
    </cfRule>
  </conditionalFormatting>
  <conditionalFormatting sqref="E1021:I1038 E1324:H1345 I1324:I1346">
    <cfRule type="cellIs" dxfId="7847" priority="9220" operator="equal">
      <formula>"No"</formula>
    </cfRule>
  </conditionalFormatting>
  <conditionalFormatting sqref="B1021:D1038 B1324:D1345">
    <cfRule type="cellIs" dxfId="7846" priority="9221" operator="equal">
      <formula>"FREE SPACE"</formula>
    </cfRule>
  </conditionalFormatting>
  <conditionalFormatting sqref="B1021:D1038 B1324:D1345">
    <cfRule type="cellIs" dxfId="7845" priority="9222" operator="equal">
      <formula>"UNUSABLE"</formula>
    </cfRule>
  </conditionalFormatting>
  <conditionalFormatting sqref="B1357:D1366 B1054:D1063">
    <cfRule type="cellIs" dxfId="7844" priority="9223" operator="equal">
      <formula>"FREE SPACE"</formula>
    </cfRule>
  </conditionalFormatting>
  <conditionalFormatting sqref="B1357:D1366 B1054:D1063">
    <cfRule type="cellIs" dxfId="7843" priority="9224" operator="equal">
      <formula>"UNUSABLE"</formula>
    </cfRule>
  </conditionalFormatting>
  <conditionalFormatting sqref="B1359:B1369 D1359:D1369 B1056:B1072 D1056:D1072 B1031:B1047 D1031:D1047 B1068:D1086 C969:C1075 C1272:C1369 B1334:B1357 D1334:D1357 B1043:D1061">
    <cfRule type="cellIs" dxfId="7842" priority="9225" operator="equal">
      <formula>"FREE SPACE"</formula>
    </cfRule>
  </conditionalFormatting>
  <conditionalFormatting sqref="B1359:B1369 D1359:D1369 B1056:B1072 D1056:D1072 B1031:B1047 D1031:D1047 B1068:D1086 C969:C1075 C1272:C1369 B1334:B1357 D1334:D1357 B1043:D1061">
    <cfRule type="cellIs" dxfId="7841" priority="9226" operator="equal">
      <formula>"UNUSABLE"</formula>
    </cfRule>
  </conditionalFormatting>
  <conditionalFormatting sqref="E1021:I1038 E1324:H1345 I1324:I1346">
    <cfRule type="cellIs" dxfId="7840" priority="9227" operator="equal">
      <formula>"Yes"</formula>
    </cfRule>
  </conditionalFormatting>
  <conditionalFormatting sqref="E1021:I1038 E1324:H1345 I1324:I1346">
    <cfRule type="cellIs" dxfId="7839" priority="9228" operator="equal">
      <formula>"No"</formula>
    </cfRule>
  </conditionalFormatting>
  <conditionalFormatting sqref="B1021:D1038 B1324:D1345">
    <cfRule type="cellIs" dxfId="7838" priority="9229" operator="equal">
      <formula>"FREE SPACE"</formula>
    </cfRule>
  </conditionalFormatting>
  <conditionalFormatting sqref="B1021:D1038 B1324:D1345">
    <cfRule type="cellIs" dxfId="7837" priority="9230" operator="equal">
      <formula>"UNUSABLE"</formula>
    </cfRule>
  </conditionalFormatting>
  <conditionalFormatting sqref="E1022:I1039 E1325:I1346">
    <cfRule type="cellIs" dxfId="7836" priority="9231" operator="equal">
      <formula>"Yes"</formula>
    </cfRule>
  </conditionalFormatting>
  <conditionalFormatting sqref="E1022:I1039 E1325:I1346">
    <cfRule type="cellIs" dxfId="7835" priority="9232" operator="equal">
      <formula>"No"</formula>
    </cfRule>
  </conditionalFormatting>
  <conditionalFormatting sqref="B1022:D1039 B1325:D1346">
    <cfRule type="cellIs" dxfId="7834" priority="9233" operator="equal">
      <formula>"FREE SPACE"</formula>
    </cfRule>
  </conditionalFormatting>
  <conditionalFormatting sqref="B1022:D1039 B1325:D1346">
    <cfRule type="cellIs" dxfId="7833" priority="9234" operator="equal">
      <formula>"UNUSABLE"</formula>
    </cfRule>
  </conditionalFormatting>
  <conditionalFormatting sqref="E1355:I1366 E1052:I1061">
    <cfRule type="cellIs" dxfId="7832" priority="9235" operator="equal">
      <formula>"Yes"</formula>
    </cfRule>
  </conditionalFormatting>
  <conditionalFormatting sqref="E1355:I1366 E1052:I1061">
    <cfRule type="cellIs" dxfId="7831" priority="9236" operator="equal">
      <formula>"No"</formula>
    </cfRule>
  </conditionalFormatting>
  <conditionalFormatting sqref="B1355:D1366 B1052:D1061">
    <cfRule type="cellIs" dxfId="7830" priority="9237" operator="equal">
      <formula>"FREE SPACE"</formula>
    </cfRule>
  </conditionalFormatting>
  <conditionalFormatting sqref="B1355:D1366 B1052:D1061">
    <cfRule type="cellIs" dxfId="7829" priority="9238" operator="equal">
      <formula>"UNUSABLE"</formula>
    </cfRule>
  </conditionalFormatting>
  <conditionalFormatting sqref="E1356:I1366 E1053:I1062">
    <cfRule type="cellIs" dxfId="7828" priority="9239" operator="equal">
      <formula>"Yes"</formula>
    </cfRule>
  </conditionalFormatting>
  <conditionalFormatting sqref="E1356:I1366 E1053:I1062">
    <cfRule type="cellIs" dxfId="7827" priority="9240" operator="equal">
      <formula>"No"</formula>
    </cfRule>
  </conditionalFormatting>
  <conditionalFormatting sqref="B1356:D1366 B1053:D1062">
    <cfRule type="cellIs" dxfId="7826" priority="9241" operator="equal">
      <formula>"FREE SPACE"</formula>
    </cfRule>
  </conditionalFormatting>
  <conditionalFormatting sqref="B1356:D1366 B1053:D1062">
    <cfRule type="cellIs" dxfId="7825" priority="9242" operator="equal">
      <formula>"UNUSABLE"</formula>
    </cfRule>
  </conditionalFormatting>
  <conditionalFormatting sqref="E1356:I1366 E1053:I1062">
    <cfRule type="cellIs" dxfId="7824" priority="9243" operator="equal">
      <formula>"Yes"</formula>
    </cfRule>
  </conditionalFormatting>
  <conditionalFormatting sqref="E1356:I1366 E1053:I1062">
    <cfRule type="cellIs" dxfId="7823" priority="9244" operator="equal">
      <formula>"No"</formula>
    </cfRule>
  </conditionalFormatting>
  <conditionalFormatting sqref="B1356:D1366 B1053:D1062">
    <cfRule type="cellIs" dxfId="7822" priority="9245" operator="equal">
      <formula>"FREE SPACE"</formula>
    </cfRule>
  </conditionalFormatting>
  <conditionalFormatting sqref="B1356:D1366 B1053:D1062">
    <cfRule type="cellIs" dxfId="7821" priority="9246" operator="equal">
      <formula>"UNUSABLE"</formula>
    </cfRule>
  </conditionalFormatting>
  <conditionalFormatting sqref="E1357:I1366 E1054:I1063">
    <cfRule type="cellIs" dxfId="7820" priority="9247" operator="equal">
      <formula>"Yes"</formula>
    </cfRule>
  </conditionalFormatting>
  <conditionalFormatting sqref="E1357:I1366 E1054:I1063">
    <cfRule type="cellIs" dxfId="7819" priority="9248" operator="equal">
      <formula>"No"</formula>
    </cfRule>
  </conditionalFormatting>
  <conditionalFormatting sqref="B1357:D1366 B1054:D1063">
    <cfRule type="cellIs" dxfId="7818" priority="9249" operator="equal">
      <formula>"FREE SPACE"</formula>
    </cfRule>
  </conditionalFormatting>
  <conditionalFormatting sqref="B1357:D1366 B1054:D1063">
    <cfRule type="cellIs" dxfId="7817" priority="9250" operator="equal">
      <formula>"UNUSABLE"</formula>
    </cfRule>
  </conditionalFormatting>
  <conditionalFormatting sqref="E1022:I1039 E1325:I1346">
    <cfRule type="cellIs" dxfId="7816" priority="9251" operator="equal">
      <formula>"Yes"</formula>
    </cfRule>
  </conditionalFormatting>
  <conditionalFormatting sqref="E1022:I1039 E1325:I1346">
    <cfRule type="cellIs" dxfId="7815" priority="9252" operator="equal">
      <formula>"No"</formula>
    </cfRule>
  </conditionalFormatting>
  <conditionalFormatting sqref="B1022:D1039 B1325:D1346">
    <cfRule type="cellIs" dxfId="7814" priority="9253" operator="equal">
      <formula>"FREE SPACE"</formula>
    </cfRule>
  </conditionalFormatting>
  <conditionalFormatting sqref="B1022:D1039 B1325:D1346">
    <cfRule type="cellIs" dxfId="7813" priority="9254" operator="equal">
      <formula>"UNUSABLE"</formula>
    </cfRule>
  </conditionalFormatting>
  <conditionalFormatting sqref="E1023:I1040 E1326:I1347">
    <cfRule type="cellIs" dxfId="7812" priority="9255" operator="equal">
      <formula>"Yes"</formula>
    </cfRule>
  </conditionalFormatting>
  <conditionalFormatting sqref="E1023:I1040 E1326:I1347">
    <cfRule type="cellIs" dxfId="7811" priority="9256" operator="equal">
      <formula>"No"</formula>
    </cfRule>
  </conditionalFormatting>
  <conditionalFormatting sqref="B1023:D1040 B1326:D1347">
    <cfRule type="cellIs" dxfId="7810" priority="9257" operator="equal">
      <formula>"FREE SPACE"</formula>
    </cfRule>
  </conditionalFormatting>
  <conditionalFormatting sqref="B1023:D1040 B1326:D1347">
    <cfRule type="cellIs" dxfId="7809" priority="9258" operator="equal">
      <formula>"UNUSABLE"</formula>
    </cfRule>
  </conditionalFormatting>
  <conditionalFormatting sqref="E1023:I1040 E1326:I1347">
    <cfRule type="cellIs" dxfId="7808" priority="9259" operator="equal">
      <formula>"Yes"</formula>
    </cfRule>
  </conditionalFormatting>
  <conditionalFormatting sqref="E1023:I1040 E1326:I1347">
    <cfRule type="cellIs" dxfId="7807" priority="9260" operator="equal">
      <formula>"No"</formula>
    </cfRule>
  </conditionalFormatting>
  <conditionalFormatting sqref="B1023:D1040 B1326:D1347">
    <cfRule type="cellIs" dxfId="7806" priority="9261" operator="equal">
      <formula>"FREE SPACE"</formula>
    </cfRule>
  </conditionalFormatting>
  <conditionalFormatting sqref="B1023:D1040 B1326:D1347">
    <cfRule type="cellIs" dxfId="7805" priority="9262" operator="equal">
      <formula>"UNUSABLE"</formula>
    </cfRule>
  </conditionalFormatting>
  <conditionalFormatting sqref="E1024:I1041 E1327:I1348">
    <cfRule type="cellIs" dxfId="7804" priority="9263" operator="equal">
      <formula>"Yes"</formula>
    </cfRule>
  </conditionalFormatting>
  <conditionalFormatting sqref="E1024:I1041 E1327:I1348">
    <cfRule type="cellIs" dxfId="7803" priority="9264" operator="equal">
      <formula>"No"</formula>
    </cfRule>
  </conditionalFormatting>
  <conditionalFormatting sqref="B1024:D1041 B1327:D1348">
    <cfRule type="cellIs" dxfId="7802" priority="9265" operator="equal">
      <formula>"FREE SPACE"</formula>
    </cfRule>
  </conditionalFormatting>
  <conditionalFormatting sqref="B1024:D1041 B1327:D1348">
    <cfRule type="cellIs" dxfId="7801" priority="9266" operator="equal">
      <formula>"UNUSABLE"</formula>
    </cfRule>
  </conditionalFormatting>
  <conditionalFormatting sqref="E1357:I1366 E1054:I1063">
    <cfRule type="cellIs" dxfId="7800" priority="9267" operator="equal">
      <formula>"Yes"</formula>
    </cfRule>
  </conditionalFormatting>
  <conditionalFormatting sqref="E1357:I1366 E1054:I1063">
    <cfRule type="cellIs" dxfId="7799" priority="9268" operator="equal">
      <formula>"No"</formula>
    </cfRule>
  </conditionalFormatting>
  <conditionalFormatting sqref="E1077:H1081 E1358:I1368 E1071:I1077 E1046:I1052 E1080:I1086 I969:I1084 E1030:H1050 E1052:H1075 E1333:I1356 E1055:I1061">
    <cfRule type="cellIs" dxfId="7798" priority="9269" operator="equal">
      <formula>"Yes"</formula>
    </cfRule>
  </conditionalFormatting>
  <conditionalFormatting sqref="E1077:H1081 E1358:I1368 E1071:I1077 E1046:I1052 E1080:I1086 I969:I1084 E1030:H1050 E1052:H1075 E1333:I1356 E1055:I1061">
    <cfRule type="cellIs" dxfId="7797" priority="9270" operator="equal">
      <formula>"No"</formula>
    </cfRule>
  </conditionalFormatting>
  <conditionalFormatting sqref="B1358:B1368 D1358:D1368 B1058:B1073 D1058:D1073 B1068:D1086 C969:C1073 B1030:B1048 D1030:D1048 C1272:C1368 B1333:B1356 D1333:D1356 B1043:D1061">
    <cfRule type="cellIs" dxfId="7796" priority="9271" operator="equal">
      <formula>"FREE SPACE"</formula>
    </cfRule>
  </conditionalFormatting>
  <conditionalFormatting sqref="B1358:B1368 D1358:D1368 B1058:B1073 D1058:D1073 B1068:D1086 C969:C1073 B1030:B1048 D1030:D1048 C1272:C1368 B1333:B1356 D1333:D1356 B1043:D1061">
    <cfRule type="cellIs" dxfId="7795" priority="9272" operator="equal">
      <formula>"UNUSABLE"</formula>
    </cfRule>
  </conditionalFormatting>
  <conditionalFormatting sqref="E1077:H1081 E1358:I1368 E1071:I1077 E1046:I1052 E1080:I1086 I969:I1084 E1030:H1050 E1052:H1075 E1333:I1356 E1055:I1061">
    <cfRule type="cellIs" dxfId="7794" priority="9273" operator="equal">
      <formula>"Yes"</formula>
    </cfRule>
  </conditionalFormatting>
  <conditionalFormatting sqref="E1077:H1081 E1358:I1368 E1071:I1077 E1046:I1052 E1080:I1086 I969:I1084 E1030:H1050 E1052:H1075 E1333:I1356 E1055:I1061">
    <cfRule type="cellIs" dxfId="7793" priority="9274" operator="equal">
      <formula>"No"</formula>
    </cfRule>
  </conditionalFormatting>
  <conditionalFormatting sqref="B1358:B1368 D1358:D1368 B1058:B1073 D1058:D1073 B1068:D1086 C969:C1073 B1030:B1048 D1030:D1048 C1272:C1368 B1333:B1356 D1333:D1356 B1043:D1061">
    <cfRule type="cellIs" dxfId="7792" priority="9275" operator="equal">
      <formula>"FREE SPACE"</formula>
    </cfRule>
  </conditionalFormatting>
  <conditionalFormatting sqref="B1358:B1368 D1358:D1368 B1058:B1073 D1058:D1073 B1068:D1086 C969:C1073 B1030:B1048 D1030:D1048 C1272:C1368 B1333:B1356 D1333:D1356 B1043:D1061">
    <cfRule type="cellIs" dxfId="7791" priority="9276" operator="equal">
      <formula>"UNUSABLE"</formula>
    </cfRule>
  </conditionalFormatting>
  <conditionalFormatting sqref="E1077:H1081 E1359:I1369 E1071:I1077 E1046:I1052 E1080:I1086 I969:I1084 E1031:H1050 E1052:H1075 E1334:I1357 E1055:I1061">
    <cfRule type="cellIs" dxfId="7790" priority="9277" operator="equal">
      <formula>"Yes"</formula>
    </cfRule>
  </conditionalFormatting>
  <conditionalFormatting sqref="E1077:H1081 E1359:I1369 E1071:I1077 E1046:I1052 E1080:I1086 I969:I1084 E1031:H1050 E1052:H1075 E1334:I1357 E1055:I1061">
    <cfRule type="cellIs" dxfId="7789" priority="9278" operator="equal">
      <formula>"No"</formula>
    </cfRule>
  </conditionalFormatting>
  <conditionalFormatting sqref="B1359:B1369 D1359:D1369 B1056:B1072 D1056:D1072 B1031:B1047 D1031:D1047 B1068:D1086 C969:C1075 C1272:C1369 B1334:B1357 D1334:D1357 B1043:D1061">
    <cfRule type="cellIs" dxfId="7788" priority="9279" operator="equal">
      <formula>"FREE SPACE"</formula>
    </cfRule>
  </conditionalFormatting>
  <conditionalFormatting sqref="B1359:B1369 D1359:D1369 B1056:B1072 D1056:D1072 B1031:B1047 D1031:D1047 B1068:D1086 C969:C1075 C1272:C1369 B1334:B1357 D1334:D1357 B1043:D1061">
    <cfRule type="cellIs" dxfId="7787" priority="9280" operator="equal">
      <formula>"UNUSABLE"</formula>
    </cfRule>
  </conditionalFormatting>
  <conditionalFormatting sqref="E1018:I1035 E1321:I1342">
    <cfRule type="cellIs" dxfId="7786" priority="9281" operator="equal">
      <formula>"Yes"</formula>
    </cfRule>
  </conditionalFormatting>
  <conditionalFormatting sqref="E1018:I1035 E1321:I1342">
    <cfRule type="cellIs" dxfId="7785" priority="9282" operator="equal">
      <formula>"No"</formula>
    </cfRule>
  </conditionalFormatting>
  <conditionalFormatting sqref="B1018:D1035 B1321:D1342">
    <cfRule type="cellIs" dxfId="7784" priority="9283" operator="equal">
      <formula>"FREE SPACE"</formula>
    </cfRule>
  </conditionalFormatting>
  <conditionalFormatting sqref="B1018:D1035 B1321:D1342">
    <cfRule type="cellIs" dxfId="7783" priority="9284" operator="equal">
      <formula>"UNUSABLE"</formula>
    </cfRule>
  </conditionalFormatting>
  <conditionalFormatting sqref="E1019:I1036 E1322:H1343 I1322:I1346">
    <cfRule type="cellIs" dxfId="7782" priority="9285" operator="equal">
      <formula>"Yes"</formula>
    </cfRule>
  </conditionalFormatting>
  <conditionalFormatting sqref="E1019:I1036 E1322:H1343 I1322:I1346">
    <cfRule type="cellIs" dxfId="7781" priority="9286" operator="equal">
      <formula>"No"</formula>
    </cfRule>
  </conditionalFormatting>
  <conditionalFormatting sqref="B1019:D1036 B1322:D1343">
    <cfRule type="cellIs" dxfId="7780" priority="9287" operator="equal">
      <formula>"FREE SPACE"</formula>
    </cfRule>
  </conditionalFormatting>
  <conditionalFormatting sqref="B1019:D1036 B1322:D1343">
    <cfRule type="cellIs" dxfId="7779" priority="9288" operator="equal">
      <formula>"UNUSABLE"</formula>
    </cfRule>
  </conditionalFormatting>
  <conditionalFormatting sqref="B1355:D1366 B1052:D1061">
    <cfRule type="cellIs" dxfId="7778" priority="9289" operator="equal">
      <formula>"FREE SPACE"</formula>
    </cfRule>
  </conditionalFormatting>
  <conditionalFormatting sqref="B1355:D1366 B1052:D1061">
    <cfRule type="cellIs" dxfId="7777" priority="9290" operator="equal">
      <formula>"UNUSABLE"</formula>
    </cfRule>
  </conditionalFormatting>
  <conditionalFormatting sqref="E1019:I1036 E1322:H1343 I1322:I1346">
    <cfRule type="cellIs" dxfId="7776" priority="9291" operator="equal">
      <formula>"Yes"</formula>
    </cfRule>
  </conditionalFormatting>
  <conditionalFormatting sqref="E1019:I1036 E1322:H1343 I1322:I1346">
    <cfRule type="cellIs" dxfId="7775" priority="9292" operator="equal">
      <formula>"No"</formula>
    </cfRule>
  </conditionalFormatting>
  <conditionalFormatting sqref="B1019:D1036 B1322:D1343">
    <cfRule type="cellIs" dxfId="7774" priority="9293" operator="equal">
      <formula>"FREE SPACE"</formula>
    </cfRule>
  </conditionalFormatting>
  <conditionalFormatting sqref="B1019:D1036 B1322:D1343">
    <cfRule type="cellIs" dxfId="7773" priority="9294" operator="equal">
      <formula>"UNUSABLE"</formula>
    </cfRule>
  </conditionalFormatting>
  <conditionalFormatting sqref="E1020:I1037 E1323:H1344 I1323:I1346">
    <cfRule type="cellIs" dxfId="7772" priority="9295" operator="equal">
      <formula>"Yes"</formula>
    </cfRule>
  </conditionalFormatting>
  <conditionalFormatting sqref="E1020:I1037 E1323:H1344 I1323:I1346">
    <cfRule type="cellIs" dxfId="7771" priority="9296" operator="equal">
      <formula>"No"</formula>
    </cfRule>
  </conditionalFormatting>
  <conditionalFormatting sqref="B1020:D1037 B1323:D1344">
    <cfRule type="cellIs" dxfId="7770" priority="9297" operator="equal">
      <formula>"FREE SPACE"</formula>
    </cfRule>
  </conditionalFormatting>
  <conditionalFormatting sqref="B1020:D1037 B1323:D1344">
    <cfRule type="cellIs" dxfId="7769" priority="9298" operator="equal">
      <formula>"UNUSABLE"</formula>
    </cfRule>
  </conditionalFormatting>
  <conditionalFormatting sqref="E1353:H1365 I1353:I1366 E1050:I1059">
    <cfRule type="cellIs" dxfId="7768" priority="9299" operator="equal">
      <formula>"Yes"</formula>
    </cfRule>
  </conditionalFormatting>
  <conditionalFormatting sqref="E1353:H1365 I1353:I1366 E1050:I1059">
    <cfRule type="cellIs" dxfId="7767" priority="9300" operator="equal">
      <formula>"No"</formula>
    </cfRule>
  </conditionalFormatting>
  <conditionalFormatting sqref="B1353:D1365 B1050:D1059">
    <cfRule type="cellIs" dxfId="7766" priority="9301" operator="equal">
      <formula>"FREE SPACE"</formula>
    </cfRule>
  </conditionalFormatting>
  <conditionalFormatting sqref="B1353:D1365 B1050:D1059">
    <cfRule type="cellIs" dxfId="7765" priority="9302" operator="equal">
      <formula>"UNUSABLE"</formula>
    </cfRule>
  </conditionalFormatting>
  <conditionalFormatting sqref="E1354:H1363 I1354:I1364 E1357:I1366 E1051:I1060">
    <cfRule type="cellIs" dxfId="7764" priority="9303" operator="equal">
      <formula>"Yes"</formula>
    </cfRule>
  </conditionalFormatting>
  <conditionalFormatting sqref="E1354:H1363 I1354:I1364 E1357:I1366 E1051:I1060">
    <cfRule type="cellIs" dxfId="7763" priority="9304" operator="equal">
      <formula>"No"</formula>
    </cfRule>
  </conditionalFormatting>
  <conditionalFormatting sqref="B1354:D1366 B1051:D1060">
    <cfRule type="cellIs" dxfId="7762" priority="9305" operator="equal">
      <formula>"FREE SPACE"</formula>
    </cfRule>
  </conditionalFormatting>
  <conditionalFormatting sqref="B1354:D1366 B1051:D1060">
    <cfRule type="cellIs" dxfId="7761" priority="9306" operator="equal">
      <formula>"UNUSABLE"</formula>
    </cfRule>
  </conditionalFormatting>
  <conditionalFormatting sqref="E1354:H1363 I1354:I1364 E1357:I1366 E1051:I1060">
    <cfRule type="cellIs" dxfId="7760" priority="9307" operator="equal">
      <formula>"Yes"</formula>
    </cfRule>
  </conditionalFormatting>
  <conditionalFormatting sqref="E1354:H1363 I1354:I1364 E1357:I1366 E1051:I1060">
    <cfRule type="cellIs" dxfId="7759" priority="9308" operator="equal">
      <formula>"No"</formula>
    </cfRule>
  </conditionalFormatting>
  <conditionalFormatting sqref="B1354:D1366 B1051:D1060">
    <cfRule type="cellIs" dxfId="7758" priority="9309" operator="equal">
      <formula>"FREE SPACE"</formula>
    </cfRule>
  </conditionalFormatting>
  <conditionalFormatting sqref="B1354:D1366 B1051:D1060">
    <cfRule type="cellIs" dxfId="7757" priority="9310" operator="equal">
      <formula>"UNUSABLE"</formula>
    </cfRule>
  </conditionalFormatting>
  <conditionalFormatting sqref="E1355:I1366 E1052:I1061">
    <cfRule type="cellIs" dxfId="7756" priority="9311" operator="equal">
      <formula>"Yes"</formula>
    </cfRule>
  </conditionalFormatting>
  <conditionalFormatting sqref="E1355:I1366 E1052:I1061">
    <cfRule type="cellIs" dxfId="7755" priority="9312" operator="equal">
      <formula>"No"</formula>
    </cfRule>
  </conditionalFormatting>
  <conditionalFormatting sqref="B1355:D1366 B1052:D1061">
    <cfRule type="cellIs" dxfId="7754" priority="9313" operator="equal">
      <formula>"FREE SPACE"</formula>
    </cfRule>
  </conditionalFormatting>
  <conditionalFormatting sqref="B1355:D1366 B1052:D1061">
    <cfRule type="cellIs" dxfId="7753" priority="9314" operator="equal">
      <formula>"UNUSABLE"</formula>
    </cfRule>
  </conditionalFormatting>
  <conditionalFormatting sqref="E1020:I1037 E1323:H1344 I1323:I1346">
    <cfRule type="cellIs" dxfId="7752" priority="9315" operator="equal">
      <formula>"Yes"</formula>
    </cfRule>
  </conditionalFormatting>
  <conditionalFormatting sqref="E1020:I1037 E1323:H1344 I1323:I1346">
    <cfRule type="cellIs" dxfId="7751" priority="9316" operator="equal">
      <formula>"No"</formula>
    </cfRule>
  </conditionalFormatting>
  <conditionalFormatting sqref="B1020:D1037 B1323:D1344">
    <cfRule type="cellIs" dxfId="7750" priority="9317" operator="equal">
      <formula>"FREE SPACE"</formula>
    </cfRule>
  </conditionalFormatting>
  <conditionalFormatting sqref="B1020:D1037 B1323:D1344">
    <cfRule type="cellIs" dxfId="7749" priority="9318" operator="equal">
      <formula>"UNUSABLE"</formula>
    </cfRule>
  </conditionalFormatting>
  <conditionalFormatting sqref="E1021:I1038 E1324:H1345 I1324:I1346">
    <cfRule type="cellIs" dxfId="7748" priority="9319" operator="equal">
      <formula>"Yes"</formula>
    </cfRule>
  </conditionalFormatting>
  <conditionalFormatting sqref="E1021:I1038 E1324:H1345 I1324:I1346">
    <cfRule type="cellIs" dxfId="7747" priority="9320" operator="equal">
      <formula>"No"</formula>
    </cfRule>
  </conditionalFormatting>
  <conditionalFormatting sqref="B1021:D1038 B1324:D1345">
    <cfRule type="cellIs" dxfId="7746" priority="9321" operator="equal">
      <formula>"FREE SPACE"</formula>
    </cfRule>
  </conditionalFormatting>
  <conditionalFormatting sqref="B1021:D1038 B1324:D1345">
    <cfRule type="cellIs" dxfId="7745" priority="9322" operator="equal">
      <formula>"UNUSABLE"</formula>
    </cfRule>
  </conditionalFormatting>
  <conditionalFormatting sqref="E1021:I1038 E1324:H1345 I1324:I1346">
    <cfRule type="cellIs" dxfId="7744" priority="9323" operator="equal">
      <formula>"Yes"</formula>
    </cfRule>
  </conditionalFormatting>
  <conditionalFormatting sqref="E1021:I1038 E1324:H1345 I1324:I1346">
    <cfRule type="cellIs" dxfId="7743" priority="9324" operator="equal">
      <formula>"No"</formula>
    </cfRule>
  </conditionalFormatting>
  <conditionalFormatting sqref="B1021:D1038 B1324:D1345">
    <cfRule type="cellIs" dxfId="7742" priority="9325" operator="equal">
      <formula>"FREE SPACE"</formula>
    </cfRule>
  </conditionalFormatting>
  <conditionalFormatting sqref="B1021:D1038 B1324:D1345">
    <cfRule type="cellIs" dxfId="7741" priority="9326" operator="equal">
      <formula>"UNUSABLE"</formula>
    </cfRule>
  </conditionalFormatting>
  <conditionalFormatting sqref="E1022:I1039 E1325:I1346">
    <cfRule type="cellIs" dxfId="7740" priority="9327" operator="equal">
      <formula>"Yes"</formula>
    </cfRule>
  </conditionalFormatting>
  <conditionalFormatting sqref="E1022:I1039 E1325:I1346">
    <cfRule type="cellIs" dxfId="7739" priority="9328" operator="equal">
      <formula>"No"</formula>
    </cfRule>
  </conditionalFormatting>
  <conditionalFormatting sqref="B1022:D1039 B1325:D1346">
    <cfRule type="cellIs" dxfId="7738" priority="9329" operator="equal">
      <formula>"FREE SPACE"</formula>
    </cfRule>
  </conditionalFormatting>
  <conditionalFormatting sqref="B1022:D1039 B1325:D1346">
    <cfRule type="cellIs" dxfId="7737" priority="9330" operator="equal">
      <formula>"UNUSABLE"</formula>
    </cfRule>
  </conditionalFormatting>
  <conditionalFormatting sqref="E1355:I1366 E1052:I1061">
    <cfRule type="cellIs" dxfId="7736" priority="9331" operator="equal">
      <formula>"Yes"</formula>
    </cfRule>
  </conditionalFormatting>
  <conditionalFormatting sqref="E1355:I1366 E1052:I1061">
    <cfRule type="cellIs" dxfId="7735" priority="9332" operator="equal">
      <formula>"No"</formula>
    </cfRule>
  </conditionalFormatting>
  <conditionalFormatting sqref="E1356:I1366 E1053:I1062">
    <cfRule type="cellIs" dxfId="7734" priority="9333" operator="equal">
      <formula>"Yes"</formula>
    </cfRule>
  </conditionalFormatting>
  <conditionalFormatting sqref="E1356:I1366 E1053:I1062">
    <cfRule type="cellIs" dxfId="7733" priority="9334" operator="equal">
      <formula>"No"</formula>
    </cfRule>
  </conditionalFormatting>
  <conditionalFormatting sqref="B1356:D1366 B1053:D1062">
    <cfRule type="cellIs" dxfId="7732" priority="9335" operator="equal">
      <formula>"FREE SPACE"</formula>
    </cfRule>
  </conditionalFormatting>
  <conditionalFormatting sqref="B1356:D1366 B1053:D1062">
    <cfRule type="cellIs" dxfId="7731" priority="9336" operator="equal">
      <formula>"UNUSABLE"</formula>
    </cfRule>
  </conditionalFormatting>
  <conditionalFormatting sqref="E1356:I1366 E1053:I1062">
    <cfRule type="cellIs" dxfId="7730" priority="9337" operator="equal">
      <formula>"Yes"</formula>
    </cfRule>
  </conditionalFormatting>
  <conditionalFormatting sqref="E1356:I1366 E1053:I1062">
    <cfRule type="cellIs" dxfId="7729" priority="9338" operator="equal">
      <formula>"No"</formula>
    </cfRule>
  </conditionalFormatting>
  <conditionalFormatting sqref="B1356:D1366 B1053:D1062">
    <cfRule type="cellIs" dxfId="7728" priority="9339" operator="equal">
      <formula>"FREE SPACE"</formula>
    </cfRule>
  </conditionalFormatting>
  <conditionalFormatting sqref="B1356:D1366 B1053:D1062">
    <cfRule type="cellIs" dxfId="7727" priority="9340" operator="equal">
      <formula>"UNUSABLE"</formula>
    </cfRule>
  </conditionalFormatting>
  <conditionalFormatting sqref="E1357:I1366 E1054:I1063">
    <cfRule type="cellIs" dxfId="7726" priority="9341" operator="equal">
      <formula>"Yes"</formula>
    </cfRule>
  </conditionalFormatting>
  <conditionalFormatting sqref="E1357:I1366 E1054:I1063">
    <cfRule type="cellIs" dxfId="7725" priority="9342" operator="equal">
      <formula>"No"</formula>
    </cfRule>
  </conditionalFormatting>
  <conditionalFormatting sqref="B1357:D1366 B1054:D1063">
    <cfRule type="cellIs" dxfId="7724" priority="9343" operator="equal">
      <formula>"FREE SPACE"</formula>
    </cfRule>
  </conditionalFormatting>
  <conditionalFormatting sqref="B1357:D1366 B1054:D1063">
    <cfRule type="cellIs" dxfId="7723" priority="9344" operator="equal">
      <formula>"UNUSABLE"</formula>
    </cfRule>
  </conditionalFormatting>
  <conditionalFormatting sqref="E1021:I1038 E1324:H1345 I1324:I1346">
    <cfRule type="cellIs" dxfId="7722" priority="9345" operator="equal">
      <formula>"Yes"</formula>
    </cfRule>
  </conditionalFormatting>
  <conditionalFormatting sqref="E1021:I1038 E1324:H1345 I1324:I1346">
    <cfRule type="cellIs" dxfId="7721" priority="9346" operator="equal">
      <formula>"No"</formula>
    </cfRule>
  </conditionalFormatting>
  <conditionalFormatting sqref="B1021:D1038 B1324:D1345">
    <cfRule type="cellIs" dxfId="7720" priority="9347" operator="equal">
      <formula>"FREE SPACE"</formula>
    </cfRule>
  </conditionalFormatting>
  <conditionalFormatting sqref="B1021:D1038 B1324:D1345">
    <cfRule type="cellIs" dxfId="7719" priority="9348" operator="equal">
      <formula>"UNUSABLE"</formula>
    </cfRule>
  </conditionalFormatting>
  <conditionalFormatting sqref="E1022:I1039 E1325:I1346">
    <cfRule type="cellIs" dxfId="7718" priority="9349" operator="equal">
      <formula>"Yes"</formula>
    </cfRule>
  </conditionalFormatting>
  <conditionalFormatting sqref="E1022:I1039 E1325:I1346">
    <cfRule type="cellIs" dxfId="7717" priority="9350" operator="equal">
      <formula>"No"</formula>
    </cfRule>
  </conditionalFormatting>
  <conditionalFormatting sqref="B1022:D1039 B1325:D1346">
    <cfRule type="cellIs" dxfId="7716" priority="9351" operator="equal">
      <formula>"FREE SPACE"</formula>
    </cfRule>
  </conditionalFormatting>
  <conditionalFormatting sqref="B1022:D1039 B1325:D1346">
    <cfRule type="cellIs" dxfId="7715" priority="9352" operator="equal">
      <formula>"UNUSABLE"</formula>
    </cfRule>
  </conditionalFormatting>
  <conditionalFormatting sqref="B1358:B1368 D1358:D1368 B1058:B1073 D1058:D1073 B1068:D1086 C969:C1073 B1030:B1048 D1030:D1048 C1272:C1368 B1333:B1356 D1333:D1356 B1043:D1061">
    <cfRule type="cellIs" dxfId="7714" priority="9353" operator="equal">
      <formula>"FREE SPACE"</formula>
    </cfRule>
  </conditionalFormatting>
  <conditionalFormatting sqref="B1358:B1368 D1358:D1368 B1058:B1073 D1058:D1073 B1068:D1086 C969:C1073 B1030:B1048 D1030:D1048 C1272:C1368 B1333:B1356 D1333:D1356 B1043:D1061">
    <cfRule type="cellIs" dxfId="7713" priority="9354" operator="equal">
      <formula>"UNUSABLE"</formula>
    </cfRule>
  </conditionalFormatting>
  <conditionalFormatting sqref="E1022:I1039 E1325:I1346">
    <cfRule type="cellIs" dxfId="7712" priority="9355" operator="equal">
      <formula>"Yes"</formula>
    </cfRule>
  </conditionalFormatting>
  <conditionalFormatting sqref="E1022:I1039 E1325:I1346">
    <cfRule type="cellIs" dxfId="7711" priority="9356" operator="equal">
      <formula>"No"</formula>
    </cfRule>
  </conditionalFormatting>
  <conditionalFormatting sqref="B1022:D1039 B1325:D1346">
    <cfRule type="cellIs" dxfId="7710" priority="9357" operator="equal">
      <formula>"FREE SPACE"</formula>
    </cfRule>
  </conditionalFormatting>
  <conditionalFormatting sqref="B1022:D1039 B1325:D1346">
    <cfRule type="cellIs" dxfId="7709" priority="9358" operator="equal">
      <formula>"UNUSABLE"</formula>
    </cfRule>
  </conditionalFormatting>
  <conditionalFormatting sqref="E1023:I1040 E1326:I1347">
    <cfRule type="cellIs" dxfId="7708" priority="9359" operator="equal">
      <formula>"Yes"</formula>
    </cfRule>
  </conditionalFormatting>
  <conditionalFormatting sqref="E1023:I1040 E1326:I1347">
    <cfRule type="cellIs" dxfId="7707" priority="9360" operator="equal">
      <formula>"No"</formula>
    </cfRule>
  </conditionalFormatting>
  <conditionalFormatting sqref="B1023:D1040 B1326:D1347">
    <cfRule type="cellIs" dxfId="7706" priority="9361" operator="equal">
      <formula>"FREE SPACE"</formula>
    </cfRule>
  </conditionalFormatting>
  <conditionalFormatting sqref="B1023:D1040 B1326:D1347">
    <cfRule type="cellIs" dxfId="7705" priority="9362" operator="equal">
      <formula>"UNUSABLE"</formula>
    </cfRule>
  </conditionalFormatting>
  <conditionalFormatting sqref="E1356:I1366 E1053:I1062">
    <cfRule type="cellIs" dxfId="7704" priority="9363" operator="equal">
      <formula>"Yes"</formula>
    </cfRule>
  </conditionalFormatting>
  <conditionalFormatting sqref="E1356:I1366 E1053:I1062">
    <cfRule type="cellIs" dxfId="7703" priority="9364" operator="equal">
      <formula>"No"</formula>
    </cfRule>
  </conditionalFormatting>
  <conditionalFormatting sqref="B1356:D1366 B1053:D1062">
    <cfRule type="cellIs" dxfId="7702" priority="9365" operator="equal">
      <formula>"FREE SPACE"</formula>
    </cfRule>
  </conditionalFormatting>
  <conditionalFormatting sqref="B1356:D1366 B1053:D1062">
    <cfRule type="cellIs" dxfId="7701" priority="9366" operator="equal">
      <formula>"UNUSABLE"</formula>
    </cfRule>
  </conditionalFormatting>
  <conditionalFormatting sqref="E1357:I1366 E1054:I1063">
    <cfRule type="cellIs" dxfId="7700" priority="9367" operator="equal">
      <formula>"Yes"</formula>
    </cfRule>
  </conditionalFormatting>
  <conditionalFormatting sqref="E1357:I1366 E1054:I1063">
    <cfRule type="cellIs" dxfId="7699" priority="9368" operator="equal">
      <formula>"No"</formula>
    </cfRule>
  </conditionalFormatting>
  <conditionalFormatting sqref="B1357:D1366 B1054:D1063">
    <cfRule type="cellIs" dxfId="7698" priority="9369" operator="equal">
      <formula>"FREE SPACE"</formula>
    </cfRule>
  </conditionalFormatting>
  <conditionalFormatting sqref="B1357:D1366 B1054:D1063">
    <cfRule type="cellIs" dxfId="7697" priority="9370" operator="equal">
      <formula>"UNUSABLE"</formula>
    </cfRule>
  </conditionalFormatting>
  <conditionalFormatting sqref="E1357:I1366 E1054:I1063">
    <cfRule type="cellIs" dxfId="7696" priority="9371" operator="equal">
      <formula>"Yes"</formula>
    </cfRule>
  </conditionalFormatting>
  <conditionalFormatting sqref="E1357:I1366 E1054:I1063">
    <cfRule type="cellIs" dxfId="7695" priority="9372" operator="equal">
      <formula>"No"</formula>
    </cfRule>
  </conditionalFormatting>
  <conditionalFormatting sqref="B1357:D1366 B1054:D1063">
    <cfRule type="cellIs" dxfId="7694" priority="9373" operator="equal">
      <formula>"FREE SPACE"</formula>
    </cfRule>
  </conditionalFormatting>
  <conditionalFormatting sqref="B1357:D1366 B1054:D1063">
    <cfRule type="cellIs" dxfId="7693" priority="9374" operator="equal">
      <formula>"UNUSABLE"</formula>
    </cfRule>
  </conditionalFormatting>
  <conditionalFormatting sqref="E1077:H1081 E1358:I1368 E1071:I1077 E1046:I1052 E1080:I1086 I969:I1084 E1030:H1050 E1052:H1075 E1333:I1356 E1055:I1061">
    <cfRule type="cellIs" dxfId="7692" priority="9375" operator="equal">
      <formula>"Yes"</formula>
    </cfRule>
  </conditionalFormatting>
  <conditionalFormatting sqref="E1077:H1081 E1358:I1368 E1071:I1077 E1046:I1052 E1080:I1086 I969:I1084 E1030:H1050 E1052:H1075 E1333:I1356 E1055:I1061">
    <cfRule type="cellIs" dxfId="7691" priority="9376" operator="equal">
      <formula>"No"</formula>
    </cfRule>
  </conditionalFormatting>
  <conditionalFormatting sqref="B1358:B1368 D1358:D1368 B1058:B1073 D1058:D1073 B1068:D1086 C969:C1073 B1030:B1048 D1030:D1048 C1272:C1368 B1333:B1356 D1333:D1356 B1043:D1061">
    <cfRule type="cellIs" dxfId="7690" priority="9377" operator="equal">
      <formula>"FREE SPACE"</formula>
    </cfRule>
  </conditionalFormatting>
  <conditionalFormatting sqref="B1358:B1368 D1358:D1368 B1058:B1073 D1058:D1073 B1068:D1086 C969:C1073 B1030:B1048 D1030:D1048 C1272:C1368 B1333:B1356 D1333:D1356 B1043:D1061">
    <cfRule type="cellIs" dxfId="7689" priority="9378" operator="equal">
      <formula>"UNUSABLE"</formula>
    </cfRule>
  </conditionalFormatting>
  <conditionalFormatting sqref="E1023:I1040 E1326:I1347">
    <cfRule type="cellIs" dxfId="7688" priority="9379" operator="equal">
      <formula>"Yes"</formula>
    </cfRule>
  </conditionalFormatting>
  <conditionalFormatting sqref="E1023:I1040 E1326:I1347">
    <cfRule type="cellIs" dxfId="7687" priority="9380" operator="equal">
      <formula>"No"</formula>
    </cfRule>
  </conditionalFormatting>
  <conditionalFormatting sqref="B1023:D1040 B1326:D1347">
    <cfRule type="cellIs" dxfId="7686" priority="9381" operator="equal">
      <formula>"FREE SPACE"</formula>
    </cfRule>
  </conditionalFormatting>
  <conditionalFormatting sqref="B1023:D1040 B1326:D1347">
    <cfRule type="cellIs" dxfId="7685" priority="9382" operator="equal">
      <formula>"UNUSABLE"</formula>
    </cfRule>
  </conditionalFormatting>
  <conditionalFormatting sqref="E1024:I1041 E1327:I1348">
    <cfRule type="cellIs" dxfId="7684" priority="9383" operator="equal">
      <formula>"Yes"</formula>
    </cfRule>
  </conditionalFormatting>
  <conditionalFormatting sqref="E1024:I1041 E1327:I1348">
    <cfRule type="cellIs" dxfId="7683" priority="9384" operator="equal">
      <formula>"No"</formula>
    </cfRule>
  </conditionalFormatting>
  <conditionalFormatting sqref="B1024:D1041 B1327:D1348">
    <cfRule type="cellIs" dxfId="7682" priority="9385" operator="equal">
      <formula>"FREE SPACE"</formula>
    </cfRule>
  </conditionalFormatting>
  <conditionalFormatting sqref="B1024:D1041 B1327:D1348">
    <cfRule type="cellIs" dxfId="7681" priority="9386" operator="equal">
      <formula>"UNUSABLE"</formula>
    </cfRule>
  </conditionalFormatting>
  <conditionalFormatting sqref="E1024:I1041 E1327:I1348">
    <cfRule type="cellIs" dxfId="7680" priority="9387" operator="equal">
      <formula>"Yes"</formula>
    </cfRule>
  </conditionalFormatting>
  <conditionalFormatting sqref="E1024:I1041 E1327:I1348">
    <cfRule type="cellIs" dxfId="7679" priority="9388" operator="equal">
      <formula>"No"</formula>
    </cfRule>
  </conditionalFormatting>
  <conditionalFormatting sqref="B1024:D1041 B1327:D1348">
    <cfRule type="cellIs" dxfId="7678" priority="9389" operator="equal">
      <formula>"FREE SPACE"</formula>
    </cfRule>
  </conditionalFormatting>
  <conditionalFormatting sqref="B1024:D1041 B1327:D1348">
    <cfRule type="cellIs" dxfId="7677" priority="9390" operator="equal">
      <formula>"UNUSABLE"</formula>
    </cfRule>
  </conditionalFormatting>
  <conditionalFormatting sqref="E1025:I1042 E1328:I1349">
    <cfRule type="cellIs" dxfId="7676" priority="9391" operator="equal">
      <formula>"Yes"</formula>
    </cfRule>
  </conditionalFormatting>
  <conditionalFormatting sqref="E1025:I1042 E1328:I1349">
    <cfRule type="cellIs" dxfId="7675" priority="9392" operator="equal">
      <formula>"No"</formula>
    </cfRule>
  </conditionalFormatting>
  <conditionalFormatting sqref="B1025:D1042 B1328:D1349">
    <cfRule type="cellIs" dxfId="7674" priority="9393" operator="equal">
      <formula>"FREE SPACE"</formula>
    </cfRule>
  </conditionalFormatting>
  <conditionalFormatting sqref="B1025:D1042 B1328:D1349">
    <cfRule type="cellIs" dxfId="7673" priority="9394" operator="equal">
      <formula>"UNUSABLE"</formula>
    </cfRule>
  </conditionalFormatting>
  <conditionalFormatting sqref="E1077:H1081 E1358:I1368 E1071:I1077 E1046:I1052 E1080:I1086 I969:I1084 E1030:H1050 E1052:H1075 E1333:I1356 E1055:I1061">
    <cfRule type="cellIs" dxfId="7672" priority="9395" operator="equal">
      <formula>"Yes"</formula>
    </cfRule>
  </conditionalFormatting>
  <conditionalFormatting sqref="E1077:H1081 E1358:I1368 E1071:I1077 E1046:I1052 E1080:I1086 I969:I1084 E1030:H1050 E1052:H1075 E1333:I1356 E1055:I1061">
    <cfRule type="cellIs" dxfId="7671" priority="9396" operator="equal">
      <formula>"No"</formula>
    </cfRule>
  </conditionalFormatting>
  <conditionalFormatting sqref="E1077:H1081 E1359:I1369 E1071:I1077 E1046:I1052 E1080:I1086 I969:I1084 E1031:H1050 E1052:H1075 E1334:I1357 E1055:I1061">
    <cfRule type="cellIs" dxfId="7670" priority="9397" operator="equal">
      <formula>"Yes"</formula>
    </cfRule>
  </conditionalFormatting>
  <conditionalFormatting sqref="E1077:H1081 E1359:I1369 E1071:I1077 E1046:I1052 E1080:I1086 I969:I1084 E1031:H1050 E1052:H1075 E1334:I1357 E1055:I1061">
    <cfRule type="cellIs" dxfId="7669" priority="9398" operator="equal">
      <formula>"No"</formula>
    </cfRule>
  </conditionalFormatting>
  <conditionalFormatting sqref="B1359:B1369 D1359:D1369 B1056:B1072 D1056:D1072 B1031:B1047 D1031:D1047 B1068:D1086 C969:C1075 C1272:C1369 B1334:B1357 D1334:D1357 B1043:D1061">
    <cfRule type="cellIs" dxfId="7668" priority="9399" operator="equal">
      <formula>"FREE SPACE"</formula>
    </cfRule>
  </conditionalFormatting>
  <conditionalFormatting sqref="B1359:B1369 D1359:D1369 B1056:B1072 D1056:D1072 B1031:B1047 D1031:D1047 B1068:D1086 C969:C1075 C1272:C1369 B1334:B1357 D1334:D1357 B1043:D1061">
    <cfRule type="cellIs" dxfId="7667" priority="9400" operator="equal">
      <formula>"UNUSABLE"</formula>
    </cfRule>
  </conditionalFormatting>
  <conditionalFormatting sqref="E1077:H1081 E1359:I1369 E1071:I1077 E1046:I1052 E1080:I1086 I969:I1084 E1031:H1050 E1052:H1075 E1334:I1357 E1055:I1061">
    <cfRule type="cellIs" dxfId="7666" priority="9401" operator="equal">
      <formula>"Yes"</formula>
    </cfRule>
  </conditionalFormatting>
  <conditionalFormatting sqref="E1077:H1081 E1359:I1369 E1071:I1077 E1046:I1052 E1080:I1086 I969:I1084 E1031:H1050 E1052:H1075 E1334:I1357 E1055:I1061">
    <cfRule type="cellIs" dxfId="7665" priority="9402" operator="equal">
      <formula>"No"</formula>
    </cfRule>
  </conditionalFormatting>
  <conditionalFormatting sqref="B1359:B1369 D1359:D1369 B1056:B1072 D1056:D1072 B1031:B1047 D1031:D1047 B1068:D1086 C969:C1075 C1272:C1369 B1334:B1357 D1334:D1357 B1043:D1061">
    <cfRule type="cellIs" dxfId="7664" priority="9403" operator="equal">
      <formula>"FREE SPACE"</formula>
    </cfRule>
  </conditionalFormatting>
  <conditionalFormatting sqref="B1359:B1369 D1359:D1369 B1056:B1072 D1056:D1072 B1031:B1047 D1031:D1047 B1068:D1086 C969:C1075 C1272:C1369 B1334:B1357 D1334:D1357 B1043:D1061">
    <cfRule type="cellIs" dxfId="7663" priority="9404" operator="equal">
      <formula>"UNUSABLE"</formula>
    </cfRule>
  </conditionalFormatting>
  <conditionalFormatting sqref="E1071:I1077 E1046:I1052 E1080:I1086 I969:I1084 E1032:H1084 E1335:I1376 E1055:I1061">
    <cfRule type="cellIs" dxfId="7662" priority="9405" operator="equal">
      <formula>"Yes"</formula>
    </cfRule>
  </conditionalFormatting>
  <conditionalFormatting sqref="E1071:I1077 E1046:I1052 E1080:I1086 I969:I1084 E1032:H1084 E1335:I1376 E1055:I1061">
    <cfRule type="cellIs" dxfId="7661" priority="9406" operator="equal">
      <formula>"No"</formula>
    </cfRule>
  </conditionalFormatting>
  <conditionalFormatting sqref="B1360:B1370 D1360:D1370 B1057:B1073 D1057:D1073 B1032:B1048 D1032:D1048 B1068:D1086 C969:C1076 C1272:C1370 B1335:B1358 D1335:D1358 B1043:D1061">
    <cfRule type="cellIs" dxfId="7660" priority="9407" operator="equal">
      <formula>"FREE SPACE"</formula>
    </cfRule>
  </conditionalFormatting>
  <conditionalFormatting sqref="B1360:B1370 D1360:D1370 B1057:B1073 D1057:D1073 B1032:B1048 D1032:D1048 B1068:D1086 C969:C1076 C1272:C1370 B1335:B1358 D1335:D1358 B1043:D1061">
    <cfRule type="cellIs" dxfId="7659" priority="9408" operator="equal">
      <formula>"UNUSABLE"</formula>
    </cfRule>
  </conditionalFormatting>
  <conditionalFormatting sqref="E1019:I1036 E1322:H1343 I1322:I1346">
    <cfRule type="cellIs" dxfId="7658" priority="9409" operator="equal">
      <formula>"Yes"</formula>
    </cfRule>
  </conditionalFormatting>
  <conditionalFormatting sqref="E1019:I1036 E1322:H1343 I1322:I1346">
    <cfRule type="cellIs" dxfId="7657" priority="9410" operator="equal">
      <formula>"No"</formula>
    </cfRule>
  </conditionalFormatting>
  <conditionalFormatting sqref="B1019:D1036 B1322:D1343">
    <cfRule type="cellIs" dxfId="7656" priority="9411" operator="equal">
      <formula>"FREE SPACE"</formula>
    </cfRule>
  </conditionalFormatting>
  <conditionalFormatting sqref="B1019:D1036 B1322:D1343">
    <cfRule type="cellIs" dxfId="7655" priority="9412" operator="equal">
      <formula>"UNUSABLE"</formula>
    </cfRule>
  </conditionalFormatting>
  <conditionalFormatting sqref="E1020:I1037 E1323:H1344 I1323:I1346">
    <cfRule type="cellIs" dxfId="7654" priority="9413" operator="equal">
      <formula>"Yes"</formula>
    </cfRule>
  </conditionalFormatting>
  <conditionalFormatting sqref="E1020:I1037 E1323:H1344 I1323:I1346">
    <cfRule type="cellIs" dxfId="7653" priority="9414" operator="equal">
      <formula>"No"</formula>
    </cfRule>
  </conditionalFormatting>
  <conditionalFormatting sqref="B1020:D1037 B1323:D1344">
    <cfRule type="cellIs" dxfId="7652" priority="9415" operator="equal">
      <formula>"FREE SPACE"</formula>
    </cfRule>
  </conditionalFormatting>
  <conditionalFormatting sqref="B1020:D1037 B1323:D1344">
    <cfRule type="cellIs" dxfId="7651" priority="9416" operator="equal">
      <formula>"UNUSABLE"</formula>
    </cfRule>
  </conditionalFormatting>
  <conditionalFormatting sqref="B1356:D1366 B1053:D1062">
    <cfRule type="cellIs" dxfId="7650" priority="9417" operator="equal">
      <formula>"FREE SPACE"</formula>
    </cfRule>
  </conditionalFormatting>
  <conditionalFormatting sqref="B1356:D1366 B1053:D1062">
    <cfRule type="cellIs" dxfId="7649" priority="9418" operator="equal">
      <formula>"UNUSABLE"</formula>
    </cfRule>
  </conditionalFormatting>
  <conditionalFormatting sqref="E1020:I1037 E1323:H1344 I1323:I1346">
    <cfRule type="cellIs" dxfId="7648" priority="9419" operator="equal">
      <formula>"Yes"</formula>
    </cfRule>
  </conditionalFormatting>
  <conditionalFormatting sqref="E1020:I1037 E1323:H1344 I1323:I1346">
    <cfRule type="cellIs" dxfId="7647" priority="9420" operator="equal">
      <formula>"No"</formula>
    </cfRule>
  </conditionalFormatting>
  <conditionalFormatting sqref="B1020:D1037 B1323:D1344">
    <cfRule type="cellIs" dxfId="7646" priority="9421" operator="equal">
      <formula>"FREE SPACE"</formula>
    </cfRule>
  </conditionalFormatting>
  <conditionalFormatting sqref="B1020:D1037 B1323:D1344">
    <cfRule type="cellIs" dxfId="7645" priority="9422" operator="equal">
      <formula>"UNUSABLE"</formula>
    </cfRule>
  </conditionalFormatting>
  <conditionalFormatting sqref="E1021:I1038 E1324:H1345 I1324:I1346">
    <cfRule type="cellIs" dxfId="7644" priority="9423" operator="equal">
      <formula>"Yes"</formula>
    </cfRule>
  </conditionalFormatting>
  <conditionalFormatting sqref="E1021:I1038 E1324:H1345 I1324:I1346">
    <cfRule type="cellIs" dxfId="7643" priority="9424" operator="equal">
      <formula>"No"</formula>
    </cfRule>
  </conditionalFormatting>
  <conditionalFormatting sqref="B1021:D1038 B1324:D1345">
    <cfRule type="cellIs" dxfId="7642" priority="9425" operator="equal">
      <formula>"FREE SPACE"</formula>
    </cfRule>
  </conditionalFormatting>
  <conditionalFormatting sqref="B1021:D1038 B1324:D1345">
    <cfRule type="cellIs" dxfId="7641" priority="9426" operator="equal">
      <formula>"UNUSABLE"</formula>
    </cfRule>
  </conditionalFormatting>
  <conditionalFormatting sqref="E1354:H1363 I1354:I1364 E1357:I1366 E1051:I1060">
    <cfRule type="cellIs" dxfId="7640" priority="9427" operator="equal">
      <formula>"Yes"</formula>
    </cfRule>
  </conditionalFormatting>
  <conditionalFormatting sqref="E1354:H1363 I1354:I1364 E1357:I1366 E1051:I1060">
    <cfRule type="cellIs" dxfId="7639" priority="9428" operator="equal">
      <formula>"No"</formula>
    </cfRule>
  </conditionalFormatting>
  <conditionalFormatting sqref="B1354:D1366 B1051:D1060">
    <cfRule type="cellIs" dxfId="7638" priority="9429" operator="equal">
      <formula>"FREE SPACE"</formula>
    </cfRule>
  </conditionalFormatting>
  <conditionalFormatting sqref="B1354:D1366 B1051:D1060">
    <cfRule type="cellIs" dxfId="7637" priority="9430" operator="equal">
      <formula>"UNUSABLE"</formula>
    </cfRule>
  </conditionalFormatting>
  <conditionalFormatting sqref="E1355:I1366 E1052:I1061">
    <cfRule type="cellIs" dxfId="7636" priority="9431" operator="equal">
      <formula>"Yes"</formula>
    </cfRule>
  </conditionalFormatting>
  <conditionalFormatting sqref="E1355:I1366 E1052:I1061">
    <cfRule type="cellIs" dxfId="7635" priority="9432" operator="equal">
      <formula>"No"</formula>
    </cfRule>
  </conditionalFormatting>
  <conditionalFormatting sqref="B1355:D1366 B1052:D1061">
    <cfRule type="cellIs" dxfId="7634" priority="9433" operator="equal">
      <formula>"FREE SPACE"</formula>
    </cfRule>
  </conditionalFormatting>
  <conditionalFormatting sqref="B1355:D1366 B1052:D1061">
    <cfRule type="cellIs" dxfId="7633" priority="9434" operator="equal">
      <formula>"UNUSABLE"</formula>
    </cfRule>
  </conditionalFormatting>
  <conditionalFormatting sqref="E1355:I1366 E1052:I1061">
    <cfRule type="cellIs" dxfId="7632" priority="9435" operator="equal">
      <formula>"Yes"</formula>
    </cfRule>
  </conditionalFormatting>
  <conditionalFormatting sqref="E1355:I1366 E1052:I1061">
    <cfRule type="cellIs" dxfId="7631" priority="9436" operator="equal">
      <formula>"No"</formula>
    </cfRule>
  </conditionalFormatting>
  <conditionalFormatting sqref="B1355:D1366 B1052:D1061">
    <cfRule type="cellIs" dxfId="7630" priority="9437" operator="equal">
      <formula>"FREE SPACE"</formula>
    </cfRule>
  </conditionalFormatting>
  <conditionalFormatting sqref="B1355:D1366 B1052:D1061">
    <cfRule type="cellIs" dxfId="7629" priority="9438" operator="equal">
      <formula>"UNUSABLE"</formula>
    </cfRule>
  </conditionalFormatting>
  <conditionalFormatting sqref="E1356:I1366 E1053:I1062">
    <cfRule type="cellIs" dxfId="7628" priority="9439" operator="equal">
      <formula>"Yes"</formula>
    </cfRule>
  </conditionalFormatting>
  <conditionalFormatting sqref="E1356:I1366 E1053:I1062">
    <cfRule type="cellIs" dxfId="7627" priority="9440" operator="equal">
      <formula>"No"</formula>
    </cfRule>
  </conditionalFormatting>
  <conditionalFormatting sqref="B1356:D1366 B1053:D1062">
    <cfRule type="cellIs" dxfId="7626" priority="9441" operator="equal">
      <formula>"FREE SPACE"</formula>
    </cfRule>
  </conditionalFormatting>
  <conditionalFormatting sqref="B1356:D1366 B1053:D1062">
    <cfRule type="cellIs" dxfId="7625" priority="9442" operator="equal">
      <formula>"UNUSABLE"</formula>
    </cfRule>
  </conditionalFormatting>
  <conditionalFormatting sqref="E1021:I1038 E1324:H1345 I1324:I1346">
    <cfRule type="cellIs" dxfId="7624" priority="9443" operator="equal">
      <formula>"Yes"</formula>
    </cfRule>
  </conditionalFormatting>
  <conditionalFormatting sqref="E1021:I1038 E1324:H1345 I1324:I1346">
    <cfRule type="cellIs" dxfId="7623" priority="9444" operator="equal">
      <formula>"No"</formula>
    </cfRule>
  </conditionalFormatting>
  <conditionalFormatting sqref="B1021:D1038 B1324:D1345">
    <cfRule type="cellIs" dxfId="7622" priority="9445" operator="equal">
      <formula>"FREE SPACE"</formula>
    </cfRule>
  </conditionalFormatting>
  <conditionalFormatting sqref="B1021:D1038 B1324:D1345">
    <cfRule type="cellIs" dxfId="7621" priority="9446" operator="equal">
      <formula>"UNUSABLE"</formula>
    </cfRule>
  </conditionalFormatting>
  <conditionalFormatting sqref="E1022:I1039 E1325:I1346">
    <cfRule type="cellIs" dxfId="7620" priority="9447" operator="equal">
      <formula>"Yes"</formula>
    </cfRule>
  </conditionalFormatting>
  <conditionalFormatting sqref="E1022:I1039 E1325:I1346">
    <cfRule type="cellIs" dxfId="7619" priority="9448" operator="equal">
      <formula>"No"</formula>
    </cfRule>
  </conditionalFormatting>
  <conditionalFormatting sqref="B1022:D1039 B1325:D1346">
    <cfRule type="cellIs" dxfId="7618" priority="9449" operator="equal">
      <formula>"FREE SPACE"</formula>
    </cfRule>
  </conditionalFormatting>
  <conditionalFormatting sqref="B1022:D1039 B1325:D1346">
    <cfRule type="cellIs" dxfId="7617" priority="9450" operator="equal">
      <formula>"UNUSABLE"</formula>
    </cfRule>
  </conditionalFormatting>
  <conditionalFormatting sqref="E1022:I1039 E1325:I1346">
    <cfRule type="cellIs" dxfId="7616" priority="9451" operator="equal">
      <formula>"Yes"</formula>
    </cfRule>
  </conditionalFormatting>
  <conditionalFormatting sqref="E1022:I1039 E1325:I1346">
    <cfRule type="cellIs" dxfId="7615" priority="9452" operator="equal">
      <formula>"No"</formula>
    </cfRule>
  </conditionalFormatting>
  <conditionalFormatting sqref="B1022:D1039 B1325:D1346">
    <cfRule type="cellIs" dxfId="7614" priority="9453" operator="equal">
      <formula>"FREE SPACE"</formula>
    </cfRule>
  </conditionalFormatting>
  <conditionalFormatting sqref="B1022:D1039 B1325:D1346">
    <cfRule type="cellIs" dxfId="7613" priority="9454" operator="equal">
      <formula>"UNUSABLE"</formula>
    </cfRule>
  </conditionalFormatting>
  <conditionalFormatting sqref="E1023:I1040 E1326:I1347">
    <cfRule type="cellIs" dxfId="7612" priority="9455" operator="equal">
      <formula>"Yes"</formula>
    </cfRule>
  </conditionalFormatting>
  <conditionalFormatting sqref="E1023:I1040 E1326:I1347">
    <cfRule type="cellIs" dxfId="7611" priority="9456" operator="equal">
      <formula>"No"</formula>
    </cfRule>
  </conditionalFormatting>
  <conditionalFormatting sqref="B1023:D1040 B1326:D1347">
    <cfRule type="cellIs" dxfId="7610" priority="9457" operator="equal">
      <formula>"FREE SPACE"</formula>
    </cfRule>
  </conditionalFormatting>
  <conditionalFormatting sqref="B1023:D1040 B1326:D1347">
    <cfRule type="cellIs" dxfId="7609" priority="9458" operator="equal">
      <formula>"UNUSABLE"</formula>
    </cfRule>
  </conditionalFormatting>
  <conditionalFormatting sqref="E1356:I1366 E1053:I1062">
    <cfRule type="cellIs" dxfId="7608" priority="9459" operator="equal">
      <formula>"Yes"</formula>
    </cfRule>
  </conditionalFormatting>
  <conditionalFormatting sqref="E1356:I1366 E1053:I1062">
    <cfRule type="cellIs" dxfId="7607" priority="9460" operator="equal">
      <formula>"No"</formula>
    </cfRule>
  </conditionalFormatting>
  <conditionalFormatting sqref="E1357:I1366 E1054:I1063">
    <cfRule type="cellIs" dxfId="7606" priority="9461" operator="equal">
      <formula>"Yes"</formula>
    </cfRule>
  </conditionalFormatting>
  <conditionalFormatting sqref="E1357:I1366 E1054:I1063">
    <cfRule type="cellIs" dxfId="7605" priority="9462" operator="equal">
      <formula>"No"</formula>
    </cfRule>
  </conditionalFormatting>
  <conditionalFormatting sqref="B1357:D1366 B1054:D1063">
    <cfRule type="cellIs" dxfId="7604" priority="9463" operator="equal">
      <formula>"FREE SPACE"</formula>
    </cfRule>
  </conditionalFormatting>
  <conditionalFormatting sqref="B1357:D1366 B1054:D1063">
    <cfRule type="cellIs" dxfId="7603" priority="9464" operator="equal">
      <formula>"UNUSABLE"</formula>
    </cfRule>
  </conditionalFormatting>
  <conditionalFormatting sqref="E1357:I1366 E1054:I1063">
    <cfRule type="cellIs" dxfId="7602" priority="9465" operator="equal">
      <formula>"Yes"</formula>
    </cfRule>
  </conditionalFormatting>
  <conditionalFormatting sqref="E1357:I1366 E1054:I1063">
    <cfRule type="cellIs" dxfId="7601" priority="9466" operator="equal">
      <formula>"No"</formula>
    </cfRule>
  </conditionalFormatting>
  <conditionalFormatting sqref="B1357:D1366 B1054:D1063">
    <cfRule type="cellIs" dxfId="7600" priority="9467" operator="equal">
      <formula>"FREE SPACE"</formula>
    </cfRule>
  </conditionalFormatting>
  <conditionalFormatting sqref="B1357:D1366 B1054:D1063">
    <cfRule type="cellIs" dxfId="7599" priority="9468" operator="equal">
      <formula>"UNUSABLE"</formula>
    </cfRule>
  </conditionalFormatting>
  <conditionalFormatting sqref="E1077:H1081 E1358:I1368 E1071:I1077 E1046:I1052 E1080:I1086 I969:I1084 E1030:H1050 E1052:H1075 E1333:I1356 E1055:I1061">
    <cfRule type="cellIs" dxfId="7598" priority="9469" operator="equal">
      <formula>"Yes"</formula>
    </cfRule>
  </conditionalFormatting>
  <conditionalFormatting sqref="E1077:H1081 E1358:I1368 E1071:I1077 E1046:I1052 E1080:I1086 I969:I1084 E1030:H1050 E1052:H1075 E1333:I1356 E1055:I1061">
    <cfRule type="cellIs" dxfId="7597" priority="9470" operator="equal">
      <formula>"No"</formula>
    </cfRule>
  </conditionalFormatting>
  <conditionalFormatting sqref="B1358:B1368 D1358:D1368 B1058:B1073 D1058:D1073 B1068:D1086 C969:C1073 B1030:B1048 D1030:D1048 C1272:C1368 B1333:B1356 D1333:D1356 B1043:D1061">
    <cfRule type="cellIs" dxfId="7596" priority="9471" operator="equal">
      <formula>"FREE SPACE"</formula>
    </cfRule>
  </conditionalFormatting>
  <conditionalFormatting sqref="B1358:B1368 D1358:D1368 B1058:B1073 D1058:D1073 B1068:D1086 C969:C1073 B1030:B1048 D1030:D1048 C1272:C1368 B1333:B1356 D1333:D1356 B1043:D1061">
    <cfRule type="cellIs" dxfId="7595" priority="9472" operator="equal">
      <formula>"UNUSABLE"</formula>
    </cfRule>
  </conditionalFormatting>
  <conditionalFormatting sqref="E1019:I1036 E1322:H1343 I1322:I1346">
    <cfRule type="cellIs" dxfId="7594" priority="9473" operator="equal">
      <formula>"Yes"</formula>
    </cfRule>
  </conditionalFormatting>
  <conditionalFormatting sqref="E1019:I1036 E1322:H1343 I1322:I1346">
    <cfRule type="cellIs" dxfId="7593" priority="9474" operator="equal">
      <formula>"No"</formula>
    </cfRule>
  </conditionalFormatting>
  <conditionalFormatting sqref="B1019:D1036 B1322:D1343">
    <cfRule type="cellIs" dxfId="7592" priority="9475" operator="equal">
      <formula>"FREE SPACE"</formula>
    </cfRule>
  </conditionalFormatting>
  <conditionalFormatting sqref="B1019:D1036 B1322:D1343">
    <cfRule type="cellIs" dxfId="7591" priority="9476" operator="equal">
      <formula>"UNUSABLE"</formula>
    </cfRule>
  </conditionalFormatting>
  <conditionalFormatting sqref="E1020:I1037 E1323:H1344 I1323:I1346">
    <cfRule type="cellIs" dxfId="7590" priority="9477" operator="equal">
      <formula>"Yes"</formula>
    </cfRule>
  </conditionalFormatting>
  <conditionalFormatting sqref="E1020:I1037 E1323:H1344 I1323:I1346">
    <cfRule type="cellIs" dxfId="7589" priority="9478" operator="equal">
      <formula>"No"</formula>
    </cfRule>
  </conditionalFormatting>
  <conditionalFormatting sqref="B1020:D1037 B1323:D1344">
    <cfRule type="cellIs" dxfId="7588" priority="9479" operator="equal">
      <formula>"FREE SPACE"</formula>
    </cfRule>
  </conditionalFormatting>
  <conditionalFormatting sqref="B1020:D1037 B1323:D1344">
    <cfRule type="cellIs" dxfId="7587" priority="9480" operator="equal">
      <formula>"UNUSABLE"</formula>
    </cfRule>
  </conditionalFormatting>
  <conditionalFormatting sqref="B1356:D1366 B1053:D1062">
    <cfRule type="cellIs" dxfId="7586" priority="9481" operator="equal">
      <formula>"FREE SPACE"</formula>
    </cfRule>
  </conditionalFormatting>
  <conditionalFormatting sqref="B1356:D1366 B1053:D1062">
    <cfRule type="cellIs" dxfId="7585" priority="9482" operator="equal">
      <formula>"UNUSABLE"</formula>
    </cfRule>
  </conditionalFormatting>
  <conditionalFormatting sqref="E1020:I1037 E1323:H1344 I1323:I1346">
    <cfRule type="cellIs" dxfId="7584" priority="9483" operator="equal">
      <formula>"Yes"</formula>
    </cfRule>
  </conditionalFormatting>
  <conditionalFormatting sqref="E1020:I1037 E1323:H1344 I1323:I1346">
    <cfRule type="cellIs" dxfId="7583" priority="9484" operator="equal">
      <formula>"No"</formula>
    </cfRule>
  </conditionalFormatting>
  <conditionalFormatting sqref="B1020:D1037 B1323:D1344">
    <cfRule type="cellIs" dxfId="7582" priority="9485" operator="equal">
      <formula>"FREE SPACE"</formula>
    </cfRule>
  </conditionalFormatting>
  <conditionalFormatting sqref="B1020:D1037 B1323:D1344">
    <cfRule type="cellIs" dxfId="7581" priority="9486" operator="equal">
      <formula>"UNUSABLE"</formula>
    </cfRule>
  </conditionalFormatting>
  <conditionalFormatting sqref="E1021:I1038 E1324:H1345 I1324:I1346">
    <cfRule type="cellIs" dxfId="7580" priority="9487" operator="equal">
      <formula>"Yes"</formula>
    </cfRule>
  </conditionalFormatting>
  <conditionalFormatting sqref="E1021:I1038 E1324:H1345 I1324:I1346">
    <cfRule type="cellIs" dxfId="7579" priority="9488" operator="equal">
      <formula>"No"</formula>
    </cfRule>
  </conditionalFormatting>
  <conditionalFormatting sqref="B1021:D1038 B1324:D1345">
    <cfRule type="cellIs" dxfId="7578" priority="9489" operator="equal">
      <formula>"FREE SPACE"</formula>
    </cfRule>
  </conditionalFormatting>
  <conditionalFormatting sqref="B1021:D1038 B1324:D1345">
    <cfRule type="cellIs" dxfId="7577" priority="9490" operator="equal">
      <formula>"UNUSABLE"</formula>
    </cfRule>
  </conditionalFormatting>
  <conditionalFormatting sqref="E1354:H1363 I1354:I1364 E1357:I1366 E1051:I1060">
    <cfRule type="cellIs" dxfId="7576" priority="9491" operator="equal">
      <formula>"Yes"</formula>
    </cfRule>
  </conditionalFormatting>
  <conditionalFormatting sqref="E1354:H1363 I1354:I1364 E1357:I1366 E1051:I1060">
    <cfRule type="cellIs" dxfId="7575" priority="9492" operator="equal">
      <formula>"No"</formula>
    </cfRule>
  </conditionalFormatting>
  <conditionalFormatting sqref="B1354:D1366 B1051:D1060">
    <cfRule type="cellIs" dxfId="7574" priority="9493" operator="equal">
      <formula>"FREE SPACE"</formula>
    </cfRule>
  </conditionalFormatting>
  <conditionalFormatting sqref="B1354:D1366 B1051:D1060">
    <cfRule type="cellIs" dxfId="7573" priority="9494" operator="equal">
      <formula>"UNUSABLE"</formula>
    </cfRule>
  </conditionalFormatting>
  <conditionalFormatting sqref="E1355:I1366 E1052:I1061">
    <cfRule type="cellIs" dxfId="7572" priority="9495" operator="equal">
      <formula>"Yes"</formula>
    </cfRule>
  </conditionalFormatting>
  <conditionalFormatting sqref="E1355:I1366 E1052:I1061">
    <cfRule type="cellIs" dxfId="7571" priority="9496" operator="equal">
      <formula>"No"</formula>
    </cfRule>
  </conditionalFormatting>
  <conditionalFormatting sqref="B1355:D1366 B1052:D1061">
    <cfRule type="cellIs" dxfId="7570" priority="9497" operator="equal">
      <formula>"FREE SPACE"</formula>
    </cfRule>
  </conditionalFormatting>
  <conditionalFormatting sqref="B1355:D1366 B1052:D1061">
    <cfRule type="cellIs" dxfId="7569" priority="9498" operator="equal">
      <formula>"UNUSABLE"</formula>
    </cfRule>
  </conditionalFormatting>
  <conditionalFormatting sqref="E1355:I1366 E1052:I1061">
    <cfRule type="cellIs" dxfId="7568" priority="9499" operator="equal">
      <formula>"Yes"</formula>
    </cfRule>
  </conditionalFormatting>
  <conditionalFormatting sqref="E1355:I1366 E1052:I1061">
    <cfRule type="cellIs" dxfId="7567" priority="9500" operator="equal">
      <formula>"No"</formula>
    </cfRule>
  </conditionalFormatting>
  <conditionalFormatting sqref="B1355:D1366 B1052:D1061">
    <cfRule type="cellIs" dxfId="7566" priority="9501" operator="equal">
      <formula>"FREE SPACE"</formula>
    </cfRule>
  </conditionalFormatting>
  <conditionalFormatting sqref="B1355:D1366 B1052:D1061">
    <cfRule type="cellIs" dxfId="7565" priority="9502" operator="equal">
      <formula>"UNUSABLE"</formula>
    </cfRule>
  </conditionalFormatting>
  <conditionalFormatting sqref="E1356:I1366 E1053:I1062">
    <cfRule type="cellIs" dxfId="7564" priority="9503" operator="equal">
      <formula>"Yes"</formula>
    </cfRule>
  </conditionalFormatting>
  <conditionalFormatting sqref="E1356:I1366 E1053:I1062">
    <cfRule type="cellIs" dxfId="7563" priority="9504" operator="equal">
      <formula>"No"</formula>
    </cfRule>
  </conditionalFormatting>
  <conditionalFormatting sqref="B1356:D1366 B1053:D1062">
    <cfRule type="cellIs" dxfId="7562" priority="9505" operator="equal">
      <formula>"FREE SPACE"</formula>
    </cfRule>
  </conditionalFormatting>
  <conditionalFormatting sqref="B1356:D1366 B1053:D1062">
    <cfRule type="cellIs" dxfId="7561" priority="9506" operator="equal">
      <formula>"UNUSABLE"</formula>
    </cfRule>
  </conditionalFormatting>
  <conditionalFormatting sqref="E1021:I1038 E1324:H1345 I1324:I1346">
    <cfRule type="cellIs" dxfId="7560" priority="9507" operator="equal">
      <formula>"Yes"</formula>
    </cfRule>
  </conditionalFormatting>
  <conditionalFormatting sqref="E1021:I1038 E1324:H1345 I1324:I1346">
    <cfRule type="cellIs" dxfId="7559" priority="9508" operator="equal">
      <formula>"No"</formula>
    </cfRule>
  </conditionalFormatting>
  <conditionalFormatting sqref="B1021:D1038 B1324:D1345">
    <cfRule type="cellIs" dxfId="7558" priority="9509" operator="equal">
      <formula>"FREE SPACE"</formula>
    </cfRule>
  </conditionalFormatting>
  <conditionalFormatting sqref="B1021:D1038 B1324:D1345">
    <cfRule type="cellIs" dxfId="7557" priority="9510" operator="equal">
      <formula>"UNUSABLE"</formula>
    </cfRule>
  </conditionalFormatting>
  <conditionalFormatting sqref="E1022:I1039 E1325:I1346">
    <cfRule type="cellIs" dxfId="7556" priority="9511" operator="equal">
      <formula>"Yes"</formula>
    </cfRule>
  </conditionalFormatting>
  <conditionalFormatting sqref="E1022:I1039 E1325:I1346">
    <cfRule type="cellIs" dxfId="7555" priority="9512" operator="equal">
      <formula>"No"</formula>
    </cfRule>
  </conditionalFormatting>
  <conditionalFormatting sqref="B1022:D1039 B1325:D1346">
    <cfRule type="cellIs" dxfId="7554" priority="9513" operator="equal">
      <formula>"FREE SPACE"</formula>
    </cfRule>
  </conditionalFormatting>
  <conditionalFormatting sqref="B1022:D1039 B1325:D1346">
    <cfRule type="cellIs" dxfId="7553" priority="9514" operator="equal">
      <formula>"UNUSABLE"</formula>
    </cfRule>
  </conditionalFormatting>
  <conditionalFormatting sqref="E1022:I1039 E1325:I1346">
    <cfRule type="cellIs" dxfId="7552" priority="9515" operator="equal">
      <formula>"Yes"</formula>
    </cfRule>
  </conditionalFormatting>
  <conditionalFormatting sqref="E1022:I1039 E1325:I1346">
    <cfRule type="cellIs" dxfId="7551" priority="9516" operator="equal">
      <formula>"No"</formula>
    </cfRule>
  </conditionalFormatting>
  <conditionalFormatting sqref="B1022:D1039 B1325:D1346">
    <cfRule type="cellIs" dxfId="7550" priority="9517" operator="equal">
      <formula>"FREE SPACE"</formula>
    </cfRule>
  </conditionalFormatting>
  <conditionalFormatting sqref="B1022:D1039 B1325:D1346">
    <cfRule type="cellIs" dxfId="7549" priority="9518" operator="equal">
      <formula>"UNUSABLE"</formula>
    </cfRule>
  </conditionalFormatting>
  <conditionalFormatting sqref="E1023:I1040 E1326:I1347">
    <cfRule type="cellIs" dxfId="7548" priority="9519" operator="equal">
      <formula>"Yes"</formula>
    </cfRule>
  </conditionalFormatting>
  <conditionalFormatting sqref="E1023:I1040 E1326:I1347">
    <cfRule type="cellIs" dxfId="7547" priority="9520" operator="equal">
      <formula>"No"</formula>
    </cfRule>
  </conditionalFormatting>
  <conditionalFormatting sqref="B1023:D1040 B1326:D1347">
    <cfRule type="cellIs" dxfId="7546" priority="9521" operator="equal">
      <formula>"FREE SPACE"</formula>
    </cfRule>
  </conditionalFormatting>
  <conditionalFormatting sqref="B1023:D1040 B1326:D1347">
    <cfRule type="cellIs" dxfId="7545" priority="9522" operator="equal">
      <formula>"UNUSABLE"</formula>
    </cfRule>
  </conditionalFormatting>
  <conditionalFormatting sqref="E1356:I1366 E1053:I1062">
    <cfRule type="cellIs" dxfId="7544" priority="9523" operator="equal">
      <formula>"Yes"</formula>
    </cfRule>
  </conditionalFormatting>
  <conditionalFormatting sqref="E1356:I1366 E1053:I1062">
    <cfRule type="cellIs" dxfId="7543" priority="9524" operator="equal">
      <formula>"No"</formula>
    </cfRule>
  </conditionalFormatting>
  <conditionalFormatting sqref="E1357:I1366 E1054:I1063">
    <cfRule type="cellIs" dxfId="7542" priority="9525" operator="equal">
      <formula>"Yes"</formula>
    </cfRule>
  </conditionalFormatting>
  <conditionalFormatting sqref="E1357:I1366 E1054:I1063">
    <cfRule type="cellIs" dxfId="7541" priority="9526" operator="equal">
      <formula>"No"</formula>
    </cfRule>
  </conditionalFormatting>
  <conditionalFormatting sqref="B1357:D1366 B1054:D1063">
    <cfRule type="cellIs" dxfId="7540" priority="9527" operator="equal">
      <formula>"FREE SPACE"</formula>
    </cfRule>
  </conditionalFormatting>
  <conditionalFormatting sqref="B1357:D1366 B1054:D1063">
    <cfRule type="cellIs" dxfId="7539" priority="9528" operator="equal">
      <formula>"UNUSABLE"</formula>
    </cfRule>
  </conditionalFormatting>
  <conditionalFormatting sqref="E1357:I1366 E1054:I1063">
    <cfRule type="cellIs" dxfId="7538" priority="9529" operator="equal">
      <formula>"Yes"</formula>
    </cfRule>
  </conditionalFormatting>
  <conditionalFormatting sqref="E1357:I1366 E1054:I1063">
    <cfRule type="cellIs" dxfId="7537" priority="9530" operator="equal">
      <formula>"No"</formula>
    </cfRule>
  </conditionalFormatting>
  <conditionalFormatting sqref="B1357:D1366 B1054:D1063">
    <cfRule type="cellIs" dxfId="7536" priority="9531" operator="equal">
      <formula>"FREE SPACE"</formula>
    </cfRule>
  </conditionalFormatting>
  <conditionalFormatting sqref="B1357:D1366 B1054:D1063">
    <cfRule type="cellIs" dxfId="7535" priority="9532" operator="equal">
      <formula>"UNUSABLE"</formula>
    </cfRule>
  </conditionalFormatting>
  <conditionalFormatting sqref="E1077:H1081 E1358:I1368 E1071:I1077 E1046:I1052 E1080:I1086 I969:I1084 E1030:H1050 E1052:H1075 E1333:I1356 E1055:I1061">
    <cfRule type="cellIs" dxfId="7534" priority="9533" operator="equal">
      <formula>"Yes"</formula>
    </cfRule>
  </conditionalFormatting>
  <conditionalFormatting sqref="E1077:H1081 E1358:I1368 E1071:I1077 E1046:I1052 E1080:I1086 I969:I1084 E1030:H1050 E1052:H1075 E1333:I1356 E1055:I1061">
    <cfRule type="cellIs" dxfId="7533" priority="9534" operator="equal">
      <formula>"No"</formula>
    </cfRule>
  </conditionalFormatting>
  <conditionalFormatting sqref="B1358:B1368 D1358:D1368 B1058:B1073 D1058:D1073 B1068:D1086 C969:C1073 B1030:B1048 D1030:D1048 C1272:C1368 B1333:B1356 D1333:D1356 B1043:D1061">
    <cfRule type="cellIs" dxfId="7532" priority="9535" operator="equal">
      <formula>"FREE SPACE"</formula>
    </cfRule>
  </conditionalFormatting>
  <conditionalFormatting sqref="B1358:B1368 D1358:D1368 B1058:B1073 D1058:D1073 B1068:D1086 C969:C1073 B1030:B1048 D1030:D1048 C1272:C1368 B1333:B1356 D1333:D1356 B1043:D1061">
    <cfRule type="cellIs" dxfId="7531" priority="9536" operator="equal">
      <formula>"UNUSABLE"</formula>
    </cfRule>
  </conditionalFormatting>
  <conditionalFormatting sqref="E1017:I1034 E1320:I1341">
    <cfRule type="cellIs" dxfId="7530" priority="9537" operator="equal">
      <formula>"Yes"</formula>
    </cfRule>
  </conditionalFormatting>
  <conditionalFormatting sqref="E1017:I1034 E1320:I1341">
    <cfRule type="cellIs" dxfId="7529" priority="9538" operator="equal">
      <formula>"No"</formula>
    </cfRule>
  </conditionalFormatting>
  <conditionalFormatting sqref="B1017:D1034 B1320:D1341">
    <cfRule type="cellIs" dxfId="7528" priority="9539" operator="equal">
      <formula>"FREE SPACE"</formula>
    </cfRule>
  </conditionalFormatting>
  <conditionalFormatting sqref="B1017:D1034 B1320:D1341">
    <cfRule type="cellIs" dxfId="7527" priority="9540" operator="equal">
      <formula>"UNUSABLE"</formula>
    </cfRule>
  </conditionalFormatting>
  <conditionalFormatting sqref="E1018:I1035 E1321:I1342">
    <cfRule type="cellIs" dxfId="7526" priority="9541" operator="equal">
      <formula>"Yes"</formula>
    </cfRule>
  </conditionalFormatting>
  <conditionalFormatting sqref="E1018:I1035 E1321:I1342">
    <cfRule type="cellIs" dxfId="7525" priority="9542" operator="equal">
      <formula>"No"</formula>
    </cfRule>
  </conditionalFormatting>
  <conditionalFormatting sqref="B1018:D1035 B1321:D1342">
    <cfRule type="cellIs" dxfId="7524" priority="9543" operator="equal">
      <formula>"FREE SPACE"</formula>
    </cfRule>
  </conditionalFormatting>
  <conditionalFormatting sqref="B1018:D1035 B1321:D1342">
    <cfRule type="cellIs" dxfId="7523" priority="9544" operator="equal">
      <formula>"UNUSABLE"</formula>
    </cfRule>
  </conditionalFormatting>
  <conditionalFormatting sqref="B1354:D1366 B1051:D1060">
    <cfRule type="cellIs" dxfId="7522" priority="9545" operator="equal">
      <formula>"FREE SPACE"</formula>
    </cfRule>
  </conditionalFormatting>
  <conditionalFormatting sqref="B1354:D1366 B1051:D1060">
    <cfRule type="cellIs" dxfId="7521" priority="9546" operator="equal">
      <formula>"UNUSABLE"</formula>
    </cfRule>
  </conditionalFormatting>
  <conditionalFormatting sqref="E1018:I1035 E1321:I1342">
    <cfRule type="cellIs" dxfId="7520" priority="9547" operator="equal">
      <formula>"Yes"</formula>
    </cfRule>
  </conditionalFormatting>
  <conditionalFormatting sqref="E1018:I1035 E1321:I1342">
    <cfRule type="cellIs" dxfId="7519" priority="9548" operator="equal">
      <formula>"No"</formula>
    </cfRule>
  </conditionalFormatting>
  <conditionalFormatting sqref="B1018:D1035 B1321:D1342">
    <cfRule type="cellIs" dxfId="7518" priority="9549" operator="equal">
      <formula>"FREE SPACE"</formula>
    </cfRule>
  </conditionalFormatting>
  <conditionalFormatting sqref="B1018:D1035 B1321:D1342">
    <cfRule type="cellIs" dxfId="7517" priority="9550" operator="equal">
      <formula>"UNUSABLE"</formula>
    </cfRule>
  </conditionalFormatting>
  <conditionalFormatting sqref="E1019:I1036 E1322:H1343 I1322:I1346">
    <cfRule type="cellIs" dxfId="7516" priority="9551" operator="equal">
      <formula>"Yes"</formula>
    </cfRule>
  </conditionalFormatting>
  <conditionalFormatting sqref="E1019:I1036 E1322:H1343 I1322:I1346">
    <cfRule type="cellIs" dxfId="7515" priority="9552" operator="equal">
      <formula>"No"</formula>
    </cfRule>
  </conditionalFormatting>
  <conditionalFormatting sqref="B1019:D1036 B1322:D1343">
    <cfRule type="cellIs" dxfId="7514" priority="9553" operator="equal">
      <formula>"FREE SPACE"</formula>
    </cfRule>
  </conditionalFormatting>
  <conditionalFormatting sqref="B1019:D1036 B1322:D1343">
    <cfRule type="cellIs" dxfId="7513" priority="9554" operator="equal">
      <formula>"UNUSABLE"</formula>
    </cfRule>
  </conditionalFormatting>
  <conditionalFormatting sqref="E1352:H1364 I1352:I1366 E1049:I1058">
    <cfRule type="cellIs" dxfId="7512" priority="9555" operator="equal">
      <formula>"Yes"</formula>
    </cfRule>
  </conditionalFormatting>
  <conditionalFormatting sqref="E1352:H1364 I1352:I1366 E1049:I1058">
    <cfRule type="cellIs" dxfId="7511" priority="9556" operator="equal">
      <formula>"No"</formula>
    </cfRule>
  </conditionalFormatting>
  <conditionalFormatting sqref="B1352:D1364 B1049:D1058">
    <cfRule type="cellIs" dxfId="7510" priority="9557" operator="equal">
      <formula>"FREE SPACE"</formula>
    </cfRule>
  </conditionalFormatting>
  <conditionalFormatting sqref="B1352:D1364 B1049:D1058">
    <cfRule type="cellIs" dxfId="7509" priority="9558" operator="equal">
      <formula>"UNUSABLE"</formula>
    </cfRule>
  </conditionalFormatting>
  <conditionalFormatting sqref="E1353:H1365 I1353:I1366 E1050:I1059">
    <cfRule type="cellIs" dxfId="7508" priority="9559" operator="equal">
      <formula>"Yes"</formula>
    </cfRule>
  </conditionalFormatting>
  <conditionalFormatting sqref="E1353:H1365 I1353:I1366 E1050:I1059">
    <cfRule type="cellIs" dxfId="7507" priority="9560" operator="equal">
      <formula>"No"</formula>
    </cfRule>
  </conditionalFormatting>
  <conditionalFormatting sqref="B1353:D1365 B1050:D1059">
    <cfRule type="cellIs" dxfId="7506" priority="9561" operator="equal">
      <formula>"FREE SPACE"</formula>
    </cfRule>
  </conditionalFormatting>
  <conditionalFormatting sqref="B1353:D1365 B1050:D1059">
    <cfRule type="cellIs" dxfId="7505" priority="9562" operator="equal">
      <formula>"UNUSABLE"</formula>
    </cfRule>
  </conditionalFormatting>
  <conditionalFormatting sqref="E1353:H1365 I1353:I1366 E1050:I1059">
    <cfRule type="cellIs" dxfId="7504" priority="9563" operator="equal">
      <formula>"Yes"</formula>
    </cfRule>
  </conditionalFormatting>
  <conditionalFormatting sqref="E1353:H1365 I1353:I1366 E1050:I1059">
    <cfRule type="cellIs" dxfId="7503" priority="9564" operator="equal">
      <formula>"No"</formula>
    </cfRule>
  </conditionalFormatting>
  <conditionalFormatting sqref="B1353:D1365 B1050:D1059">
    <cfRule type="cellIs" dxfId="7502" priority="9565" operator="equal">
      <formula>"FREE SPACE"</formula>
    </cfRule>
  </conditionalFormatting>
  <conditionalFormatting sqref="B1353:D1365 B1050:D1059">
    <cfRule type="cellIs" dxfId="7501" priority="9566" operator="equal">
      <formula>"UNUSABLE"</formula>
    </cfRule>
  </conditionalFormatting>
  <conditionalFormatting sqref="E1354:H1363 I1354:I1364 E1357:I1366 E1051:I1060">
    <cfRule type="cellIs" dxfId="7500" priority="9567" operator="equal">
      <formula>"Yes"</formula>
    </cfRule>
  </conditionalFormatting>
  <conditionalFormatting sqref="E1354:H1363 I1354:I1364 E1357:I1366 E1051:I1060">
    <cfRule type="cellIs" dxfId="7499" priority="9568" operator="equal">
      <formula>"No"</formula>
    </cfRule>
  </conditionalFormatting>
  <conditionalFormatting sqref="B1354:D1366 B1051:D1060">
    <cfRule type="cellIs" dxfId="7498" priority="9569" operator="equal">
      <formula>"FREE SPACE"</formula>
    </cfRule>
  </conditionalFormatting>
  <conditionalFormatting sqref="B1354:D1366 B1051:D1060">
    <cfRule type="cellIs" dxfId="7497" priority="9570" operator="equal">
      <formula>"UNUSABLE"</formula>
    </cfRule>
  </conditionalFormatting>
  <conditionalFormatting sqref="E1019:I1036 E1322:H1343 I1322:I1346">
    <cfRule type="cellIs" dxfId="7496" priority="9571" operator="equal">
      <formula>"Yes"</formula>
    </cfRule>
  </conditionalFormatting>
  <conditionalFormatting sqref="E1019:I1036 E1322:H1343 I1322:I1346">
    <cfRule type="cellIs" dxfId="7495" priority="9572" operator="equal">
      <formula>"No"</formula>
    </cfRule>
  </conditionalFormatting>
  <conditionalFormatting sqref="B1019:D1036 B1322:D1343">
    <cfRule type="cellIs" dxfId="7494" priority="9573" operator="equal">
      <formula>"FREE SPACE"</formula>
    </cfRule>
  </conditionalFormatting>
  <conditionalFormatting sqref="B1019:D1036 B1322:D1343">
    <cfRule type="cellIs" dxfId="7493" priority="9574" operator="equal">
      <formula>"UNUSABLE"</formula>
    </cfRule>
  </conditionalFormatting>
  <conditionalFormatting sqref="E1020:I1037 E1323:H1344 I1323:I1346">
    <cfRule type="cellIs" dxfId="7492" priority="9575" operator="equal">
      <formula>"Yes"</formula>
    </cfRule>
  </conditionalFormatting>
  <conditionalFormatting sqref="E1020:I1037 E1323:H1344 I1323:I1346">
    <cfRule type="cellIs" dxfId="7491" priority="9576" operator="equal">
      <formula>"No"</formula>
    </cfRule>
  </conditionalFormatting>
  <conditionalFormatting sqref="B1020:D1037 B1323:D1344">
    <cfRule type="cellIs" dxfId="7490" priority="9577" operator="equal">
      <formula>"FREE SPACE"</formula>
    </cfRule>
  </conditionalFormatting>
  <conditionalFormatting sqref="B1020:D1037 B1323:D1344">
    <cfRule type="cellIs" dxfId="7489" priority="9578" operator="equal">
      <formula>"UNUSABLE"</formula>
    </cfRule>
  </conditionalFormatting>
  <conditionalFormatting sqref="E1020:I1037 E1323:H1344 I1323:I1346">
    <cfRule type="cellIs" dxfId="7488" priority="9579" operator="equal">
      <formula>"Yes"</formula>
    </cfRule>
  </conditionalFormatting>
  <conditionalFormatting sqref="E1020:I1037 E1323:H1344 I1323:I1346">
    <cfRule type="cellIs" dxfId="7487" priority="9580" operator="equal">
      <formula>"No"</formula>
    </cfRule>
  </conditionalFormatting>
  <conditionalFormatting sqref="B1020:D1037 B1323:D1344">
    <cfRule type="cellIs" dxfId="7486" priority="9581" operator="equal">
      <formula>"FREE SPACE"</formula>
    </cfRule>
  </conditionalFormatting>
  <conditionalFormatting sqref="B1020:D1037 B1323:D1344">
    <cfRule type="cellIs" dxfId="7485" priority="9582" operator="equal">
      <formula>"UNUSABLE"</formula>
    </cfRule>
  </conditionalFormatting>
  <conditionalFormatting sqref="E1021:I1038 E1324:H1345 I1324:I1346">
    <cfRule type="cellIs" dxfId="7484" priority="9583" operator="equal">
      <formula>"Yes"</formula>
    </cfRule>
  </conditionalFormatting>
  <conditionalFormatting sqref="E1021:I1038 E1324:H1345 I1324:I1346">
    <cfRule type="cellIs" dxfId="7483" priority="9584" operator="equal">
      <formula>"No"</formula>
    </cfRule>
  </conditionalFormatting>
  <conditionalFormatting sqref="B1021:D1038 B1324:D1345">
    <cfRule type="cellIs" dxfId="7482" priority="9585" operator="equal">
      <formula>"FREE SPACE"</formula>
    </cfRule>
  </conditionalFormatting>
  <conditionalFormatting sqref="B1021:D1038 B1324:D1345">
    <cfRule type="cellIs" dxfId="7481" priority="9586" operator="equal">
      <formula>"UNUSABLE"</formula>
    </cfRule>
  </conditionalFormatting>
  <conditionalFormatting sqref="E1354:H1363 I1354:I1364 E1357:I1366 E1051:I1060">
    <cfRule type="cellIs" dxfId="7480" priority="9587" operator="equal">
      <formula>"Yes"</formula>
    </cfRule>
  </conditionalFormatting>
  <conditionalFormatting sqref="E1354:H1363 I1354:I1364 E1357:I1366 E1051:I1060">
    <cfRule type="cellIs" dxfId="7479" priority="9588" operator="equal">
      <formula>"No"</formula>
    </cfRule>
  </conditionalFormatting>
  <conditionalFormatting sqref="E1355:I1366 E1052:I1061">
    <cfRule type="cellIs" dxfId="7478" priority="9589" operator="equal">
      <formula>"Yes"</formula>
    </cfRule>
  </conditionalFormatting>
  <conditionalFormatting sqref="E1355:I1366 E1052:I1061">
    <cfRule type="cellIs" dxfId="7477" priority="9590" operator="equal">
      <formula>"No"</formula>
    </cfRule>
  </conditionalFormatting>
  <conditionalFormatting sqref="B1355:D1366 B1052:D1061">
    <cfRule type="cellIs" dxfId="7476" priority="9591" operator="equal">
      <formula>"FREE SPACE"</formula>
    </cfRule>
  </conditionalFormatting>
  <conditionalFormatting sqref="B1355:D1366 B1052:D1061">
    <cfRule type="cellIs" dxfId="7475" priority="9592" operator="equal">
      <formula>"UNUSABLE"</formula>
    </cfRule>
  </conditionalFormatting>
  <conditionalFormatting sqref="E1355:I1366 E1052:I1061">
    <cfRule type="cellIs" dxfId="7474" priority="9593" operator="equal">
      <formula>"Yes"</formula>
    </cfRule>
  </conditionalFormatting>
  <conditionalFormatting sqref="E1355:I1366 E1052:I1061">
    <cfRule type="cellIs" dxfId="7473" priority="9594" operator="equal">
      <formula>"No"</formula>
    </cfRule>
  </conditionalFormatting>
  <conditionalFormatting sqref="B1355:D1366 B1052:D1061">
    <cfRule type="cellIs" dxfId="7472" priority="9595" operator="equal">
      <formula>"FREE SPACE"</formula>
    </cfRule>
  </conditionalFormatting>
  <conditionalFormatting sqref="B1355:D1366 B1052:D1061">
    <cfRule type="cellIs" dxfId="7471" priority="9596" operator="equal">
      <formula>"UNUSABLE"</formula>
    </cfRule>
  </conditionalFormatting>
  <conditionalFormatting sqref="E1356:I1366 E1053:I1062">
    <cfRule type="cellIs" dxfId="7470" priority="9597" operator="equal">
      <formula>"Yes"</formula>
    </cfRule>
  </conditionalFormatting>
  <conditionalFormatting sqref="E1356:I1366 E1053:I1062">
    <cfRule type="cellIs" dxfId="7469" priority="9598" operator="equal">
      <formula>"No"</formula>
    </cfRule>
  </conditionalFormatting>
  <conditionalFormatting sqref="B1356:D1366 B1053:D1062">
    <cfRule type="cellIs" dxfId="7468" priority="9599" operator="equal">
      <formula>"FREE SPACE"</formula>
    </cfRule>
  </conditionalFormatting>
  <conditionalFormatting sqref="B1356:D1366 B1053:D1062">
    <cfRule type="cellIs" dxfId="7467" priority="9600" operator="equal">
      <formula>"UNUSABLE"</formula>
    </cfRule>
  </conditionalFormatting>
  <conditionalFormatting sqref="E1020:I1037 E1323:H1344 I1323:I1346">
    <cfRule type="cellIs" dxfId="7466" priority="9601" operator="equal">
      <formula>"Yes"</formula>
    </cfRule>
  </conditionalFormatting>
  <conditionalFormatting sqref="E1020:I1037 E1323:H1344 I1323:I1346">
    <cfRule type="cellIs" dxfId="7465" priority="9602" operator="equal">
      <formula>"No"</formula>
    </cfRule>
  </conditionalFormatting>
  <conditionalFormatting sqref="B1020:D1037 B1323:D1344">
    <cfRule type="cellIs" dxfId="7464" priority="9603" operator="equal">
      <formula>"FREE SPACE"</formula>
    </cfRule>
  </conditionalFormatting>
  <conditionalFormatting sqref="B1020:D1037 B1323:D1344">
    <cfRule type="cellIs" dxfId="7463" priority="9604" operator="equal">
      <formula>"UNUSABLE"</formula>
    </cfRule>
  </conditionalFormatting>
  <conditionalFormatting sqref="E1021:I1038 E1324:H1345 I1324:I1346">
    <cfRule type="cellIs" dxfId="7462" priority="9605" operator="equal">
      <formula>"Yes"</formula>
    </cfRule>
  </conditionalFormatting>
  <conditionalFormatting sqref="E1021:I1038 E1324:H1345 I1324:I1346">
    <cfRule type="cellIs" dxfId="7461" priority="9606" operator="equal">
      <formula>"No"</formula>
    </cfRule>
  </conditionalFormatting>
  <conditionalFormatting sqref="B1021:D1038 B1324:D1345">
    <cfRule type="cellIs" dxfId="7460" priority="9607" operator="equal">
      <formula>"FREE SPACE"</formula>
    </cfRule>
  </conditionalFormatting>
  <conditionalFormatting sqref="B1021:D1038 B1324:D1345">
    <cfRule type="cellIs" dxfId="7459" priority="9608" operator="equal">
      <formula>"UNUSABLE"</formula>
    </cfRule>
  </conditionalFormatting>
  <conditionalFormatting sqref="B1357:D1366 B1054:D1063">
    <cfRule type="cellIs" dxfId="7458" priority="9609" operator="equal">
      <formula>"FREE SPACE"</formula>
    </cfRule>
  </conditionalFormatting>
  <conditionalFormatting sqref="B1357:D1366 B1054:D1063">
    <cfRule type="cellIs" dxfId="7457" priority="9610" operator="equal">
      <formula>"UNUSABLE"</formula>
    </cfRule>
  </conditionalFormatting>
  <conditionalFormatting sqref="E1021:I1038 E1324:H1345 I1324:I1346">
    <cfRule type="cellIs" dxfId="7456" priority="9611" operator="equal">
      <formula>"Yes"</formula>
    </cfRule>
  </conditionalFormatting>
  <conditionalFormatting sqref="E1021:I1038 E1324:H1345 I1324:I1346">
    <cfRule type="cellIs" dxfId="7455" priority="9612" operator="equal">
      <formula>"No"</formula>
    </cfRule>
  </conditionalFormatting>
  <conditionalFormatting sqref="B1021:D1038 B1324:D1345">
    <cfRule type="cellIs" dxfId="7454" priority="9613" operator="equal">
      <formula>"FREE SPACE"</formula>
    </cfRule>
  </conditionalFormatting>
  <conditionalFormatting sqref="B1021:D1038 B1324:D1345">
    <cfRule type="cellIs" dxfId="7453" priority="9614" operator="equal">
      <formula>"UNUSABLE"</formula>
    </cfRule>
  </conditionalFormatting>
  <conditionalFormatting sqref="E1022:I1039 E1325:I1346">
    <cfRule type="cellIs" dxfId="7452" priority="9615" operator="equal">
      <formula>"Yes"</formula>
    </cfRule>
  </conditionalFormatting>
  <conditionalFormatting sqref="E1022:I1039 E1325:I1346">
    <cfRule type="cellIs" dxfId="7451" priority="9616" operator="equal">
      <formula>"No"</formula>
    </cfRule>
  </conditionalFormatting>
  <conditionalFormatting sqref="B1022:D1039 B1325:D1346">
    <cfRule type="cellIs" dxfId="7450" priority="9617" operator="equal">
      <formula>"FREE SPACE"</formula>
    </cfRule>
  </conditionalFormatting>
  <conditionalFormatting sqref="B1022:D1039 B1325:D1346">
    <cfRule type="cellIs" dxfId="7449" priority="9618" operator="equal">
      <formula>"UNUSABLE"</formula>
    </cfRule>
  </conditionalFormatting>
  <conditionalFormatting sqref="E1355:I1366 E1052:I1061">
    <cfRule type="cellIs" dxfId="7448" priority="9619" operator="equal">
      <formula>"Yes"</formula>
    </cfRule>
  </conditionalFormatting>
  <conditionalFormatting sqref="E1355:I1366 E1052:I1061">
    <cfRule type="cellIs" dxfId="7447" priority="9620" operator="equal">
      <formula>"No"</formula>
    </cfRule>
  </conditionalFormatting>
  <conditionalFormatting sqref="B1355:D1366 B1052:D1061">
    <cfRule type="cellIs" dxfId="7446" priority="9621" operator="equal">
      <formula>"FREE SPACE"</formula>
    </cfRule>
  </conditionalFormatting>
  <conditionalFormatting sqref="B1355:D1366 B1052:D1061">
    <cfRule type="cellIs" dxfId="7445" priority="9622" operator="equal">
      <formula>"UNUSABLE"</formula>
    </cfRule>
  </conditionalFormatting>
  <conditionalFormatting sqref="E1356:I1366 E1053:I1062">
    <cfRule type="cellIs" dxfId="7444" priority="9623" operator="equal">
      <formula>"Yes"</formula>
    </cfRule>
  </conditionalFormatting>
  <conditionalFormatting sqref="E1356:I1366 E1053:I1062">
    <cfRule type="cellIs" dxfId="7443" priority="9624" operator="equal">
      <formula>"No"</formula>
    </cfRule>
  </conditionalFormatting>
  <conditionalFormatting sqref="B1356:D1366 B1053:D1062">
    <cfRule type="cellIs" dxfId="7442" priority="9625" operator="equal">
      <formula>"FREE SPACE"</formula>
    </cfRule>
  </conditionalFormatting>
  <conditionalFormatting sqref="B1356:D1366 B1053:D1062">
    <cfRule type="cellIs" dxfId="7441" priority="9626" operator="equal">
      <formula>"UNUSABLE"</formula>
    </cfRule>
  </conditionalFormatting>
  <conditionalFormatting sqref="E1356:I1366 E1053:I1062">
    <cfRule type="cellIs" dxfId="7440" priority="9627" operator="equal">
      <formula>"Yes"</formula>
    </cfRule>
  </conditionalFormatting>
  <conditionalFormatting sqref="E1356:I1366 E1053:I1062">
    <cfRule type="cellIs" dxfId="7439" priority="9628" operator="equal">
      <formula>"No"</formula>
    </cfRule>
  </conditionalFormatting>
  <conditionalFormatting sqref="B1356:D1366 B1053:D1062">
    <cfRule type="cellIs" dxfId="7438" priority="9629" operator="equal">
      <formula>"FREE SPACE"</formula>
    </cfRule>
  </conditionalFormatting>
  <conditionalFormatting sqref="B1356:D1366 B1053:D1062">
    <cfRule type="cellIs" dxfId="7437" priority="9630" operator="equal">
      <formula>"UNUSABLE"</formula>
    </cfRule>
  </conditionalFormatting>
  <conditionalFormatting sqref="E1357:I1366 E1054:I1063">
    <cfRule type="cellIs" dxfId="7436" priority="9631" operator="equal">
      <formula>"Yes"</formula>
    </cfRule>
  </conditionalFormatting>
  <conditionalFormatting sqref="E1357:I1366 E1054:I1063">
    <cfRule type="cellIs" dxfId="7435" priority="9632" operator="equal">
      <formula>"No"</formula>
    </cfRule>
  </conditionalFormatting>
  <conditionalFormatting sqref="B1357:D1366 B1054:D1063">
    <cfRule type="cellIs" dxfId="7434" priority="9633" operator="equal">
      <formula>"FREE SPACE"</formula>
    </cfRule>
  </conditionalFormatting>
  <conditionalFormatting sqref="B1357:D1366 B1054:D1063">
    <cfRule type="cellIs" dxfId="7433" priority="9634" operator="equal">
      <formula>"UNUSABLE"</formula>
    </cfRule>
  </conditionalFormatting>
  <conditionalFormatting sqref="E1022:I1039 E1325:I1346">
    <cfRule type="cellIs" dxfId="7432" priority="9635" operator="equal">
      <formula>"Yes"</formula>
    </cfRule>
  </conditionalFormatting>
  <conditionalFormatting sqref="E1022:I1039 E1325:I1346">
    <cfRule type="cellIs" dxfId="7431" priority="9636" operator="equal">
      <formula>"No"</formula>
    </cfRule>
  </conditionalFormatting>
  <conditionalFormatting sqref="B1022:D1039 B1325:D1346">
    <cfRule type="cellIs" dxfId="7430" priority="9637" operator="equal">
      <formula>"FREE SPACE"</formula>
    </cfRule>
  </conditionalFormatting>
  <conditionalFormatting sqref="B1022:D1039 B1325:D1346">
    <cfRule type="cellIs" dxfId="7429" priority="9638" operator="equal">
      <formula>"UNUSABLE"</formula>
    </cfRule>
  </conditionalFormatting>
  <conditionalFormatting sqref="E1023:I1040 E1326:I1347">
    <cfRule type="cellIs" dxfId="7428" priority="9639" operator="equal">
      <formula>"Yes"</formula>
    </cfRule>
  </conditionalFormatting>
  <conditionalFormatting sqref="E1023:I1040 E1326:I1347">
    <cfRule type="cellIs" dxfId="7427" priority="9640" operator="equal">
      <formula>"No"</formula>
    </cfRule>
  </conditionalFormatting>
  <conditionalFormatting sqref="B1023:D1040 B1326:D1347">
    <cfRule type="cellIs" dxfId="7426" priority="9641" operator="equal">
      <formula>"FREE SPACE"</formula>
    </cfRule>
  </conditionalFormatting>
  <conditionalFormatting sqref="B1023:D1040 B1326:D1347">
    <cfRule type="cellIs" dxfId="7425" priority="9642" operator="equal">
      <formula>"UNUSABLE"</formula>
    </cfRule>
  </conditionalFormatting>
  <conditionalFormatting sqref="E1023:I1040 E1326:I1347">
    <cfRule type="cellIs" dxfId="7424" priority="9643" operator="equal">
      <formula>"Yes"</formula>
    </cfRule>
  </conditionalFormatting>
  <conditionalFormatting sqref="E1023:I1040 E1326:I1347">
    <cfRule type="cellIs" dxfId="7423" priority="9644" operator="equal">
      <formula>"No"</formula>
    </cfRule>
  </conditionalFormatting>
  <conditionalFormatting sqref="B1023:D1040 B1326:D1347">
    <cfRule type="cellIs" dxfId="7422" priority="9645" operator="equal">
      <formula>"FREE SPACE"</formula>
    </cfRule>
  </conditionalFormatting>
  <conditionalFormatting sqref="B1023:D1040 B1326:D1347">
    <cfRule type="cellIs" dxfId="7421" priority="9646" operator="equal">
      <formula>"UNUSABLE"</formula>
    </cfRule>
  </conditionalFormatting>
  <conditionalFormatting sqref="E1024:I1041 E1327:I1348">
    <cfRule type="cellIs" dxfId="7420" priority="9647" operator="equal">
      <formula>"Yes"</formula>
    </cfRule>
  </conditionalFormatting>
  <conditionalFormatting sqref="E1024:I1041 E1327:I1348">
    <cfRule type="cellIs" dxfId="7419" priority="9648" operator="equal">
      <formula>"No"</formula>
    </cfRule>
  </conditionalFormatting>
  <conditionalFormatting sqref="B1024:D1041 B1327:D1348">
    <cfRule type="cellIs" dxfId="7418" priority="9649" operator="equal">
      <formula>"FREE SPACE"</formula>
    </cfRule>
  </conditionalFormatting>
  <conditionalFormatting sqref="B1024:D1041 B1327:D1348">
    <cfRule type="cellIs" dxfId="7417" priority="9650" operator="equal">
      <formula>"UNUSABLE"</formula>
    </cfRule>
  </conditionalFormatting>
  <conditionalFormatting sqref="E1357:I1366 E1054:I1063">
    <cfRule type="cellIs" dxfId="7416" priority="9651" operator="equal">
      <formula>"Yes"</formula>
    </cfRule>
  </conditionalFormatting>
  <conditionalFormatting sqref="E1357:I1366 E1054:I1063">
    <cfRule type="cellIs" dxfId="7415" priority="9652" operator="equal">
      <formula>"No"</formula>
    </cfRule>
  </conditionalFormatting>
  <conditionalFormatting sqref="E1077:H1081 E1358:I1368 E1071:I1077 E1046:I1052 E1080:I1086 I969:I1084 E1030:H1050 E1052:H1075 E1333:I1356 E1055:I1061">
    <cfRule type="cellIs" dxfId="7414" priority="9653" operator="equal">
      <formula>"Yes"</formula>
    </cfRule>
  </conditionalFormatting>
  <conditionalFormatting sqref="E1077:H1081 E1358:I1368 E1071:I1077 E1046:I1052 E1080:I1086 I969:I1084 E1030:H1050 E1052:H1075 E1333:I1356 E1055:I1061">
    <cfRule type="cellIs" dxfId="7413" priority="9654" operator="equal">
      <formula>"No"</formula>
    </cfRule>
  </conditionalFormatting>
  <conditionalFormatting sqref="B1358:B1368 D1358:D1368 B1058:B1073 D1058:D1073 B1068:D1086 C969:C1073 B1030:B1048 D1030:D1048 C1272:C1368 B1333:B1356 D1333:D1356 B1043:D1061">
    <cfRule type="cellIs" dxfId="7412" priority="9655" operator="equal">
      <formula>"FREE SPACE"</formula>
    </cfRule>
  </conditionalFormatting>
  <conditionalFormatting sqref="B1358:B1368 D1358:D1368 B1058:B1073 D1058:D1073 B1068:D1086 C969:C1073 B1030:B1048 D1030:D1048 C1272:C1368 B1333:B1356 D1333:D1356 B1043:D1061">
    <cfRule type="cellIs" dxfId="7411" priority="9656" operator="equal">
      <formula>"UNUSABLE"</formula>
    </cfRule>
  </conditionalFormatting>
  <conditionalFormatting sqref="E1077:H1081 E1358:I1368 E1071:I1077 E1046:I1052 E1080:I1086 I969:I1084 E1030:H1050 E1052:H1075 E1333:I1356 E1055:I1061">
    <cfRule type="cellIs" dxfId="7410" priority="9657" operator="equal">
      <formula>"Yes"</formula>
    </cfRule>
  </conditionalFormatting>
  <conditionalFormatting sqref="E1077:H1081 E1358:I1368 E1071:I1077 E1046:I1052 E1080:I1086 I969:I1084 E1030:H1050 E1052:H1075 E1333:I1356 E1055:I1061">
    <cfRule type="cellIs" dxfId="7409" priority="9658" operator="equal">
      <formula>"No"</formula>
    </cfRule>
  </conditionalFormatting>
  <conditionalFormatting sqref="B1358:B1368 D1358:D1368 B1058:B1073 D1058:D1073 B1068:D1086 C969:C1073 B1030:B1048 D1030:D1048 C1272:C1368 B1333:B1356 D1333:D1356 B1043:D1061">
    <cfRule type="cellIs" dxfId="7408" priority="9659" operator="equal">
      <formula>"FREE SPACE"</formula>
    </cfRule>
  </conditionalFormatting>
  <conditionalFormatting sqref="B1358:B1368 D1358:D1368 B1058:B1073 D1058:D1073 B1068:D1086 C969:C1073 B1030:B1048 D1030:D1048 C1272:C1368 B1333:B1356 D1333:D1356 B1043:D1061">
    <cfRule type="cellIs" dxfId="7407" priority="9660" operator="equal">
      <formula>"UNUSABLE"</formula>
    </cfRule>
  </conditionalFormatting>
  <conditionalFormatting sqref="E1077:H1081 E1359:I1369 E1071:I1077 E1046:I1052 E1080:I1086 I969:I1084 E1031:H1050 E1052:H1075 E1334:I1357 E1055:I1061">
    <cfRule type="cellIs" dxfId="7406" priority="9661" operator="equal">
      <formula>"Yes"</formula>
    </cfRule>
  </conditionalFormatting>
  <conditionalFormatting sqref="E1077:H1081 E1359:I1369 E1071:I1077 E1046:I1052 E1080:I1086 I969:I1084 E1031:H1050 E1052:H1075 E1334:I1357 E1055:I1061">
    <cfRule type="cellIs" dxfId="7405" priority="9662" operator="equal">
      <formula>"No"</formula>
    </cfRule>
  </conditionalFormatting>
  <conditionalFormatting sqref="B1359:B1369 D1359:D1369 B1056:B1072 D1056:D1072 B1031:B1047 D1031:D1047 B1068:D1086 C969:C1075 C1272:C1369 B1334:B1357 D1334:D1357 B1043:D1061">
    <cfRule type="cellIs" dxfId="7404" priority="9663" operator="equal">
      <formula>"FREE SPACE"</formula>
    </cfRule>
  </conditionalFormatting>
  <conditionalFormatting sqref="B1359:B1369 D1359:D1369 B1056:B1072 D1056:D1072 B1031:B1047 D1031:D1047 B1068:D1086 C969:C1075 C1272:C1369 B1334:B1357 D1334:D1357 B1043:D1061">
    <cfRule type="cellIs" dxfId="7403" priority="9664" operator="equal">
      <formula>"UNUSABLE"</formula>
    </cfRule>
  </conditionalFormatting>
  <conditionalFormatting sqref="E1018:I1035 E1321:I1342">
    <cfRule type="cellIs" dxfId="7402" priority="9665" operator="equal">
      <formula>"Yes"</formula>
    </cfRule>
  </conditionalFormatting>
  <conditionalFormatting sqref="E1018:I1035 E1321:I1342">
    <cfRule type="cellIs" dxfId="7401" priority="9666" operator="equal">
      <formula>"No"</formula>
    </cfRule>
  </conditionalFormatting>
  <conditionalFormatting sqref="B1018:D1035 B1321:D1342">
    <cfRule type="cellIs" dxfId="7400" priority="9667" operator="equal">
      <formula>"FREE SPACE"</formula>
    </cfRule>
  </conditionalFormatting>
  <conditionalFormatting sqref="B1018:D1035 B1321:D1342">
    <cfRule type="cellIs" dxfId="7399" priority="9668" operator="equal">
      <formula>"UNUSABLE"</formula>
    </cfRule>
  </conditionalFormatting>
  <conditionalFormatting sqref="E1019:I1036 E1322:H1343 I1322:I1346">
    <cfRule type="cellIs" dxfId="7398" priority="9669" operator="equal">
      <formula>"Yes"</formula>
    </cfRule>
  </conditionalFormatting>
  <conditionalFormatting sqref="E1019:I1036 E1322:H1343 I1322:I1346">
    <cfRule type="cellIs" dxfId="7397" priority="9670" operator="equal">
      <formula>"No"</formula>
    </cfRule>
  </conditionalFormatting>
  <conditionalFormatting sqref="B1019:D1036 B1322:D1343">
    <cfRule type="cellIs" dxfId="7396" priority="9671" operator="equal">
      <formula>"FREE SPACE"</formula>
    </cfRule>
  </conditionalFormatting>
  <conditionalFormatting sqref="B1019:D1036 B1322:D1343">
    <cfRule type="cellIs" dxfId="7395" priority="9672" operator="equal">
      <formula>"UNUSABLE"</formula>
    </cfRule>
  </conditionalFormatting>
  <conditionalFormatting sqref="B1355:D1366 B1052:D1061">
    <cfRule type="cellIs" dxfId="7394" priority="9673" operator="equal">
      <formula>"FREE SPACE"</formula>
    </cfRule>
  </conditionalFormatting>
  <conditionalFormatting sqref="B1355:D1366 B1052:D1061">
    <cfRule type="cellIs" dxfId="7393" priority="9674" operator="equal">
      <formula>"UNUSABLE"</formula>
    </cfRule>
  </conditionalFormatting>
  <conditionalFormatting sqref="E1019:I1036 E1322:H1343 I1322:I1346">
    <cfRule type="cellIs" dxfId="7392" priority="9675" operator="equal">
      <formula>"Yes"</formula>
    </cfRule>
  </conditionalFormatting>
  <conditionalFormatting sqref="E1019:I1036 E1322:H1343 I1322:I1346">
    <cfRule type="cellIs" dxfId="7391" priority="9676" operator="equal">
      <formula>"No"</formula>
    </cfRule>
  </conditionalFormatting>
  <conditionalFormatting sqref="B1019:D1036 B1322:D1343">
    <cfRule type="cellIs" dxfId="7390" priority="9677" operator="equal">
      <formula>"FREE SPACE"</formula>
    </cfRule>
  </conditionalFormatting>
  <conditionalFormatting sqref="B1019:D1036 B1322:D1343">
    <cfRule type="cellIs" dxfId="7389" priority="9678" operator="equal">
      <formula>"UNUSABLE"</formula>
    </cfRule>
  </conditionalFormatting>
  <conditionalFormatting sqref="E1020:I1037 E1323:H1344 I1323:I1346">
    <cfRule type="cellIs" dxfId="7388" priority="9679" operator="equal">
      <formula>"Yes"</formula>
    </cfRule>
  </conditionalFormatting>
  <conditionalFormatting sqref="E1020:I1037 E1323:H1344 I1323:I1346">
    <cfRule type="cellIs" dxfId="7387" priority="9680" operator="equal">
      <formula>"No"</formula>
    </cfRule>
  </conditionalFormatting>
  <conditionalFormatting sqref="B1020:D1037 B1323:D1344">
    <cfRule type="cellIs" dxfId="7386" priority="9681" operator="equal">
      <formula>"FREE SPACE"</formula>
    </cfRule>
  </conditionalFormatting>
  <conditionalFormatting sqref="B1020:D1037 B1323:D1344">
    <cfRule type="cellIs" dxfId="7385" priority="9682" operator="equal">
      <formula>"UNUSABLE"</formula>
    </cfRule>
  </conditionalFormatting>
  <conditionalFormatting sqref="E1353:H1365 I1353:I1366 E1050:I1059">
    <cfRule type="cellIs" dxfId="7384" priority="9683" operator="equal">
      <formula>"Yes"</formula>
    </cfRule>
  </conditionalFormatting>
  <conditionalFormatting sqref="E1353:H1365 I1353:I1366 E1050:I1059">
    <cfRule type="cellIs" dxfId="7383" priority="9684" operator="equal">
      <formula>"No"</formula>
    </cfRule>
  </conditionalFormatting>
  <conditionalFormatting sqref="B1353:D1365 B1050:D1059">
    <cfRule type="cellIs" dxfId="7382" priority="9685" operator="equal">
      <formula>"FREE SPACE"</formula>
    </cfRule>
  </conditionalFormatting>
  <conditionalFormatting sqref="B1353:D1365 B1050:D1059">
    <cfRule type="cellIs" dxfId="7381" priority="9686" operator="equal">
      <formula>"UNUSABLE"</formula>
    </cfRule>
  </conditionalFormatting>
  <conditionalFormatting sqref="E1354:H1363 I1354:I1364 E1357:I1366 E1051:I1060">
    <cfRule type="cellIs" dxfId="7380" priority="9687" operator="equal">
      <formula>"Yes"</formula>
    </cfRule>
  </conditionalFormatting>
  <conditionalFormatting sqref="E1354:H1363 I1354:I1364 E1357:I1366 E1051:I1060">
    <cfRule type="cellIs" dxfId="7379" priority="9688" operator="equal">
      <formula>"No"</formula>
    </cfRule>
  </conditionalFormatting>
  <conditionalFormatting sqref="B1354:D1366 B1051:D1060">
    <cfRule type="cellIs" dxfId="7378" priority="9689" operator="equal">
      <formula>"FREE SPACE"</formula>
    </cfRule>
  </conditionalFormatting>
  <conditionalFormatting sqref="B1354:D1366 B1051:D1060">
    <cfRule type="cellIs" dxfId="7377" priority="9690" operator="equal">
      <formula>"UNUSABLE"</formula>
    </cfRule>
  </conditionalFormatting>
  <conditionalFormatting sqref="E1354:H1363 I1354:I1364 E1357:I1366 E1051:I1060">
    <cfRule type="cellIs" dxfId="7376" priority="9691" operator="equal">
      <formula>"Yes"</formula>
    </cfRule>
  </conditionalFormatting>
  <conditionalFormatting sqref="E1354:H1363 I1354:I1364 E1357:I1366 E1051:I1060">
    <cfRule type="cellIs" dxfId="7375" priority="9692" operator="equal">
      <formula>"No"</formula>
    </cfRule>
  </conditionalFormatting>
  <conditionalFormatting sqref="B1354:D1366 B1051:D1060">
    <cfRule type="cellIs" dxfId="7374" priority="9693" operator="equal">
      <formula>"FREE SPACE"</formula>
    </cfRule>
  </conditionalFormatting>
  <conditionalFormatting sqref="B1354:D1366 B1051:D1060">
    <cfRule type="cellIs" dxfId="7373" priority="9694" operator="equal">
      <formula>"UNUSABLE"</formula>
    </cfRule>
  </conditionalFormatting>
  <conditionalFormatting sqref="E1355:I1366 E1052:I1061">
    <cfRule type="cellIs" dxfId="7372" priority="9695" operator="equal">
      <formula>"Yes"</formula>
    </cfRule>
  </conditionalFormatting>
  <conditionalFormatting sqref="E1355:I1366 E1052:I1061">
    <cfRule type="cellIs" dxfId="7371" priority="9696" operator="equal">
      <formula>"No"</formula>
    </cfRule>
  </conditionalFormatting>
  <conditionalFormatting sqref="B1355:D1366 B1052:D1061">
    <cfRule type="cellIs" dxfId="7370" priority="9697" operator="equal">
      <formula>"FREE SPACE"</formula>
    </cfRule>
  </conditionalFormatting>
  <conditionalFormatting sqref="B1355:D1366 B1052:D1061">
    <cfRule type="cellIs" dxfId="7369" priority="9698" operator="equal">
      <formula>"UNUSABLE"</formula>
    </cfRule>
  </conditionalFormatting>
  <conditionalFormatting sqref="E1020:I1037 E1323:H1344 I1323:I1346">
    <cfRule type="cellIs" dxfId="7368" priority="9699" operator="equal">
      <formula>"Yes"</formula>
    </cfRule>
  </conditionalFormatting>
  <conditionalFormatting sqref="E1020:I1037 E1323:H1344 I1323:I1346">
    <cfRule type="cellIs" dxfId="7367" priority="9700" operator="equal">
      <formula>"No"</formula>
    </cfRule>
  </conditionalFormatting>
  <conditionalFormatting sqref="B1020:D1037 B1323:D1344">
    <cfRule type="cellIs" dxfId="7366" priority="9701" operator="equal">
      <formula>"FREE SPACE"</formula>
    </cfRule>
  </conditionalFormatting>
  <conditionalFormatting sqref="B1020:D1037 B1323:D1344">
    <cfRule type="cellIs" dxfId="7365" priority="9702" operator="equal">
      <formula>"UNUSABLE"</formula>
    </cfRule>
  </conditionalFormatting>
  <conditionalFormatting sqref="E1021:I1038 E1324:H1345 I1324:I1346">
    <cfRule type="cellIs" dxfId="7364" priority="9703" operator="equal">
      <formula>"Yes"</formula>
    </cfRule>
  </conditionalFormatting>
  <conditionalFormatting sqref="E1021:I1038 E1324:H1345 I1324:I1346">
    <cfRule type="cellIs" dxfId="7363" priority="9704" operator="equal">
      <formula>"No"</formula>
    </cfRule>
  </conditionalFormatting>
  <conditionalFormatting sqref="B1021:D1038 B1324:D1345">
    <cfRule type="cellIs" dxfId="7362" priority="9705" operator="equal">
      <formula>"FREE SPACE"</formula>
    </cfRule>
  </conditionalFormatting>
  <conditionalFormatting sqref="B1021:D1038 B1324:D1345">
    <cfRule type="cellIs" dxfId="7361" priority="9706" operator="equal">
      <formula>"UNUSABLE"</formula>
    </cfRule>
  </conditionalFormatting>
  <conditionalFormatting sqref="E1021:I1038 E1324:H1345 I1324:I1346">
    <cfRule type="cellIs" dxfId="7360" priority="9707" operator="equal">
      <formula>"Yes"</formula>
    </cfRule>
  </conditionalFormatting>
  <conditionalFormatting sqref="E1021:I1038 E1324:H1345 I1324:I1346">
    <cfRule type="cellIs" dxfId="7359" priority="9708" operator="equal">
      <formula>"No"</formula>
    </cfRule>
  </conditionalFormatting>
  <conditionalFormatting sqref="B1021:D1038 B1324:D1345">
    <cfRule type="cellIs" dxfId="7358" priority="9709" operator="equal">
      <formula>"FREE SPACE"</formula>
    </cfRule>
  </conditionalFormatting>
  <conditionalFormatting sqref="B1021:D1038 B1324:D1345">
    <cfRule type="cellIs" dxfId="7357" priority="9710" operator="equal">
      <formula>"UNUSABLE"</formula>
    </cfRule>
  </conditionalFormatting>
  <conditionalFormatting sqref="E1022:I1039 E1325:I1346">
    <cfRule type="cellIs" dxfId="7356" priority="9711" operator="equal">
      <formula>"Yes"</formula>
    </cfRule>
  </conditionalFormatting>
  <conditionalFormatting sqref="E1022:I1039 E1325:I1346">
    <cfRule type="cellIs" dxfId="7355" priority="9712" operator="equal">
      <formula>"No"</formula>
    </cfRule>
  </conditionalFormatting>
  <conditionalFormatting sqref="B1022:D1039 B1325:D1346">
    <cfRule type="cellIs" dxfId="7354" priority="9713" operator="equal">
      <formula>"FREE SPACE"</formula>
    </cfRule>
  </conditionalFormatting>
  <conditionalFormatting sqref="B1022:D1039 B1325:D1346">
    <cfRule type="cellIs" dxfId="7353" priority="9714" operator="equal">
      <formula>"UNUSABLE"</formula>
    </cfRule>
  </conditionalFormatting>
  <conditionalFormatting sqref="E1355:I1366 E1052:I1061">
    <cfRule type="cellIs" dxfId="7352" priority="9715" operator="equal">
      <formula>"Yes"</formula>
    </cfRule>
  </conditionalFormatting>
  <conditionalFormatting sqref="E1355:I1366 E1052:I1061">
    <cfRule type="cellIs" dxfId="7351" priority="9716" operator="equal">
      <formula>"No"</formula>
    </cfRule>
  </conditionalFormatting>
  <conditionalFormatting sqref="E1356:I1366 E1053:I1062">
    <cfRule type="cellIs" dxfId="7350" priority="9717" operator="equal">
      <formula>"Yes"</formula>
    </cfRule>
  </conditionalFormatting>
  <conditionalFormatting sqref="E1356:I1366 E1053:I1062">
    <cfRule type="cellIs" dxfId="7349" priority="9718" operator="equal">
      <formula>"No"</formula>
    </cfRule>
  </conditionalFormatting>
  <conditionalFormatting sqref="B1356:D1366 B1053:D1062">
    <cfRule type="cellIs" dxfId="7348" priority="9719" operator="equal">
      <formula>"FREE SPACE"</formula>
    </cfRule>
  </conditionalFormatting>
  <conditionalFormatting sqref="B1356:D1366 B1053:D1062">
    <cfRule type="cellIs" dxfId="7347" priority="9720" operator="equal">
      <formula>"UNUSABLE"</formula>
    </cfRule>
  </conditionalFormatting>
  <conditionalFormatting sqref="E1356:I1366 E1053:I1062">
    <cfRule type="cellIs" dxfId="7346" priority="9721" operator="equal">
      <formula>"Yes"</formula>
    </cfRule>
  </conditionalFormatting>
  <conditionalFormatting sqref="E1356:I1366 E1053:I1062">
    <cfRule type="cellIs" dxfId="7345" priority="9722" operator="equal">
      <formula>"No"</formula>
    </cfRule>
  </conditionalFormatting>
  <conditionalFormatting sqref="B1356:D1366 B1053:D1062">
    <cfRule type="cellIs" dxfId="7344" priority="9723" operator="equal">
      <formula>"FREE SPACE"</formula>
    </cfRule>
  </conditionalFormatting>
  <conditionalFormatting sqref="B1356:D1366 B1053:D1062">
    <cfRule type="cellIs" dxfId="7343" priority="9724" operator="equal">
      <formula>"UNUSABLE"</formula>
    </cfRule>
  </conditionalFormatting>
  <conditionalFormatting sqref="E1357:I1366 E1054:I1063">
    <cfRule type="cellIs" dxfId="7342" priority="9725" operator="equal">
      <formula>"Yes"</formula>
    </cfRule>
  </conditionalFormatting>
  <conditionalFormatting sqref="E1357:I1366 E1054:I1063">
    <cfRule type="cellIs" dxfId="7341" priority="9726" operator="equal">
      <formula>"No"</formula>
    </cfRule>
  </conditionalFormatting>
  <conditionalFormatting sqref="B1357:D1366 B1054:D1063">
    <cfRule type="cellIs" dxfId="7340" priority="9727" operator="equal">
      <formula>"FREE SPACE"</formula>
    </cfRule>
  </conditionalFormatting>
  <conditionalFormatting sqref="B1357:D1366 B1054:D1063">
    <cfRule type="cellIs" dxfId="7339" priority="9728" operator="equal">
      <formula>"UNUSABLE"</formula>
    </cfRule>
  </conditionalFormatting>
  <conditionalFormatting sqref="E1022:I1039 E1325:I1346">
    <cfRule type="cellIs" dxfId="7338" priority="9729" operator="equal">
      <formula>"Yes"</formula>
    </cfRule>
  </conditionalFormatting>
  <conditionalFormatting sqref="E1022:I1039 E1325:I1346">
    <cfRule type="cellIs" dxfId="7337" priority="9730" operator="equal">
      <formula>"No"</formula>
    </cfRule>
  </conditionalFormatting>
  <conditionalFormatting sqref="B1022:D1039 B1325:D1346">
    <cfRule type="cellIs" dxfId="7336" priority="9731" operator="equal">
      <formula>"FREE SPACE"</formula>
    </cfRule>
  </conditionalFormatting>
  <conditionalFormatting sqref="B1022:D1039 B1325:D1346">
    <cfRule type="cellIs" dxfId="7335" priority="9732" operator="equal">
      <formula>"UNUSABLE"</formula>
    </cfRule>
  </conditionalFormatting>
  <conditionalFormatting sqref="E1023:I1040 E1326:I1347">
    <cfRule type="cellIs" dxfId="7334" priority="9733" operator="equal">
      <formula>"Yes"</formula>
    </cfRule>
  </conditionalFormatting>
  <conditionalFormatting sqref="E1023:I1040 E1326:I1347">
    <cfRule type="cellIs" dxfId="7333" priority="9734" operator="equal">
      <formula>"No"</formula>
    </cfRule>
  </conditionalFormatting>
  <conditionalFormatting sqref="B1023:D1040 B1326:D1347">
    <cfRule type="cellIs" dxfId="7332" priority="9735" operator="equal">
      <formula>"FREE SPACE"</formula>
    </cfRule>
  </conditionalFormatting>
  <conditionalFormatting sqref="B1023:D1040 B1326:D1347">
    <cfRule type="cellIs" dxfId="7331" priority="9736" operator="equal">
      <formula>"UNUSABLE"</formula>
    </cfRule>
  </conditionalFormatting>
  <conditionalFormatting sqref="B1359:B1369 D1359:D1369 B1056:B1072 D1056:D1072 B1031:B1047 D1031:D1047 B1068:D1086 C969:C1075 C1272:C1369 B1334:B1357 D1334:D1357 B1043:D1061">
    <cfRule type="cellIs" dxfId="7330" priority="9737" operator="equal">
      <formula>"FREE SPACE"</formula>
    </cfRule>
  </conditionalFormatting>
  <conditionalFormatting sqref="B1359:B1369 D1359:D1369 B1056:B1072 D1056:D1072 B1031:B1047 D1031:D1047 B1068:D1086 C969:C1075 C1272:C1369 B1334:B1357 D1334:D1357 B1043:D1061">
    <cfRule type="cellIs" dxfId="7329" priority="9738" operator="equal">
      <formula>"UNUSABLE"</formula>
    </cfRule>
  </conditionalFormatting>
  <conditionalFormatting sqref="E1023:I1040 E1326:I1347">
    <cfRule type="cellIs" dxfId="7328" priority="9739" operator="equal">
      <formula>"Yes"</formula>
    </cfRule>
  </conditionalFormatting>
  <conditionalFormatting sqref="E1023:I1040 E1326:I1347">
    <cfRule type="cellIs" dxfId="7327" priority="9740" operator="equal">
      <formula>"No"</formula>
    </cfRule>
  </conditionalFormatting>
  <conditionalFormatting sqref="B1023:D1040 B1326:D1347">
    <cfRule type="cellIs" dxfId="7326" priority="9741" operator="equal">
      <formula>"FREE SPACE"</formula>
    </cfRule>
  </conditionalFormatting>
  <conditionalFormatting sqref="B1023:D1040 B1326:D1347">
    <cfRule type="cellIs" dxfId="7325" priority="9742" operator="equal">
      <formula>"UNUSABLE"</formula>
    </cfRule>
  </conditionalFormatting>
  <conditionalFormatting sqref="E1024:I1041 E1327:I1348">
    <cfRule type="cellIs" dxfId="7324" priority="9743" operator="equal">
      <formula>"Yes"</formula>
    </cfRule>
  </conditionalFormatting>
  <conditionalFormatting sqref="E1024:I1041 E1327:I1348">
    <cfRule type="cellIs" dxfId="7323" priority="9744" operator="equal">
      <formula>"No"</formula>
    </cfRule>
  </conditionalFormatting>
  <conditionalFormatting sqref="B1024:D1041 B1327:D1348">
    <cfRule type="cellIs" dxfId="7322" priority="9745" operator="equal">
      <formula>"FREE SPACE"</formula>
    </cfRule>
  </conditionalFormatting>
  <conditionalFormatting sqref="B1024:D1041 B1327:D1348">
    <cfRule type="cellIs" dxfId="7321" priority="9746" operator="equal">
      <formula>"UNUSABLE"</formula>
    </cfRule>
  </conditionalFormatting>
  <conditionalFormatting sqref="E1357:I1366 E1054:I1063">
    <cfRule type="cellIs" dxfId="7320" priority="9747" operator="equal">
      <formula>"Yes"</formula>
    </cfRule>
  </conditionalFormatting>
  <conditionalFormatting sqref="E1357:I1366 E1054:I1063">
    <cfRule type="cellIs" dxfId="7319" priority="9748" operator="equal">
      <formula>"No"</formula>
    </cfRule>
  </conditionalFormatting>
  <conditionalFormatting sqref="B1357:D1366 B1054:D1063">
    <cfRule type="cellIs" dxfId="7318" priority="9749" operator="equal">
      <formula>"FREE SPACE"</formula>
    </cfRule>
  </conditionalFormatting>
  <conditionalFormatting sqref="B1357:D1366 B1054:D1063">
    <cfRule type="cellIs" dxfId="7317" priority="9750" operator="equal">
      <formula>"UNUSABLE"</formula>
    </cfRule>
  </conditionalFormatting>
  <conditionalFormatting sqref="E1077:H1081 E1358:I1368 E1071:I1077 E1046:I1052 E1080:I1086 I969:I1084 E1030:H1050 E1052:H1075 E1333:I1356 E1055:I1061">
    <cfRule type="cellIs" dxfId="7316" priority="9751" operator="equal">
      <formula>"Yes"</formula>
    </cfRule>
  </conditionalFormatting>
  <conditionalFormatting sqref="E1077:H1081 E1358:I1368 E1071:I1077 E1046:I1052 E1080:I1086 I969:I1084 E1030:H1050 E1052:H1075 E1333:I1356 E1055:I1061">
    <cfRule type="cellIs" dxfId="7315" priority="9752" operator="equal">
      <formula>"No"</formula>
    </cfRule>
  </conditionalFormatting>
  <conditionalFormatting sqref="B1358:B1368 D1358:D1368 B1058:B1073 D1058:D1073 B1068:D1086 C969:C1073 B1030:B1048 D1030:D1048 C1272:C1368 B1333:B1356 D1333:D1356 B1043:D1061">
    <cfRule type="cellIs" dxfId="7314" priority="9753" operator="equal">
      <formula>"FREE SPACE"</formula>
    </cfRule>
  </conditionalFormatting>
  <conditionalFormatting sqref="B1358:B1368 D1358:D1368 B1058:B1073 D1058:D1073 B1068:D1086 C969:C1073 B1030:B1048 D1030:D1048 C1272:C1368 B1333:B1356 D1333:D1356 B1043:D1061">
    <cfRule type="cellIs" dxfId="7313" priority="9754" operator="equal">
      <formula>"UNUSABLE"</formula>
    </cfRule>
  </conditionalFormatting>
  <conditionalFormatting sqref="E1077:H1081 E1358:I1368 E1071:I1077 E1046:I1052 E1080:I1086 I969:I1084 E1030:H1050 E1052:H1075 E1333:I1356 E1055:I1061">
    <cfRule type="cellIs" dxfId="7312" priority="9755" operator="equal">
      <formula>"Yes"</formula>
    </cfRule>
  </conditionalFormatting>
  <conditionalFormatting sqref="E1077:H1081 E1358:I1368 E1071:I1077 E1046:I1052 E1080:I1086 I969:I1084 E1030:H1050 E1052:H1075 E1333:I1356 E1055:I1061">
    <cfRule type="cellIs" dxfId="7311" priority="9756" operator="equal">
      <formula>"No"</formula>
    </cfRule>
  </conditionalFormatting>
  <conditionalFormatting sqref="B1358:B1368 D1358:D1368 B1058:B1073 D1058:D1073 B1068:D1086 C969:C1073 B1030:B1048 D1030:D1048 C1272:C1368 B1333:B1356 D1333:D1356 B1043:D1061">
    <cfRule type="cellIs" dxfId="7310" priority="9757" operator="equal">
      <formula>"FREE SPACE"</formula>
    </cfRule>
  </conditionalFormatting>
  <conditionalFormatting sqref="B1358:B1368 D1358:D1368 B1058:B1073 D1058:D1073 B1068:D1086 C969:C1073 B1030:B1048 D1030:D1048 C1272:C1368 B1333:B1356 D1333:D1356 B1043:D1061">
    <cfRule type="cellIs" dxfId="7309" priority="9758" operator="equal">
      <formula>"UNUSABLE"</formula>
    </cfRule>
  </conditionalFormatting>
  <conditionalFormatting sqref="E1077:H1081 E1359:I1369 E1071:I1077 E1046:I1052 E1080:I1086 I969:I1084 E1031:H1050 E1052:H1075 E1334:I1357 E1055:I1061">
    <cfRule type="cellIs" dxfId="7308" priority="9759" operator="equal">
      <formula>"Yes"</formula>
    </cfRule>
  </conditionalFormatting>
  <conditionalFormatting sqref="E1077:H1081 E1359:I1369 E1071:I1077 E1046:I1052 E1080:I1086 I969:I1084 E1031:H1050 E1052:H1075 E1334:I1357 E1055:I1061">
    <cfRule type="cellIs" dxfId="7307" priority="9760" operator="equal">
      <formula>"No"</formula>
    </cfRule>
  </conditionalFormatting>
  <conditionalFormatting sqref="B1359:B1369 D1359:D1369 B1056:B1072 D1056:D1072 B1031:B1047 D1031:D1047 B1068:D1086 C969:C1075 C1272:C1369 B1334:B1357 D1334:D1357 B1043:D1061">
    <cfRule type="cellIs" dxfId="7306" priority="9761" operator="equal">
      <formula>"FREE SPACE"</formula>
    </cfRule>
  </conditionalFormatting>
  <conditionalFormatting sqref="B1359:B1369 D1359:D1369 B1056:B1072 D1056:D1072 B1031:B1047 D1031:D1047 B1068:D1086 C969:C1075 C1272:C1369 B1334:B1357 D1334:D1357 B1043:D1061">
    <cfRule type="cellIs" dxfId="7305" priority="9762" operator="equal">
      <formula>"UNUSABLE"</formula>
    </cfRule>
  </conditionalFormatting>
  <conditionalFormatting sqref="E1024:I1041 E1327:I1348">
    <cfRule type="cellIs" dxfId="7304" priority="9763" operator="equal">
      <formula>"Yes"</formula>
    </cfRule>
  </conditionalFormatting>
  <conditionalFormatting sqref="E1024:I1041 E1327:I1348">
    <cfRule type="cellIs" dxfId="7303" priority="9764" operator="equal">
      <formula>"No"</formula>
    </cfRule>
  </conditionalFormatting>
  <conditionalFormatting sqref="B1024:D1041 B1327:D1348">
    <cfRule type="cellIs" dxfId="7302" priority="9765" operator="equal">
      <formula>"FREE SPACE"</formula>
    </cfRule>
  </conditionalFormatting>
  <conditionalFormatting sqref="B1024:D1041 B1327:D1348">
    <cfRule type="cellIs" dxfId="7301" priority="9766" operator="equal">
      <formula>"UNUSABLE"</formula>
    </cfRule>
  </conditionalFormatting>
  <conditionalFormatting sqref="E1025:I1042 E1328:I1349">
    <cfRule type="cellIs" dxfId="7300" priority="9767" operator="equal">
      <formula>"Yes"</formula>
    </cfRule>
  </conditionalFormatting>
  <conditionalFormatting sqref="E1025:I1042 E1328:I1349">
    <cfRule type="cellIs" dxfId="7299" priority="9768" operator="equal">
      <formula>"No"</formula>
    </cfRule>
  </conditionalFormatting>
  <conditionalFormatting sqref="B1025:D1042 B1328:D1349">
    <cfRule type="cellIs" dxfId="7298" priority="9769" operator="equal">
      <formula>"FREE SPACE"</formula>
    </cfRule>
  </conditionalFormatting>
  <conditionalFormatting sqref="B1025:D1042 B1328:D1349">
    <cfRule type="cellIs" dxfId="7297" priority="9770" operator="equal">
      <formula>"UNUSABLE"</formula>
    </cfRule>
  </conditionalFormatting>
  <conditionalFormatting sqref="E1025:I1042 E1328:I1349">
    <cfRule type="cellIs" dxfId="7296" priority="9771" operator="equal">
      <formula>"Yes"</formula>
    </cfRule>
  </conditionalFormatting>
  <conditionalFormatting sqref="E1025:I1042 E1328:I1349">
    <cfRule type="cellIs" dxfId="7295" priority="9772" operator="equal">
      <formula>"No"</formula>
    </cfRule>
  </conditionalFormatting>
  <conditionalFormatting sqref="B1025:D1042 B1328:D1349">
    <cfRule type="cellIs" dxfId="7294" priority="9773" operator="equal">
      <formula>"FREE SPACE"</formula>
    </cfRule>
  </conditionalFormatting>
  <conditionalFormatting sqref="B1025:D1042 B1328:D1349">
    <cfRule type="cellIs" dxfId="7293" priority="9774" operator="equal">
      <formula>"UNUSABLE"</formula>
    </cfRule>
  </conditionalFormatting>
  <conditionalFormatting sqref="E1026:I1043 E1329:I1350">
    <cfRule type="cellIs" dxfId="7292" priority="9775" operator="equal">
      <formula>"Yes"</formula>
    </cfRule>
  </conditionalFormatting>
  <conditionalFormatting sqref="E1026:I1043 E1329:I1350">
    <cfRule type="cellIs" dxfId="7291" priority="9776" operator="equal">
      <formula>"No"</formula>
    </cfRule>
  </conditionalFormatting>
  <conditionalFormatting sqref="B1026:D1043 B1329:D1350">
    <cfRule type="cellIs" dxfId="7290" priority="9777" operator="equal">
      <formula>"FREE SPACE"</formula>
    </cfRule>
  </conditionalFormatting>
  <conditionalFormatting sqref="B1026:D1043 B1329:D1350">
    <cfRule type="cellIs" dxfId="7289" priority="9778" operator="equal">
      <formula>"UNUSABLE"</formula>
    </cfRule>
  </conditionalFormatting>
  <conditionalFormatting sqref="E1077:H1081 E1359:I1369 E1071:I1077 E1046:I1052 E1080:I1086 I969:I1084 E1031:H1050 E1052:H1075 E1334:I1357 E1055:I1061">
    <cfRule type="cellIs" dxfId="7288" priority="9779" operator="equal">
      <formula>"Yes"</formula>
    </cfRule>
  </conditionalFormatting>
  <conditionalFormatting sqref="E1077:H1081 E1359:I1369 E1071:I1077 E1046:I1052 E1080:I1086 I969:I1084 E1031:H1050 E1052:H1075 E1334:I1357 E1055:I1061">
    <cfRule type="cellIs" dxfId="7287" priority="9780" operator="equal">
      <formula>"No"</formula>
    </cfRule>
  </conditionalFormatting>
  <conditionalFormatting sqref="E1071:I1077 E1046:I1052 E1080:I1086 I969:I1084 E1032:H1084 E1335:I1376 E1055:I1061">
    <cfRule type="cellIs" dxfId="7286" priority="9781" operator="equal">
      <formula>"Yes"</formula>
    </cfRule>
  </conditionalFormatting>
  <conditionalFormatting sqref="E1071:I1077 E1046:I1052 E1080:I1086 I969:I1084 E1032:H1084 E1335:I1376 E1055:I1061">
    <cfRule type="cellIs" dxfId="7285" priority="9782" operator="equal">
      <formula>"No"</formula>
    </cfRule>
  </conditionalFormatting>
  <conditionalFormatting sqref="B1360:B1370 D1360:D1370 B1057:B1073 D1057:D1073 B1032:B1048 D1032:D1048 B1068:D1086 C969:C1076 C1272:C1370 B1335:B1358 D1335:D1358 B1043:D1061">
    <cfRule type="cellIs" dxfId="7284" priority="9783" operator="equal">
      <formula>"FREE SPACE"</formula>
    </cfRule>
  </conditionalFormatting>
  <conditionalFormatting sqref="B1360:B1370 D1360:D1370 B1057:B1073 D1057:D1073 B1032:B1048 D1032:D1048 B1068:D1086 C969:C1076 C1272:C1370 B1335:B1358 D1335:D1358 B1043:D1061">
    <cfRule type="cellIs" dxfId="7283" priority="9784" operator="equal">
      <formula>"UNUSABLE"</formula>
    </cfRule>
  </conditionalFormatting>
  <conditionalFormatting sqref="E1071:I1077 E1046:I1052 E1080:I1086 I969:I1084 E1032:H1084 E1335:I1376 E1055:I1061">
    <cfRule type="cellIs" dxfId="7282" priority="9785" operator="equal">
      <formula>"Yes"</formula>
    </cfRule>
  </conditionalFormatting>
  <conditionalFormatting sqref="E1071:I1077 E1046:I1052 E1080:I1086 I969:I1084 E1032:H1084 E1335:I1376 E1055:I1061">
    <cfRule type="cellIs" dxfId="7281" priority="9786" operator="equal">
      <formula>"No"</formula>
    </cfRule>
  </conditionalFormatting>
  <conditionalFormatting sqref="B1360:B1370 D1360:D1370 B1057:B1073 D1057:D1073 B1032:B1048 D1032:D1048 B1068:D1086 C969:C1076 C1272:C1370 B1335:B1358 D1335:D1358 B1043:D1061">
    <cfRule type="cellIs" dxfId="7280" priority="9787" operator="equal">
      <formula>"FREE SPACE"</formula>
    </cfRule>
  </conditionalFormatting>
  <conditionalFormatting sqref="B1360:B1370 D1360:D1370 B1057:B1073 D1057:D1073 B1032:B1048 D1032:D1048 B1068:D1086 C969:C1076 C1272:C1370 B1335:B1358 D1335:D1358 B1043:D1061">
    <cfRule type="cellIs" dxfId="7279" priority="9788" operator="equal">
      <formula>"UNUSABLE"</formula>
    </cfRule>
  </conditionalFormatting>
  <conditionalFormatting sqref="E1071:I1077 E1046:I1052 E1080:I1086 I969:I1084 E1033:H1084 E1336:I1376 E1055:I1061">
    <cfRule type="cellIs" dxfId="7278" priority="9789" operator="equal">
      <formula>"Yes"</formula>
    </cfRule>
  </conditionalFormatting>
  <conditionalFormatting sqref="E1071:I1077 E1046:I1052 E1080:I1086 I969:I1084 E1033:H1084 E1336:I1376 E1055:I1061">
    <cfRule type="cellIs" dxfId="7277" priority="9790" operator="equal">
      <formula>"No"</formula>
    </cfRule>
  </conditionalFormatting>
  <conditionalFormatting sqref="B1361:B1371 D1361:D1371 B1058:B1074 D1058:D1074 B1033:B1049 D1033:D1049 B1068:D1086 C969:C1077 C1272:C1371 B1336:B1359 D1336:D1359 B1043:D1061">
    <cfRule type="cellIs" dxfId="7276" priority="9791" operator="equal">
      <formula>"FREE SPACE"</formula>
    </cfRule>
  </conditionalFormatting>
  <conditionalFormatting sqref="B1361:B1371 D1361:D1371 B1058:B1074 D1058:D1074 B1033:B1049 D1033:D1049 B1068:D1086 C969:C1077 C1272:C1371 B1336:B1359 D1336:D1359 B1043:D1061">
    <cfRule type="cellIs" dxfId="7275" priority="9792" operator="equal">
      <formula>"UNUSABLE"</formula>
    </cfRule>
  </conditionalFormatting>
  <conditionalFormatting sqref="E1020:I1037 E1323:H1344 I1323:I1346">
    <cfRule type="cellIs" dxfId="7274" priority="9793" operator="equal">
      <formula>"Yes"</formula>
    </cfRule>
  </conditionalFormatting>
  <conditionalFormatting sqref="E1020:I1037 E1323:H1344 I1323:I1346">
    <cfRule type="cellIs" dxfId="7273" priority="9794" operator="equal">
      <formula>"No"</formula>
    </cfRule>
  </conditionalFormatting>
  <conditionalFormatting sqref="B1020:D1037 B1323:D1344">
    <cfRule type="cellIs" dxfId="7272" priority="9795" operator="equal">
      <formula>"FREE SPACE"</formula>
    </cfRule>
  </conditionalFormatting>
  <conditionalFormatting sqref="B1020:D1037 B1323:D1344">
    <cfRule type="cellIs" dxfId="7271" priority="9796" operator="equal">
      <formula>"UNUSABLE"</formula>
    </cfRule>
  </conditionalFormatting>
  <conditionalFormatting sqref="E1021:I1038 E1324:H1345 I1324:I1346">
    <cfRule type="cellIs" dxfId="7270" priority="9797" operator="equal">
      <formula>"Yes"</formula>
    </cfRule>
  </conditionalFormatting>
  <conditionalFormatting sqref="E1021:I1038 E1324:H1345 I1324:I1346">
    <cfRule type="cellIs" dxfId="7269" priority="9798" operator="equal">
      <formula>"No"</formula>
    </cfRule>
  </conditionalFormatting>
  <conditionalFormatting sqref="B1021:D1038 B1324:D1345">
    <cfRule type="cellIs" dxfId="7268" priority="9799" operator="equal">
      <formula>"FREE SPACE"</formula>
    </cfRule>
  </conditionalFormatting>
  <conditionalFormatting sqref="B1021:D1038 B1324:D1345">
    <cfRule type="cellIs" dxfId="7267" priority="9800" operator="equal">
      <formula>"UNUSABLE"</formula>
    </cfRule>
  </conditionalFormatting>
  <conditionalFormatting sqref="B1357:D1366 B1054:D1063">
    <cfRule type="cellIs" dxfId="7266" priority="9801" operator="equal">
      <formula>"FREE SPACE"</formula>
    </cfRule>
  </conditionalFormatting>
  <conditionalFormatting sqref="B1357:D1366 B1054:D1063">
    <cfRule type="cellIs" dxfId="7265" priority="9802" operator="equal">
      <formula>"UNUSABLE"</formula>
    </cfRule>
  </conditionalFormatting>
  <conditionalFormatting sqref="E1021:I1038 E1324:H1345 I1324:I1346">
    <cfRule type="cellIs" dxfId="7264" priority="9803" operator="equal">
      <formula>"Yes"</formula>
    </cfRule>
  </conditionalFormatting>
  <conditionalFormatting sqref="E1021:I1038 E1324:H1345 I1324:I1346">
    <cfRule type="cellIs" dxfId="7263" priority="9804" operator="equal">
      <formula>"No"</formula>
    </cfRule>
  </conditionalFormatting>
  <conditionalFormatting sqref="B1021:D1038 B1324:D1345">
    <cfRule type="cellIs" dxfId="7262" priority="9805" operator="equal">
      <formula>"FREE SPACE"</formula>
    </cfRule>
  </conditionalFormatting>
  <conditionalFormatting sqref="B1021:D1038 B1324:D1345">
    <cfRule type="cellIs" dxfId="7261" priority="9806" operator="equal">
      <formula>"UNUSABLE"</formula>
    </cfRule>
  </conditionalFormatting>
  <conditionalFormatting sqref="E1022:I1039 E1325:I1346">
    <cfRule type="cellIs" dxfId="7260" priority="9807" operator="equal">
      <formula>"Yes"</formula>
    </cfRule>
  </conditionalFormatting>
  <conditionalFormatting sqref="E1022:I1039 E1325:I1346">
    <cfRule type="cellIs" dxfId="7259" priority="9808" operator="equal">
      <formula>"No"</formula>
    </cfRule>
  </conditionalFormatting>
  <conditionalFormatting sqref="B1022:D1039 B1325:D1346">
    <cfRule type="cellIs" dxfId="7258" priority="9809" operator="equal">
      <formula>"FREE SPACE"</formula>
    </cfRule>
  </conditionalFormatting>
  <conditionalFormatting sqref="B1022:D1039 B1325:D1346">
    <cfRule type="cellIs" dxfId="7257" priority="9810" operator="equal">
      <formula>"UNUSABLE"</formula>
    </cfRule>
  </conditionalFormatting>
  <conditionalFormatting sqref="E1355:I1366 E1052:I1061">
    <cfRule type="cellIs" dxfId="7256" priority="9811" operator="equal">
      <formula>"Yes"</formula>
    </cfRule>
  </conditionalFormatting>
  <conditionalFormatting sqref="E1355:I1366 E1052:I1061">
    <cfRule type="cellIs" dxfId="7255" priority="9812" operator="equal">
      <formula>"No"</formula>
    </cfRule>
  </conditionalFormatting>
  <conditionalFormatting sqref="B1355:D1366 B1052:D1061">
    <cfRule type="cellIs" dxfId="7254" priority="9813" operator="equal">
      <formula>"FREE SPACE"</formula>
    </cfRule>
  </conditionalFormatting>
  <conditionalFormatting sqref="B1355:D1366 B1052:D1061">
    <cfRule type="cellIs" dxfId="7253" priority="9814" operator="equal">
      <formula>"UNUSABLE"</formula>
    </cfRule>
  </conditionalFormatting>
  <conditionalFormatting sqref="E1356:I1366 E1053:I1062">
    <cfRule type="cellIs" dxfId="7252" priority="9815" operator="equal">
      <formula>"Yes"</formula>
    </cfRule>
  </conditionalFormatting>
  <conditionalFormatting sqref="E1356:I1366 E1053:I1062">
    <cfRule type="cellIs" dxfId="7251" priority="9816" operator="equal">
      <formula>"No"</formula>
    </cfRule>
  </conditionalFormatting>
  <conditionalFormatting sqref="B1356:D1366 B1053:D1062">
    <cfRule type="cellIs" dxfId="7250" priority="9817" operator="equal">
      <formula>"FREE SPACE"</formula>
    </cfRule>
  </conditionalFormatting>
  <conditionalFormatting sqref="B1356:D1366 B1053:D1062">
    <cfRule type="cellIs" dxfId="7249" priority="9818" operator="equal">
      <formula>"UNUSABLE"</formula>
    </cfRule>
  </conditionalFormatting>
  <conditionalFormatting sqref="E1356:I1366 E1053:I1062">
    <cfRule type="cellIs" dxfId="7248" priority="9819" operator="equal">
      <formula>"Yes"</formula>
    </cfRule>
  </conditionalFormatting>
  <conditionalFormatting sqref="E1356:I1366 E1053:I1062">
    <cfRule type="cellIs" dxfId="7247" priority="9820" operator="equal">
      <formula>"No"</formula>
    </cfRule>
  </conditionalFormatting>
  <conditionalFormatting sqref="B1356:D1366 B1053:D1062">
    <cfRule type="cellIs" dxfId="7246" priority="9821" operator="equal">
      <formula>"FREE SPACE"</formula>
    </cfRule>
  </conditionalFormatting>
  <conditionalFormatting sqref="B1356:D1366 B1053:D1062">
    <cfRule type="cellIs" dxfId="7245" priority="9822" operator="equal">
      <formula>"UNUSABLE"</formula>
    </cfRule>
  </conditionalFormatting>
  <conditionalFormatting sqref="E1357:I1366 E1054:I1063">
    <cfRule type="cellIs" dxfId="7244" priority="9823" operator="equal">
      <formula>"Yes"</formula>
    </cfRule>
  </conditionalFormatting>
  <conditionalFormatting sqref="E1357:I1366 E1054:I1063">
    <cfRule type="cellIs" dxfId="7243" priority="9824" operator="equal">
      <formula>"No"</formula>
    </cfRule>
  </conditionalFormatting>
  <conditionalFormatting sqref="B1357:D1366 B1054:D1063">
    <cfRule type="cellIs" dxfId="7242" priority="9825" operator="equal">
      <formula>"FREE SPACE"</formula>
    </cfRule>
  </conditionalFormatting>
  <conditionalFormatting sqref="B1357:D1366 B1054:D1063">
    <cfRule type="cellIs" dxfId="7241" priority="9826" operator="equal">
      <formula>"UNUSABLE"</formula>
    </cfRule>
  </conditionalFormatting>
  <conditionalFormatting sqref="E1022:I1039 E1325:I1346">
    <cfRule type="cellIs" dxfId="7240" priority="9827" operator="equal">
      <formula>"Yes"</formula>
    </cfRule>
  </conditionalFormatting>
  <conditionalFormatting sqref="E1022:I1039 E1325:I1346">
    <cfRule type="cellIs" dxfId="7239" priority="9828" operator="equal">
      <formula>"No"</formula>
    </cfRule>
  </conditionalFormatting>
  <conditionalFormatting sqref="B1022:D1039 B1325:D1346">
    <cfRule type="cellIs" dxfId="7238" priority="9829" operator="equal">
      <formula>"FREE SPACE"</formula>
    </cfRule>
  </conditionalFormatting>
  <conditionalFormatting sqref="B1022:D1039 B1325:D1346">
    <cfRule type="cellIs" dxfId="7237" priority="9830" operator="equal">
      <formula>"UNUSABLE"</formula>
    </cfRule>
  </conditionalFormatting>
  <conditionalFormatting sqref="E1023:I1040 E1326:I1347">
    <cfRule type="cellIs" dxfId="7236" priority="9831" operator="equal">
      <formula>"Yes"</formula>
    </cfRule>
  </conditionalFormatting>
  <conditionalFormatting sqref="E1023:I1040 E1326:I1347">
    <cfRule type="cellIs" dxfId="7235" priority="9832" operator="equal">
      <formula>"No"</formula>
    </cfRule>
  </conditionalFormatting>
  <conditionalFormatting sqref="B1023:D1040 B1326:D1347">
    <cfRule type="cellIs" dxfId="7234" priority="9833" operator="equal">
      <formula>"FREE SPACE"</formula>
    </cfRule>
  </conditionalFormatting>
  <conditionalFormatting sqref="B1023:D1040 B1326:D1347">
    <cfRule type="cellIs" dxfId="7233" priority="9834" operator="equal">
      <formula>"UNUSABLE"</formula>
    </cfRule>
  </conditionalFormatting>
  <conditionalFormatting sqref="E1023:I1040 E1326:I1347">
    <cfRule type="cellIs" dxfId="7232" priority="9835" operator="equal">
      <formula>"Yes"</formula>
    </cfRule>
  </conditionalFormatting>
  <conditionalFormatting sqref="E1023:I1040 E1326:I1347">
    <cfRule type="cellIs" dxfId="7231" priority="9836" operator="equal">
      <formula>"No"</formula>
    </cfRule>
  </conditionalFormatting>
  <conditionalFormatting sqref="B1023:D1040 B1326:D1347">
    <cfRule type="cellIs" dxfId="7230" priority="9837" operator="equal">
      <formula>"FREE SPACE"</formula>
    </cfRule>
  </conditionalFormatting>
  <conditionalFormatting sqref="B1023:D1040 B1326:D1347">
    <cfRule type="cellIs" dxfId="7229" priority="9838" operator="equal">
      <formula>"UNUSABLE"</formula>
    </cfRule>
  </conditionalFormatting>
  <conditionalFormatting sqref="E1024:I1041 E1327:I1348">
    <cfRule type="cellIs" dxfId="7228" priority="9839" operator="equal">
      <formula>"Yes"</formula>
    </cfRule>
  </conditionalFormatting>
  <conditionalFormatting sqref="E1024:I1041 E1327:I1348">
    <cfRule type="cellIs" dxfId="7227" priority="9840" operator="equal">
      <formula>"No"</formula>
    </cfRule>
  </conditionalFormatting>
  <conditionalFormatting sqref="B1024:D1041 B1327:D1348">
    <cfRule type="cellIs" dxfId="7226" priority="9841" operator="equal">
      <formula>"FREE SPACE"</formula>
    </cfRule>
  </conditionalFormatting>
  <conditionalFormatting sqref="B1024:D1041 B1327:D1348">
    <cfRule type="cellIs" dxfId="7225" priority="9842" operator="equal">
      <formula>"UNUSABLE"</formula>
    </cfRule>
  </conditionalFormatting>
  <conditionalFormatting sqref="E1357:I1366 E1054:I1063">
    <cfRule type="cellIs" dxfId="7224" priority="9843" operator="equal">
      <formula>"Yes"</formula>
    </cfRule>
  </conditionalFormatting>
  <conditionalFormatting sqref="E1357:I1366 E1054:I1063">
    <cfRule type="cellIs" dxfId="7223" priority="9844" operator="equal">
      <formula>"No"</formula>
    </cfRule>
  </conditionalFormatting>
  <conditionalFormatting sqref="E1077:H1081 E1358:I1368 E1071:I1077 E1046:I1052 E1080:I1086 I969:I1084 E1030:H1050 E1052:H1075 E1333:I1356 E1055:I1061">
    <cfRule type="cellIs" dxfId="7222" priority="9845" operator="equal">
      <formula>"Yes"</formula>
    </cfRule>
  </conditionalFormatting>
  <conditionalFormatting sqref="E1077:H1081 E1358:I1368 E1071:I1077 E1046:I1052 E1080:I1086 I969:I1084 E1030:H1050 E1052:H1075 E1333:I1356 E1055:I1061">
    <cfRule type="cellIs" dxfId="7221" priority="9846" operator="equal">
      <formula>"No"</formula>
    </cfRule>
  </conditionalFormatting>
  <conditionalFormatting sqref="B1358:B1368 D1358:D1368 B1058:B1073 D1058:D1073 B1068:D1086 C969:C1073 B1030:B1048 D1030:D1048 C1272:C1368 B1333:B1356 D1333:D1356 B1043:D1061">
    <cfRule type="cellIs" dxfId="7220" priority="9847" operator="equal">
      <formula>"FREE SPACE"</formula>
    </cfRule>
  </conditionalFormatting>
  <conditionalFormatting sqref="B1358:B1368 D1358:D1368 B1058:B1073 D1058:D1073 B1068:D1086 C969:C1073 B1030:B1048 D1030:D1048 C1272:C1368 B1333:B1356 D1333:D1356 B1043:D1061">
    <cfRule type="cellIs" dxfId="7219" priority="9848" operator="equal">
      <formula>"UNUSABLE"</formula>
    </cfRule>
  </conditionalFormatting>
  <conditionalFormatting sqref="E1077:H1081 E1358:I1368 E1071:I1077 E1046:I1052 E1080:I1086 I969:I1084 E1030:H1050 E1052:H1075 E1333:I1356 E1055:I1061">
    <cfRule type="cellIs" dxfId="7218" priority="9849" operator="equal">
      <formula>"Yes"</formula>
    </cfRule>
  </conditionalFormatting>
  <conditionalFormatting sqref="E1077:H1081 E1358:I1368 E1071:I1077 E1046:I1052 E1080:I1086 I969:I1084 E1030:H1050 E1052:H1075 E1333:I1356 E1055:I1061">
    <cfRule type="cellIs" dxfId="7217" priority="9850" operator="equal">
      <formula>"No"</formula>
    </cfRule>
  </conditionalFormatting>
  <conditionalFormatting sqref="B1358:B1368 D1358:D1368 B1058:B1073 D1058:D1073 B1068:D1086 C969:C1073 B1030:B1048 D1030:D1048 C1272:C1368 B1333:B1356 D1333:D1356 B1043:D1061">
    <cfRule type="cellIs" dxfId="7216" priority="9851" operator="equal">
      <formula>"FREE SPACE"</formula>
    </cfRule>
  </conditionalFormatting>
  <conditionalFormatting sqref="B1358:B1368 D1358:D1368 B1058:B1073 D1058:D1073 B1068:D1086 C969:C1073 B1030:B1048 D1030:D1048 C1272:C1368 B1333:B1356 D1333:D1356 B1043:D1061">
    <cfRule type="cellIs" dxfId="7215" priority="9852" operator="equal">
      <formula>"UNUSABLE"</formula>
    </cfRule>
  </conditionalFormatting>
  <conditionalFormatting sqref="E1077:H1081 E1359:I1369 E1071:I1077 E1046:I1052 E1080:I1086 I969:I1084 E1031:H1050 E1052:H1075 E1334:I1357 E1055:I1061">
    <cfRule type="cellIs" dxfId="7214" priority="9853" operator="equal">
      <formula>"Yes"</formula>
    </cfRule>
  </conditionalFormatting>
  <conditionalFormatting sqref="E1077:H1081 E1359:I1369 E1071:I1077 E1046:I1052 E1080:I1086 I969:I1084 E1031:H1050 E1052:H1075 E1334:I1357 E1055:I1061">
    <cfRule type="cellIs" dxfId="7213" priority="9854" operator="equal">
      <formula>"No"</formula>
    </cfRule>
  </conditionalFormatting>
  <conditionalFormatting sqref="B1359:B1369 D1359:D1369 B1056:B1072 D1056:D1072 B1031:B1047 D1031:D1047 B1068:D1086 C969:C1075 C1272:C1369 B1334:B1357 D1334:D1357 B1043:D1061">
    <cfRule type="cellIs" dxfId="7212" priority="9855" operator="equal">
      <formula>"FREE SPACE"</formula>
    </cfRule>
  </conditionalFormatting>
  <conditionalFormatting sqref="B1359:B1369 D1359:D1369 B1056:B1072 D1056:D1072 B1031:B1047 D1031:D1047 B1068:D1086 C969:C1075 C1272:C1369 B1334:B1357 D1334:D1357 B1043:D1061">
    <cfRule type="cellIs" dxfId="7211" priority="9856" operator="equal">
      <formula>"UNUSABLE"</formula>
    </cfRule>
  </conditionalFormatting>
  <conditionalFormatting sqref="E1023:I1040 E1326:I1347">
    <cfRule type="cellIs" dxfId="7210" priority="9857" operator="equal">
      <formula>"Yes"</formula>
    </cfRule>
  </conditionalFormatting>
  <conditionalFormatting sqref="E1023:I1040 E1326:I1347">
    <cfRule type="cellIs" dxfId="7209" priority="9858" operator="equal">
      <formula>"No"</formula>
    </cfRule>
  </conditionalFormatting>
  <conditionalFormatting sqref="B1023:D1040 B1326:D1347">
    <cfRule type="cellIs" dxfId="7208" priority="9859" operator="equal">
      <formula>"FREE SPACE"</formula>
    </cfRule>
  </conditionalFormatting>
  <conditionalFormatting sqref="B1023:D1040 B1326:D1347">
    <cfRule type="cellIs" dxfId="7207" priority="9860" operator="equal">
      <formula>"UNUSABLE"</formula>
    </cfRule>
  </conditionalFormatting>
  <conditionalFormatting sqref="E1024:I1041 E1327:I1348">
    <cfRule type="cellIs" dxfId="7206" priority="9861" operator="equal">
      <formula>"Yes"</formula>
    </cfRule>
  </conditionalFormatting>
  <conditionalFormatting sqref="E1024:I1041 E1327:I1348">
    <cfRule type="cellIs" dxfId="7205" priority="9862" operator="equal">
      <formula>"No"</formula>
    </cfRule>
  </conditionalFormatting>
  <conditionalFormatting sqref="B1024:D1041 B1327:D1348">
    <cfRule type="cellIs" dxfId="7204" priority="9863" operator="equal">
      <formula>"FREE SPACE"</formula>
    </cfRule>
  </conditionalFormatting>
  <conditionalFormatting sqref="B1024:D1041 B1327:D1348">
    <cfRule type="cellIs" dxfId="7203" priority="9864" operator="equal">
      <formula>"UNUSABLE"</formula>
    </cfRule>
  </conditionalFormatting>
  <conditionalFormatting sqref="B1360:B1370 D1360:D1370 B1057:B1073 D1057:D1073 B1032:B1048 D1032:D1048 B1068:D1086 C969:C1076 C1272:C1370 B1335:B1358 D1335:D1358 B1043:D1061">
    <cfRule type="cellIs" dxfId="7202" priority="9865" operator="equal">
      <formula>"FREE SPACE"</formula>
    </cfRule>
  </conditionalFormatting>
  <conditionalFormatting sqref="B1360:B1370 D1360:D1370 B1057:B1073 D1057:D1073 B1032:B1048 D1032:D1048 B1068:D1086 C969:C1076 C1272:C1370 B1335:B1358 D1335:D1358 B1043:D1061">
    <cfRule type="cellIs" dxfId="7201" priority="9866" operator="equal">
      <formula>"UNUSABLE"</formula>
    </cfRule>
  </conditionalFormatting>
  <conditionalFormatting sqref="E1024:I1041 E1327:I1348">
    <cfRule type="cellIs" dxfId="7200" priority="9867" operator="equal">
      <formula>"Yes"</formula>
    </cfRule>
  </conditionalFormatting>
  <conditionalFormatting sqref="E1024:I1041 E1327:I1348">
    <cfRule type="cellIs" dxfId="7199" priority="9868" operator="equal">
      <formula>"No"</formula>
    </cfRule>
  </conditionalFormatting>
  <conditionalFormatting sqref="B1024:D1041 B1327:D1348">
    <cfRule type="cellIs" dxfId="7198" priority="9869" operator="equal">
      <formula>"FREE SPACE"</formula>
    </cfRule>
  </conditionalFormatting>
  <conditionalFormatting sqref="B1024:D1041 B1327:D1348">
    <cfRule type="cellIs" dxfId="7197" priority="9870" operator="equal">
      <formula>"UNUSABLE"</formula>
    </cfRule>
  </conditionalFormatting>
  <conditionalFormatting sqref="E1025:I1042 E1328:I1349">
    <cfRule type="cellIs" dxfId="7196" priority="9871" operator="equal">
      <formula>"Yes"</formula>
    </cfRule>
  </conditionalFormatting>
  <conditionalFormatting sqref="E1025:I1042 E1328:I1349">
    <cfRule type="cellIs" dxfId="7195" priority="9872" operator="equal">
      <formula>"No"</formula>
    </cfRule>
  </conditionalFormatting>
  <conditionalFormatting sqref="B1025:D1042 B1328:D1349">
    <cfRule type="cellIs" dxfId="7194" priority="9873" operator="equal">
      <formula>"FREE SPACE"</formula>
    </cfRule>
  </conditionalFormatting>
  <conditionalFormatting sqref="B1025:D1042 B1328:D1349">
    <cfRule type="cellIs" dxfId="7193" priority="9874" operator="equal">
      <formula>"UNUSABLE"</formula>
    </cfRule>
  </conditionalFormatting>
  <conditionalFormatting sqref="E1077:H1081 E1358:I1368 E1071:I1077 E1046:I1052 E1080:I1086 I969:I1084 E1030:H1050 E1052:H1075 E1333:I1356 E1055:I1061">
    <cfRule type="cellIs" dxfId="7192" priority="9875" operator="equal">
      <formula>"Yes"</formula>
    </cfRule>
  </conditionalFormatting>
  <conditionalFormatting sqref="E1077:H1081 E1358:I1368 E1071:I1077 E1046:I1052 E1080:I1086 I969:I1084 E1030:H1050 E1052:H1075 E1333:I1356 E1055:I1061">
    <cfRule type="cellIs" dxfId="7191" priority="9876" operator="equal">
      <formula>"No"</formula>
    </cfRule>
  </conditionalFormatting>
  <conditionalFormatting sqref="B1358:B1368 D1358:D1368 B1058:B1073 D1058:D1073 B1068:D1086 C969:C1073 B1030:B1048 D1030:D1048 C1272:C1368 B1333:B1356 D1333:D1356 B1043:D1061">
    <cfRule type="cellIs" dxfId="7190" priority="9877" operator="equal">
      <formula>"FREE SPACE"</formula>
    </cfRule>
  </conditionalFormatting>
  <conditionalFormatting sqref="B1358:B1368 D1358:D1368 B1058:B1073 D1058:D1073 B1068:D1086 C969:C1073 B1030:B1048 D1030:D1048 C1272:C1368 B1333:B1356 D1333:D1356 B1043:D1061">
    <cfRule type="cellIs" dxfId="7189" priority="9878" operator="equal">
      <formula>"UNUSABLE"</formula>
    </cfRule>
  </conditionalFormatting>
  <conditionalFormatting sqref="E1077:H1081 E1359:I1369 E1071:I1077 E1046:I1052 E1080:I1086 I969:I1084 E1031:H1050 E1052:H1075 E1334:I1357 E1055:I1061">
    <cfRule type="cellIs" dxfId="7188" priority="9879" operator="equal">
      <formula>"Yes"</formula>
    </cfRule>
  </conditionalFormatting>
  <conditionalFormatting sqref="E1077:H1081 E1359:I1369 E1071:I1077 E1046:I1052 E1080:I1086 I969:I1084 E1031:H1050 E1052:H1075 E1334:I1357 E1055:I1061">
    <cfRule type="cellIs" dxfId="7187" priority="9880" operator="equal">
      <formula>"No"</formula>
    </cfRule>
  </conditionalFormatting>
  <conditionalFormatting sqref="B1359:B1369 D1359:D1369 B1056:B1072 D1056:D1072 B1031:B1047 D1031:D1047 B1068:D1086 C969:C1075 C1272:C1369 B1334:B1357 D1334:D1357 B1043:D1061">
    <cfRule type="cellIs" dxfId="7186" priority="9881" operator="equal">
      <formula>"FREE SPACE"</formula>
    </cfRule>
  </conditionalFormatting>
  <conditionalFormatting sqref="B1359:B1369 D1359:D1369 B1056:B1072 D1056:D1072 B1031:B1047 D1031:D1047 B1068:D1086 C969:C1075 C1272:C1369 B1334:B1357 D1334:D1357 B1043:D1061">
    <cfRule type="cellIs" dxfId="7185" priority="9882" operator="equal">
      <formula>"UNUSABLE"</formula>
    </cfRule>
  </conditionalFormatting>
  <conditionalFormatting sqref="E1077:H1081 E1359:I1369 E1071:I1077 E1046:I1052 E1080:I1086 I969:I1084 E1031:H1050 E1052:H1075 E1334:I1357 E1055:I1061">
    <cfRule type="cellIs" dxfId="7184" priority="9883" operator="equal">
      <formula>"Yes"</formula>
    </cfRule>
  </conditionalFormatting>
  <conditionalFormatting sqref="E1077:H1081 E1359:I1369 E1071:I1077 E1046:I1052 E1080:I1086 I969:I1084 E1031:H1050 E1052:H1075 E1334:I1357 E1055:I1061">
    <cfRule type="cellIs" dxfId="7183" priority="9884" operator="equal">
      <formula>"No"</formula>
    </cfRule>
  </conditionalFormatting>
  <conditionalFormatting sqref="B1359:B1369 D1359:D1369 B1056:B1072 D1056:D1072 B1031:B1047 D1031:D1047 B1068:D1086 C969:C1075 C1272:C1369 B1334:B1357 D1334:D1357 B1043:D1061">
    <cfRule type="cellIs" dxfId="7182" priority="9885" operator="equal">
      <formula>"FREE SPACE"</formula>
    </cfRule>
  </conditionalFormatting>
  <conditionalFormatting sqref="B1359:B1369 D1359:D1369 B1056:B1072 D1056:D1072 B1031:B1047 D1031:D1047 B1068:D1086 C969:C1075 C1272:C1369 B1334:B1357 D1334:D1357 B1043:D1061">
    <cfRule type="cellIs" dxfId="7181" priority="9886" operator="equal">
      <formula>"UNUSABLE"</formula>
    </cfRule>
  </conditionalFormatting>
  <conditionalFormatting sqref="E1071:I1077 E1046:I1052 E1080:I1086 I969:I1084 E1032:H1084 E1335:I1376 E1055:I1061">
    <cfRule type="cellIs" dxfId="7180" priority="9887" operator="equal">
      <formula>"Yes"</formula>
    </cfRule>
  </conditionalFormatting>
  <conditionalFormatting sqref="E1071:I1077 E1046:I1052 E1080:I1086 I969:I1084 E1032:H1084 E1335:I1376 E1055:I1061">
    <cfRule type="cellIs" dxfId="7179" priority="9888" operator="equal">
      <formula>"No"</formula>
    </cfRule>
  </conditionalFormatting>
  <conditionalFormatting sqref="B1360:B1370 D1360:D1370 B1057:B1073 D1057:D1073 B1032:B1048 D1032:D1048 B1068:D1086 C969:C1076 C1272:C1370 B1335:B1358 D1335:D1358 B1043:D1061">
    <cfRule type="cellIs" dxfId="7178" priority="9889" operator="equal">
      <formula>"FREE SPACE"</formula>
    </cfRule>
  </conditionalFormatting>
  <conditionalFormatting sqref="B1360:B1370 D1360:D1370 B1057:B1073 D1057:D1073 B1032:B1048 D1032:D1048 B1068:D1086 C969:C1076 C1272:C1370 B1335:B1358 D1335:D1358 B1043:D1061">
    <cfRule type="cellIs" dxfId="7177" priority="9890" operator="equal">
      <formula>"UNUSABLE"</formula>
    </cfRule>
  </conditionalFormatting>
  <conditionalFormatting sqref="E1025:I1042 E1328:I1349">
    <cfRule type="cellIs" dxfId="7176" priority="9891" operator="equal">
      <formula>"Yes"</formula>
    </cfRule>
  </conditionalFormatting>
  <conditionalFormatting sqref="E1025:I1042 E1328:I1349">
    <cfRule type="cellIs" dxfId="7175" priority="9892" operator="equal">
      <formula>"No"</formula>
    </cfRule>
  </conditionalFormatting>
  <conditionalFormatting sqref="B1025:D1042 B1328:D1349">
    <cfRule type="cellIs" dxfId="7174" priority="9893" operator="equal">
      <formula>"FREE SPACE"</formula>
    </cfRule>
  </conditionalFormatting>
  <conditionalFormatting sqref="B1025:D1042 B1328:D1349">
    <cfRule type="cellIs" dxfId="7173" priority="9894" operator="equal">
      <formula>"UNUSABLE"</formula>
    </cfRule>
  </conditionalFormatting>
  <conditionalFormatting sqref="E1026:I1043 E1329:I1350">
    <cfRule type="cellIs" dxfId="7172" priority="9895" operator="equal">
      <formula>"Yes"</formula>
    </cfRule>
  </conditionalFormatting>
  <conditionalFormatting sqref="E1026:I1043 E1329:I1350">
    <cfRule type="cellIs" dxfId="7171" priority="9896" operator="equal">
      <formula>"No"</formula>
    </cfRule>
  </conditionalFormatting>
  <conditionalFormatting sqref="B1026:D1043 B1329:D1350">
    <cfRule type="cellIs" dxfId="7170" priority="9897" operator="equal">
      <formula>"FREE SPACE"</formula>
    </cfRule>
  </conditionalFormatting>
  <conditionalFormatting sqref="B1026:D1043 B1329:D1350">
    <cfRule type="cellIs" dxfId="7169" priority="9898" operator="equal">
      <formula>"UNUSABLE"</formula>
    </cfRule>
  </conditionalFormatting>
  <conditionalFormatting sqref="E1026:I1043 E1329:I1350">
    <cfRule type="cellIs" dxfId="7168" priority="9899" operator="equal">
      <formula>"Yes"</formula>
    </cfRule>
  </conditionalFormatting>
  <conditionalFormatting sqref="E1026:I1043 E1329:I1350">
    <cfRule type="cellIs" dxfId="7167" priority="9900" operator="equal">
      <formula>"No"</formula>
    </cfRule>
  </conditionalFormatting>
  <conditionalFormatting sqref="B1026:D1043 B1329:D1350">
    <cfRule type="cellIs" dxfId="7166" priority="9901" operator="equal">
      <formula>"FREE SPACE"</formula>
    </cfRule>
  </conditionalFormatting>
  <conditionalFormatting sqref="B1026:D1043 B1329:D1350">
    <cfRule type="cellIs" dxfId="7165" priority="9902" operator="equal">
      <formula>"UNUSABLE"</formula>
    </cfRule>
  </conditionalFormatting>
  <conditionalFormatting sqref="E1027:I1044 E1330:I1351">
    <cfRule type="cellIs" dxfId="7164" priority="9903" operator="equal">
      <formula>"Yes"</formula>
    </cfRule>
  </conditionalFormatting>
  <conditionalFormatting sqref="E1027:I1044 E1330:I1351">
    <cfRule type="cellIs" dxfId="7163" priority="9904" operator="equal">
      <formula>"No"</formula>
    </cfRule>
  </conditionalFormatting>
  <conditionalFormatting sqref="B1027:D1044 B1330:D1351">
    <cfRule type="cellIs" dxfId="7162" priority="9905" operator="equal">
      <formula>"FREE SPACE"</formula>
    </cfRule>
  </conditionalFormatting>
  <conditionalFormatting sqref="B1027:D1044 B1330:D1351">
    <cfRule type="cellIs" dxfId="7161" priority="9906" operator="equal">
      <formula>"UNUSABLE"</formula>
    </cfRule>
  </conditionalFormatting>
  <conditionalFormatting sqref="E1071:I1077 E1046:I1052 E1080:I1086 I969:I1084 E1032:H1084 E1335:I1376 E1055:I1061">
    <cfRule type="cellIs" dxfId="7160" priority="9907" operator="equal">
      <formula>"Yes"</formula>
    </cfRule>
  </conditionalFormatting>
  <conditionalFormatting sqref="E1071:I1077 E1046:I1052 E1080:I1086 I969:I1084 E1032:H1084 E1335:I1376 E1055:I1061">
    <cfRule type="cellIs" dxfId="7159" priority="9908" operator="equal">
      <formula>"No"</formula>
    </cfRule>
  </conditionalFormatting>
  <conditionalFormatting sqref="E1071:I1077 E1046:I1052 E1080:I1086 I969:I1084 E1033:H1084 E1336:I1376 E1055:I1061">
    <cfRule type="cellIs" dxfId="7158" priority="9909" operator="equal">
      <formula>"Yes"</formula>
    </cfRule>
  </conditionalFormatting>
  <conditionalFormatting sqref="E1071:I1077 E1046:I1052 E1080:I1086 I969:I1084 E1033:H1084 E1336:I1376 E1055:I1061">
    <cfRule type="cellIs" dxfId="7157" priority="9910" operator="equal">
      <formula>"No"</formula>
    </cfRule>
  </conditionalFormatting>
  <conditionalFormatting sqref="B1361:B1371 D1361:D1371 B1058:B1074 D1058:D1074 B1033:B1049 D1033:D1049 B1068:D1086 C969:C1077 C1272:C1371 B1336:B1359 D1336:D1359 B1043:D1061">
    <cfRule type="cellIs" dxfId="7156" priority="9911" operator="equal">
      <formula>"FREE SPACE"</formula>
    </cfRule>
  </conditionalFormatting>
  <conditionalFormatting sqref="B1361:B1371 D1361:D1371 B1058:B1074 D1058:D1074 B1033:B1049 D1033:D1049 B1068:D1086 C969:C1077 C1272:C1371 B1336:B1359 D1336:D1359 B1043:D1061">
    <cfRule type="cellIs" dxfId="7155" priority="9912" operator="equal">
      <formula>"UNUSABLE"</formula>
    </cfRule>
  </conditionalFormatting>
  <conditionalFormatting sqref="B1367:D1376 B1060:D1085">
    <cfRule type="cellIs" dxfId="7154" priority="9913" operator="equal">
      <formula>"FREE SPACE"</formula>
    </cfRule>
  </conditionalFormatting>
  <conditionalFormatting sqref="B1367:D1376 B1060:D1085">
    <cfRule type="cellIs" dxfId="7153" priority="9914" operator="equal">
      <formula>"UNUSABLE"</formula>
    </cfRule>
  </conditionalFormatting>
  <conditionalFormatting sqref="E1071:I1077 E1046:I1052 E1080:I1086 I969:I1084 E1033:H1084 E1336:I1376 E1055:I1061">
    <cfRule type="cellIs" dxfId="7152" priority="9915" operator="equal">
      <formula>"Yes"</formula>
    </cfRule>
  </conditionalFormatting>
  <conditionalFormatting sqref="E1071:I1077 E1046:I1052 E1080:I1086 I969:I1084 E1033:H1084 E1336:I1376 E1055:I1061">
    <cfRule type="cellIs" dxfId="7151" priority="9916" operator="equal">
      <formula>"No"</formula>
    </cfRule>
  </conditionalFormatting>
  <conditionalFormatting sqref="B1361:B1371 D1361:D1371 B1058:B1074 D1058:D1074 B1033:B1049 D1033:D1049 B1068:D1086 C969:C1077 C1272:C1371 B1336:B1359 D1336:D1359 B1043:D1061">
    <cfRule type="cellIs" dxfId="7150" priority="9917" operator="equal">
      <formula>"FREE SPACE"</formula>
    </cfRule>
  </conditionalFormatting>
  <conditionalFormatting sqref="B1361:B1371 D1361:D1371 B1058:B1074 D1058:D1074 B1033:B1049 D1033:D1049 B1068:D1086 C969:C1077 C1272:C1371 B1336:B1359 D1336:D1359 B1043:D1061">
    <cfRule type="cellIs" dxfId="7149" priority="9918" operator="equal">
      <formula>"UNUSABLE"</formula>
    </cfRule>
  </conditionalFormatting>
  <conditionalFormatting sqref="E1071:I1077 E1046:I1052 E1080:I1086 I969:I1084 E1034:H1084 E1337:I1376 E1055:I1061">
    <cfRule type="cellIs" dxfId="7148" priority="9919" operator="equal">
      <formula>"Yes"</formula>
    </cfRule>
  </conditionalFormatting>
  <conditionalFormatting sqref="E1071:I1077 E1046:I1052 E1080:I1086 I969:I1084 E1034:H1084 E1337:I1376 E1055:I1061">
    <cfRule type="cellIs" dxfId="7147" priority="9920" operator="equal">
      <formula>"No"</formula>
    </cfRule>
  </conditionalFormatting>
  <conditionalFormatting sqref="B1362:B1372 D1362:D1372 B1059:B1069 D1059:D1069 B1034:B1044 D1034:D1044 B1068:D1086 C969:C1078 C1272:C1372 B1337:B1360 D1337:D1360 B1043:D1061">
    <cfRule type="cellIs" dxfId="7146" priority="9921" operator="equal">
      <formula>"FREE SPACE"</formula>
    </cfRule>
  </conditionalFormatting>
  <conditionalFormatting sqref="B1362:B1372 D1362:D1372 B1059:B1069 D1059:D1069 B1034:B1044 D1034:D1044 B1068:D1086 C969:C1078 C1272:C1372 B1337:B1360 D1337:D1360 B1043:D1061">
    <cfRule type="cellIs" dxfId="7145" priority="9922" operator="equal">
      <formula>"UNUSABLE"</formula>
    </cfRule>
  </conditionalFormatting>
  <conditionalFormatting sqref="E1021:I1038 E1324:H1345 I1324:I1346">
    <cfRule type="cellIs" dxfId="7144" priority="9923" operator="equal">
      <formula>"Yes"</formula>
    </cfRule>
  </conditionalFormatting>
  <conditionalFormatting sqref="E1021:I1038 E1324:H1345 I1324:I1346">
    <cfRule type="cellIs" dxfId="7143" priority="9924" operator="equal">
      <formula>"No"</formula>
    </cfRule>
  </conditionalFormatting>
  <conditionalFormatting sqref="B1021:D1038 B1324:D1345">
    <cfRule type="cellIs" dxfId="7142" priority="9925" operator="equal">
      <formula>"FREE SPACE"</formula>
    </cfRule>
  </conditionalFormatting>
  <conditionalFormatting sqref="B1021:D1038 B1324:D1345">
    <cfRule type="cellIs" dxfId="7141" priority="9926" operator="equal">
      <formula>"UNUSABLE"</formula>
    </cfRule>
  </conditionalFormatting>
  <conditionalFormatting sqref="E1022:I1039 E1325:I1346">
    <cfRule type="cellIs" dxfId="7140" priority="9927" operator="equal">
      <formula>"Yes"</formula>
    </cfRule>
  </conditionalFormatting>
  <conditionalFormatting sqref="E1022:I1039 E1325:I1346">
    <cfRule type="cellIs" dxfId="7139" priority="9928" operator="equal">
      <formula>"No"</formula>
    </cfRule>
  </conditionalFormatting>
  <conditionalFormatting sqref="B1022:D1039 B1325:D1346">
    <cfRule type="cellIs" dxfId="7138" priority="9929" operator="equal">
      <formula>"FREE SPACE"</formula>
    </cfRule>
  </conditionalFormatting>
  <conditionalFormatting sqref="B1022:D1039 B1325:D1346">
    <cfRule type="cellIs" dxfId="7137" priority="9930" operator="equal">
      <formula>"UNUSABLE"</formula>
    </cfRule>
  </conditionalFormatting>
  <conditionalFormatting sqref="B1358:B1368 D1358:D1368 B1058:B1073 D1058:D1073 B1068:D1086 C969:C1073 B1030:B1048 D1030:D1048 C1272:C1368 B1333:B1356 D1333:D1356 B1043:D1061">
    <cfRule type="cellIs" dxfId="7136" priority="9931" operator="equal">
      <formula>"FREE SPACE"</formula>
    </cfRule>
  </conditionalFormatting>
  <conditionalFormatting sqref="B1358:B1368 D1358:D1368 B1058:B1073 D1058:D1073 B1068:D1086 C969:C1073 B1030:B1048 D1030:D1048 C1272:C1368 B1333:B1356 D1333:D1356 B1043:D1061">
    <cfRule type="cellIs" dxfId="7135" priority="9932" operator="equal">
      <formula>"UNUSABLE"</formula>
    </cfRule>
  </conditionalFormatting>
  <conditionalFormatting sqref="E1022:I1039 E1325:I1346">
    <cfRule type="cellIs" dxfId="7134" priority="9933" operator="equal">
      <formula>"Yes"</formula>
    </cfRule>
  </conditionalFormatting>
  <conditionalFormatting sqref="E1022:I1039 E1325:I1346">
    <cfRule type="cellIs" dxfId="7133" priority="9934" operator="equal">
      <formula>"No"</formula>
    </cfRule>
  </conditionalFormatting>
  <conditionalFormatting sqref="B1022:D1039 B1325:D1346">
    <cfRule type="cellIs" dxfId="7132" priority="9935" operator="equal">
      <formula>"FREE SPACE"</formula>
    </cfRule>
  </conditionalFormatting>
  <conditionalFormatting sqref="B1022:D1039 B1325:D1346">
    <cfRule type="cellIs" dxfId="7131" priority="9936" operator="equal">
      <formula>"UNUSABLE"</formula>
    </cfRule>
  </conditionalFormatting>
  <conditionalFormatting sqref="E1023:I1040 E1326:I1347">
    <cfRule type="cellIs" dxfId="7130" priority="9937" operator="equal">
      <formula>"Yes"</formula>
    </cfRule>
  </conditionalFormatting>
  <conditionalFormatting sqref="E1023:I1040 E1326:I1347">
    <cfRule type="cellIs" dxfId="7129" priority="9938" operator="equal">
      <formula>"No"</formula>
    </cfRule>
  </conditionalFormatting>
  <conditionalFormatting sqref="B1023:D1040 B1326:D1347">
    <cfRule type="cellIs" dxfId="7128" priority="9939" operator="equal">
      <formula>"FREE SPACE"</formula>
    </cfRule>
  </conditionalFormatting>
  <conditionalFormatting sqref="B1023:D1040 B1326:D1347">
    <cfRule type="cellIs" dxfId="7127" priority="9940" operator="equal">
      <formula>"UNUSABLE"</formula>
    </cfRule>
  </conditionalFormatting>
  <conditionalFormatting sqref="E1356:I1366 E1053:I1062">
    <cfRule type="cellIs" dxfId="7126" priority="9941" operator="equal">
      <formula>"Yes"</formula>
    </cfRule>
  </conditionalFormatting>
  <conditionalFormatting sqref="E1356:I1366 E1053:I1062">
    <cfRule type="cellIs" dxfId="7125" priority="9942" operator="equal">
      <formula>"No"</formula>
    </cfRule>
  </conditionalFormatting>
  <conditionalFormatting sqref="B1356:D1366 B1053:D1062">
    <cfRule type="cellIs" dxfId="7124" priority="9943" operator="equal">
      <formula>"FREE SPACE"</formula>
    </cfRule>
  </conditionalFormatting>
  <conditionalFormatting sqref="B1356:D1366 B1053:D1062">
    <cfRule type="cellIs" dxfId="7123" priority="9944" operator="equal">
      <formula>"UNUSABLE"</formula>
    </cfRule>
  </conditionalFormatting>
  <conditionalFormatting sqref="E1357:I1366 E1054:I1063">
    <cfRule type="cellIs" dxfId="7122" priority="9945" operator="equal">
      <formula>"Yes"</formula>
    </cfRule>
  </conditionalFormatting>
  <conditionalFormatting sqref="E1357:I1366 E1054:I1063">
    <cfRule type="cellIs" dxfId="7121" priority="9946" operator="equal">
      <formula>"No"</formula>
    </cfRule>
  </conditionalFormatting>
  <conditionalFormatting sqref="B1357:D1366 B1054:D1063">
    <cfRule type="cellIs" dxfId="7120" priority="9947" operator="equal">
      <formula>"FREE SPACE"</formula>
    </cfRule>
  </conditionalFormatting>
  <conditionalFormatting sqref="B1357:D1366 B1054:D1063">
    <cfRule type="cellIs" dxfId="7119" priority="9948" operator="equal">
      <formula>"UNUSABLE"</formula>
    </cfRule>
  </conditionalFormatting>
  <conditionalFormatting sqref="E1357:I1366 E1054:I1063">
    <cfRule type="cellIs" dxfId="7118" priority="9949" operator="equal">
      <formula>"Yes"</formula>
    </cfRule>
  </conditionalFormatting>
  <conditionalFormatting sqref="E1357:I1366 E1054:I1063">
    <cfRule type="cellIs" dxfId="7117" priority="9950" operator="equal">
      <formula>"No"</formula>
    </cfRule>
  </conditionalFormatting>
  <conditionalFormatting sqref="B1357:D1366 B1054:D1063">
    <cfRule type="cellIs" dxfId="7116" priority="9951" operator="equal">
      <formula>"FREE SPACE"</formula>
    </cfRule>
  </conditionalFormatting>
  <conditionalFormatting sqref="B1357:D1366 B1054:D1063">
    <cfRule type="cellIs" dxfId="7115" priority="9952" operator="equal">
      <formula>"UNUSABLE"</formula>
    </cfRule>
  </conditionalFormatting>
  <conditionalFormatting sqref="E1077:H1081 E1358:I1368 E1071:I1077 E1046:I1052 E1080:I1086 I969:I1084 E1030:H1050 E1052:H1075 E1333:I1356 E1055:I1061">
    <cfRule type="cellIs" dxfId="7114" priority="9953" operator="equal">
      <formula>"Yes"</formula>
    </cfRule>
  </conditionalFormatting>
  <conditionalFormatting sqref="E1077:H1081 E1358:I1368 E1071:I1077 E1046:I1052 E1080:I1086 I969:I1084 E1030:H1050 E1052:H1075 E1333:I1356 E1055:I1061">
    <cfRule type="cellIs" dxfId="7113" priority="9954" operator="equal">
      <formula>"No"</formula>
    </cfRule>
  </conditionalFormatting>
  <conditionalFormatting sqref="B1358:B1368 D1358:D1368 B1058:B1073 D1058:D1073 B1068:D1086 C969:C1073 B1030:B1048 D1030:D1048 C1272:C1368 B1333:B1356 D1333:D1356 B1043:D1061">
    <cfRule type="cellIs" dxfId="7112" priority="9955" operator="equal">
      <formula>"FREE SPACE"</formula>
    </cfRule>
  </conditionalFormatting>
  <conditionalFormatting sqref="B1358:B1368 D1358:D1368 B1058:B1073 D1058:D1073 B1068:D1086 C969:C1073 B1030:B1048 D1030:D1048 C1272:C1368 B1333:B1356 D1333:D1356 B1043:D1061">
    <cfRule type="cellIs" dxfId="7111" priority="9956" operator="equal">
      <formula>"UNUSABLE"</formula>
    </cfRule>
  </conditionalFormatting>
  <conditionalFormatting sqref="E1023:I1040 E1326:I1347">
    <cfRule type="cellIs" dxfId="7110" priority="9957" operator="equal">
      <formula>"Yes"</formula>
    </cfRule>
  </conditionalFormatting>
  <conditionalFormatting sqref="E1023:I1040 E1326:I1347">
    <cfRule type="cellIs" dxfId="7109" priority="9958" operator="equal">
      <formula>"No"</formula>
    </cfRule>
  </conditionalFormatting>
  <conditionalFormatting sqref="B1023:D1040 B1326:D1347">
    <cfRule type="cellIs" dxfId="7108" priority="9959" operator="equal">
      <formula>"FREE SPACE"</formula>
    </cfRule>
  </conditionalFormatting>
  <conditionalFormatting sqref="B1023:D1040 B1326:D1347">
    <cfRule type="cellIs" dxfId="7107" priority="9960" operator="equal">
      <formula>"UNUSABLE"</formula>
    </cfRule>
  </conditionalFormatting>
  <conditionalFormatting sqref="E1024:I1041 E1327:I1348">
    <cfRule type="cellIs" dxfId="7106" priority="9961" operator="equal">
      <formula>"Yes"</formula>
    </cfRule>
  </conditionalFormatting>
  <conditionalFormatting sqref="E1024:I1041 E1327:I1348">
    <cfRule type="cellIs" dxfId="7105" priority="9962" operator="equal">
      <formula>"No"</formula>
    </cfRule>
  </conditionalFormatting>
  <conditionalFormatting sqref="B1024:D1041 B1327:D1348">
    <cfRule type="cellIs" dxfId="7104" priority="9963" operator="equal">
      <formula>"FREE SPACE"</formula>
    </cfRule>
  </conditionalFormatting>
  <conditionalFormatting sqref="B1024:D1041 B1327:D1348">
    <cfRule type="cellIs" dxfId="7103" priority="9964" operator="equal">
      <formula>"UNUSABLE"</formula>
    </cfRule>
  </conditionalFormatting>
  <conditionalFormatting sqref="E1024:I1041 E1327:I1348">
    <cfRule type="cellIs" dxfId="7102" priority="9965" operator="equal">
      <formula>"Yes"</formula>
    </cfRule>
  </conditionalFormatting>
  <conditionalFormatting sqref="E1024:I1041 E1327:I1348">
    <cfRule type="cellIs" dxfId="7101" priority="9966" operator="equal">
      <formula>"No"</formula>
    </cfRule>
  </conditionalFormatting>
  <conditionalFormatting sqref="B1024:D1041 B1327:D1348">
    <cfRule type="cellIs" dxfId="7100" priority="9967" operator="equal">
      <formula>"FREE SPACE"</formula>
    </cfRule>
  </conditionalFormatting>
  <conditionalFormatting sqref="B1024:D1041 B1327:D1348">
    <cfRule type="cellIs" dxfId="7099" priority="9968" operator="equal">
      <formula>"UNUSABLE"</formula>
    </cfRule>
  </conditionalFormatting>
  <conditionalFormatting sqref="E1025:I1042 E1328:I1349">
    <cfRule type="cellIs" dxfId="7098" priority="9969" operator="equal">
      <formula>"Yes"</formula>
    </cfRule>
  </conditionalFormatting>
  <conditionalFormatting sqref="E1025:I1042 E1328:I1349">
    <cfRule type="cellIs" dxfId="7097" priority="9970" operator="equal">
      <formula>"No"</formula>
    </cfRule>
  </conditionalFormatting>
  <conditionalFormatting sqref="B1025:D1042 B1328:D1349">
    <cfRule type="cellIs" dxfId="7096" priority="9971" operator="equal">
      <formula>"FREE SPACE"</formula>
    </cfRule>
  </conditionalFormatting>
  <conditionalFormatting sqref="B1025:D1042 B1328:D1349">
    <cfRule type="cellIs" dxfId="7095" priority="9972" operator="equal">
      <formula>"UNUSABLE"</formula>
    </cfRule>
  </conditionalFormatting>
  <conditionalFormatting sqref="E1077:H1081 E1358:I1368 E1071:I1077 E1046:I1052 E1080:I1086 I969:I1084 E1030:H1050 E1052:H1075 E1333:I1356 E1055:I1061">
    <cfRule type="cellIs" dxfId="7094" priority="9973" operator="equal">
      <formula>"Yes"</formula>
    </cfRule>
  </conditionalFormatting>
  <conditionalFormatting sqref="E1077:H1081 E1358:I1368 E1071:I1077 E1046:I1052 E1080:I1086 I969:I1084 E1030:H1050 E1052:H1075 E1333:I1356 E1055:I1061">
    <cfRule type="cellIs" dxfId="7093" priority="9974" operator="equal">
      <formula>"No"</formula>
    </cfRule>
  </conditionalFormatting>
  <conditionalFormatting sqref="E1077:H1081 E1359:I1369 E1071:I1077 E1046:I1052 E1080:I1086 I969:I1084 E1031:H1050 E1052:H1075 E1334:I1357 E1055:I1061">
    <cfRule type="cellIs" dxfId="7092" priority="9975" operator="equal">
      <formula>"Yes"</formula>
    </cfRule>
  </conditionalFormatting>
  <conditionalFormatting sqref="E1077:H1081 E1359:I1369 E1071:I1077 E1046:I1052 E1080:I1086 I969:I1084 E1031:H1050 E1052:H1075 E1334:I1357 E1055:I1061">
    <cfRule type="cellIs" dxfId="7091" priority="9976" operator="equal">
      <formula>"No"</formula>
    </cfRule>
  </conditionalFormatting>
  <conditionalFormatting sqref="B1359:B1369 D1359:D1369 B1056:B1072 D1056:D1072 B1031:B1047 D1031:D1047 B1068:D1086 C969:C1075 C1272:C1369 B1334:B1357 D1334:D1357 B1043:D1061">
    <cfRule type="cellIs" dxfId="7090" priority="9977" operator="equal">
      <formula>"FREE SPACE"</formula>
    </cfRule>
  </conditionalFormatting>
  <conditionalFormatting sqref="B1359:B1369 D1359:D1369 B1056:B1072 D1056:D1072 B1031:B1047 D1031:D1047 B1068:D1086 C969:C1075 C1272:C1369 B1334:B1357 D1334:D1357 B1043:D1061">
    <cfRule type="cellIs" dxfId="7089" priority="9978" operator="equal">
      <formula>"UNUSABLE"</formula>
    </cfRule>
  </conditionalFormatting>
  <conditionalFormatting sqref="E1077:H1081 E1359:I1369 E1071:I1077 E1046:I1052 E1080:I1086 I969:I1084 E1031:H1050 E1052:H1075 E1334:I1357 E1055:I1061">
    <cfRule type="cellIs" dxfId="7088" priority="9979" operator="equal">
      <formula>"Yes"</formula>
    </cfRule>
  </conditionalFormatting>
  <conditionalFormatting sqref="E1077:H1081 E1359:I1369 E1071:I1077 E1046:I1052 E1080:I1086 I969:I1084 E1031:H1050 E1052:H1075 E1334:I1357 E1055:I1061">
    <cfRule type="cellIs" dxfId="7087" priority="9980" operator="equal">
      <formula>"No"</formula>
    </cfRule>
  </conditionalFormatting>
  <conditionalFormatting sqref="B1359:B1369 D1359:D1369 B1056:B1072 D1056:D1072 B1031:B1047 D1031:D1047 B1068:D1086 C969:C1075 C1272:C1369 B1334:B1357 D1334:D1357 B1043:D1061">
    <cfRule type="cellIs" dxfId="7086" priority="9981" operator="equal">
      <formula>"FREE SPACE"</formula>
    </cfRule>
  </conditionalFormatting>
  <conditionalFormatting sqref="B1359:B1369 D1359:D1369 B1056:B1072 D1056:D1072 B1031:B1047 D1031:D1047 B1068:D1086 C969:C1075 C1272:C1369 B1334:B1357 D1334:D1357 B1043:D1061">
    <cfRule type="cellIs" dxfId="7085" priority="9982" operator="equal">
      <formula>"UNUSABLE"</formula>
    </cfRule>
  </conditionalFormatting>
  <conditionalFormatting sqref="E1071:I1077 E1046:I1052 E1080:I1086 I969:I1084 E1032:H1084 E1335:I1376 E1055:I1061">
    <cfRule type="cellIs" dxfId="7084" priority="9983" operator="equal">
      <formula>"Yes"</formula>
    </cfRule>
  </conditionalFormatting>
  <conditionalFormatting sqref="E1071:I1077 E1046:I1052 E1080:I1086 I969:I1084 E1032:H1084 E1335:I1376 E1055:I1061">
    <cfRule type="cellIs" dxfId="7083" priority="9984" operator="equal">
      <formula>"No"</formula>
    </cfRule>
  </conditionalFormatting>
  <conditionalFormatting sqref="B1360:B1370 D1360:D1370 B1057:B1073 D1057:D1073 B1032:B1048 D1032:D1048 B1068:D1086 C969:C1076 C1272:C1370 B1335:B1358 D1335:D1358 B1043:D1061">
    <cfRule type="cellIs" dxfId="7082" priority="9985" operator="equal">
      <formula>"FREE SPACE"</formula>
    </cfRule>
  </conditionalFormatting>
  <conditionalFormatting sqref="B1360:B1370 D1360:D1370 B1057:B1073 D1057:D1073 B1032:B1048 D1032:D1048 B1068:D1086 C969:C1076 C1272:C1370 B1335:B1358 D1335:D1358 B1043:D1061">
    <cfRule type="cellIs" dxfId="7081" priority="9986" operator="equal">
      <formula>"UNUSABLE"</formula>
    </cfRule>
  </conditionalFormatting>
  <conditionalFormatting sqref="E1021:I1038 E1324:H1345 I1324:I1346">
    <cfRule type="cellIs" dxfId="7080" priority="9987" operator="equal">
      <formula>"Yes"</formula>
    </cfRule>
  </conditionalFormatting>
  <conditionalFormatting sqref="E1021:I1038 E1324:H1345 I1324:I1346">
    <cfRule type="cellIs" dxfId="7079" priority="9988" operator="equal">
      <formula>"No"</formula>
    </cfRule>
  </conditionalFormatting>
  <conditionalFormatting sqref="B1021:D1038 B1324:D1345">
    <cfRule type="cellIs" dxfId="7078" priority="9989" operator="equal">
      <formula>"FREE SPACE"</formula>
    </cfRule>
  </conditionalFormatting>
  <conditionalFormatting sqref="B1021:D1038 B1324:D1345">
    <cfRule type="cellIs" dxfId="7077" priority="9990" operator="equal">
      <formula>"UNUSABLE"</formula>
    </cfRule>
  </conditionalFormatting>
  <conditionalFormatting sqref="E1022:I1039 E1325:I1346">
    <cfRule type="cellIs" dxfId="7076" priority="9991" operator="equal">
      <formula>"Yes"</formula>
    </cfRule>
  </conditionalFormatting>
  <conditionalFormatting sqref="E1022:I1039 E1325:I1346">
    <cfRule type="cellIs" dxfId="7075" priority="9992" operator="equal">
      <formula>"No"</formula>
    </cfRule>
  </conditionalFormatting>
  <conditionalFormatting sqref="B1022:D1039 B1325:D1346">
    <cfRule type="cellIs" dxfId="7074" priority="9993" operator="equal">
      <formula>"FREE SPACE"</formula>
    </cfRule>
  </conditionalFormatting>
  <conditionalFormatting sqref="B1022:D1039 B1325:D1346">
    <cfRule type="cellIs" dxfId="7073" priority="9994" operator="equal">
      <formula>"UNUSABLE"</formula>
    </cfRule>
  </conditionalFormatting>
  <conditionalFormatting sqref="B1358:B1368 D1358:D1368 B1058:B1073 D1058:D1073 B1068:D1086 C969:C1073 B1030:B1048 D1030:D1048 C1272:C1368 B1333:B1356 D1333:D1356 B1043:D1061">
    <cfRule type="cellIs" dxfId="7072" priority="9995" operator="equal">
      <formula>"FREE SPACE"</formula>
    </cfRule>
  </conditionalFormatting>
  <conditionalFormatting sqref="B1358:B1368 D1358:D1368 B1058:B1073 D1058:D1073 B1068:D1086 C969:C1073 B1030:B1048 D1030:D1048 C1272:C1368 B1333:B1356 D1333:D1356 B1043:D1061">
    <cfRule type="cellIs" dxfId="7071" priority="9996" operator="equal">
      <formula>"UNUSABLE"</formula>
    </cfRule>
  </conditionalFormatting>
  <conditionalFormatting sqref="E1022:I1039 E1325:I1346">
    <cfRule type="cellIs" dxfId="7070" priority="9997" operator="equal">
      <formula>"Yes"</formula>
    </cfRule>
  </conditionalFormatting>
  <conditionalFormatting sqref="E1022:I1039 E1325:I1346">
    <cfRule type="cellIs" dxfId="7069" priority="9998" operator="equal">
      <formula>"No"</formula>
    </cfRule>
  </conditionalFormatting>
  <conditionalFormatting sqref="B1022:D1039 B1325:D1346">
    <cfRule type="cellIs" dxfId="7068" priority="9999" operator="equal">
      <formula>"FREE SPACE"</formula>
    </cfRule>
  </conditionalFormatting>
  <conditionalFormatting sqref="B1022:D1039 B1325:D1346">
    <cfRule type="cellIs" dxfId="7067" priority="10000" operator="equal">
      <formula>"UNUSABLE"</formula>
    </cfRule>
  </conditionalFormatting>
  <conditionalFormatting sqref="E1023:I1040 E1326:I1347">
    <cfRule type="cellIs" dxfId="7066" priority="10001" operator="equal">
      <formula>"Yes"</formula>
    </cfRule>
  </conditionalFormatting>
  <conditionalFormatting sqref="E1023:I1040 E1326:I1347">
    <cfRule type="cellIs" dxfId="7065" priority="10002" operator="equal">
      <formula>"No"</formula>
    </cfRule>
  </conditionalFormatting>
  <conditionalFormatting sqref="B1023:D1040 B1326:D1347">
    <cfRule type="cellIs" dxfId="7064" priority="10003" operator="equal">
      <formula>"FREE SPACE"</formula>
    </cfRule>
  </conditionalFormatting>
  <conditionalFormatting sqref="B1023:D1040 B1326:D1347">
    <cfRule type="cellIs" dxfId="7063" priority="10004" operator="equal">
      <formula>"UNUSABLE"</formula>
    </cfRule>
  </conditionalFormatting>
  <conditionalFormatting sqref="E1356:I1366 E1053:I1062">
    <cfRule type="cellIs" dxfId="7062" priority="10005" operator="equal">
      <formula>"Yes"</formula>
    </cfRule>
  </conditionalFormatting>
  <conditionalFormatting sqref="E1356:I1366 E1053:I1062">
    <cfRule type="cellIs" dxfId="7061" priority="10006" operator="equal">
      <formula>"No"</formula>
    </cfRule>
  </conditionalFormatting>
  <conditionalFormatting sqref="B1356:D1366 B1053:D1062">
    <cfRule type="cellIs" dxfId="7060" priority="10007" operator="equal">
      <formula>"FREE SPACE"</formula>
    </cfRule>
  </conditionalFormatting>
  <conditionalFormatting sqref="B1356:D1366 B1053:D1062">
    <cfRule type="cellIs" dxfId="7059" priority="10008" operator="equal">
      <formula>"UNUSABLE"</formula>
    </cfRule>
  </conditionalFormatting>
  <conditionalFormatting sqref="E1357:I1366 E1054:I1063">
    <cfRule type="cellIs" dxfId="7058" priority="10009" operator="equal">
      <formula>"Yes"</formula>
    </cfRule>
  </conditionalFormatting>
  <conditionalFormatting sqref="E1357:I1366 E1054:I1063">
    <cfRule type="cellIs" dxfId="7057" priority="10010" operator="equal">
      <formula>"No"</formula>
    </cfRule>
  </conditionalFormatting>
  <conditionalFormatting sqref="B1357:D1366 B1054:D1063">
    <cfRule type="cellIs" dxfId="7056" priority="10011" operator="equal">
      <formula>"FREE SPACE"</formula>
    </cfRule>
  </conditionalFormatting>
  <conditionalFormatting sqref="B1357:D1366 B1054:D1063">
    <cfRule type="cellIs" dxfId="7055" priority="10012" operator="equal">
      <formula>"UNUSABLE"</formula>
    </cfRule>
  </conditionalFormatting>
  <conditionalFormatting sqref="E1357:I1366 E1054:I1063">
    <cfRule type="cellIs" dxfId="7054" priority="10013" operator="equal">
      <formula>"Yes"</formula>
    </cfRule>
  </conditionalFormatting>
  <conditionalFormatting sqref="E1357:I1366 E1054:I1063">
    <cfRule type="cellIs" dxfId="7053" priority="10014" operator="equal">
      <formula>"No"</formula>
    </cfRule>
  </conditionalFormatting>
  <conditionalFormatting sqref="B1357:D1366 B1054:D1063">
    <cfRule type="cellIs" dxfId="7052" priority="10015" operator="equal">
      <formula>"FREE SPACE"</formula>
    </cfRule>
  </conditionalFormatting>
  <conditionalFormatting sqref="B1357:D1366 B1054:D1063">
    <cfRule type="cellIs" dxfId="7051" priority="10016" operator="equal">
      <formula>"UNUSABLE"</formula>
    </cfRule>
  </conditionalFormatting>
  <conditionalFormatting sqref="E1077:H1081 E1358:I1368 E1071:I1077 E1046:I1052 E1080:I1086 I969:I1084 E1030:H1050 E1052:H1075 E1333:I1356 E1055:I1061">
    <cfRule type="cellIs" dxfId="7050" priority="10017" operator="equal">
      <formula>"Yes"</formula>
    </cfRule>
  </conditionalFormatting>
  <conditionalFormatting sqref="E1077:H1081 E1358:I1368 E1071:I1077 E1046:I1052 E1080:I1086 I969:I1084 E1030:H1050 E1052:H1075 E1333:I1356 E1055:I1061">
    <cfRule type="cellIs" dxfId="7049" priority="10018" operator="equal">
      <formula>"No"</formula>
    </cfRule>
  </conditionalFormatting>
  <conditionalFormatting sqref="B1358:B1368 D1358:D1368 B1058:B1073 D1058:D1073 B1068:D1086 C969:C1073 B1030:B1048 D1030:D1048 C1272:C1368 B1333:B1356 D1333:D1356 B1043:D1061">
    <cfRule type="cellIs" dxfId="7048" priority="10019" operator="equal">
      <formula>"FREE SPACE"</formula>
    </cfRule>
  </conditionalFormatting>
  <conditionalFormatting sqref="B1358:B1368 D1358:D1368 B1058:B1073 D1058:D1073 B1068:D1086 C969:C1073 B1030:B1048 D1030:D1048 C1272:C1368 B1333:B1356 D1333:D1356 B1043:D1061">
    <cfRule type="cellIs" dxfId="7047" priority="10020" operator="equal">
      <formula>"UNUSABLE"</formula>
    </cfRule>
  </conditionalFormatting>
  <conditionalFormatting sqref="E1023:I1040 E1326:I1347">
    <cfRule type="cellIs" dxfId="7046" priority="10021" operator="equal">
      <formula>"Yes"</formula>
    </cfRule>
  </conditionalFormatting>
  <conditionalFormatting sqref="E1023:I1040 E1326:I1347">
    <cfRule type="cellIs" dxfId="7045" priority="10022" operator="equal">
      <formula>"No"</formula>
    </cfRule>
  </conditionalFormatting>
  <conditionalFormatting sqref="B1023:D1040 B1326:D1347">
    <cfRule type="cellIs" dxfId="7044" priority="10023" operator="equal">
      <formula>"FREE SPACE"</formula>
    </cfRule>
  </conditionalFormatting>
  <conditionalFormatting sqref="B1023:D1040 B1326:D1347">
    <cfRule type="cellIs" dxfId="7043" priority="10024" operator="equal">
      <formula>"UNUSABLE"</formula>
    </cfRule>
  </conditionalFormatting>
  <conditionalFormatting sqref="E1024:I1041 E1327:I1348">
    <cfRule type="cellIs" dxfId="7042" priority="10025" operator="equal">
      <formula>"Yes"</formula>
    </cfRule>
  </conditionalFormatting>
  <conditionalFormatting sqref="E1024:I1041 E1327:I1348">
    <cfRule type="cellIs" dxfId="7041" priority="10026" operator="equal">
      <formula>"No"</formula>
    </cfRule>
  </conditionalFormatting>
  <conditionalFormatting sqref="B1024:D1041 B1327:D1348">
    <cfRule type="cellIs" dxfId="7040" priority="10027" operator="equal">
      <formula>"FREE SPACE"</formula>
    </cfRule>
  </conditionalFormatting>
  <conditionalFormatting sqref="B1024:D1041 B1327:D1348">
    <cfRule type="cellIs" dxfId="7039" priority="10028" operator="equal">
      <formula>"UNUSABLE"</formula>
    </cfRule>
  </conditionalFormatting>
  <conditionalFormatting sqref="E1024:I1041 E1327:I1348">
    <cfRule type="cellIs" dxfId="7038" priority="10029" operator="equal">
      <formula>"Yes"</formula>
    </cfRule>
  </conditionalFormatting>
  <conditionalFormatting sqref="E1024:I1041 E1327:I1348">
    <cfRule type="cellIs" dxfId="7037" priority="10030" operator="equal">
      <formula>"No"</formula>
    </cfRule>
  </conditionalFormatting>
  <conditionalFormatting sqref="B1024:D1041 B1327:D1348">
    <cfRule type="cellIs" dxfId="7036" priority="10031" operator="equal">
      <formula>"FREE SPACE"</formula>
    </cfRule>
  </conditionalFormatting>
  <conditionalFormatting sqref="B1024:D1041 B1327:D1348">
    <cfRule type="cellIs" dxfId="7035" priority="10032" operator="equal">
      <formula>"UNUSABLE"</formula>
    </cfRule>
  </conditionalFormatting>
  <conditionalFormatting sqref="E1025:I1042 E1328:I1349">
    <cfRule type="cellIs" dxfId="7034" priority="10033" operator="equal">
      <formula>"Yes"</formula>
    </cfRule>
  </conditionalFormatting>
  <conditionalFormatting sqref="E1025:I1042 E1328:I1349">
    <cfRule type="cellIs" dxfId="7033" priority="10034" operator="equal">
      <formula>"No"</formula>
    </cfRule>
  </conditionalFormatting>
  <conditionalFormatting sqref="B1025:D1042 B1328:D1349">
    <cfRule type="cellIs" dxfId="7032" priority="10035" operator="equal">
      <formula>"FREE SPACE"</formula>
    </cfRule>
  </conditionalFormatting>
  <conditionalFormatting sqref="B1025:D1042 B1328:D1349">
    <cfRule type="cellIs" dxfId="7031" priority="10036" operator="equal">
      <formula>"UNUSABLE"</formula>
    </cfRule>
  </conditionalFormatting>
  <conditionalFormatting sqref="E1077:H1081 E1358:I1368 E1071:I1077 E1046:I1052 E1080:I1086 I969:I1084 E1030:H1050 E1052:H1075 E1333:I1356 E1055:I1061">
    <cfRule type="cellIs" dxfId="7030" priority="10037" operator="equal">
      <formula>"Yes"</formula>
    </cfRule>
  </conditionalFormatting>
  <conditionalFormatting sqref="E1077:H1081 E1358:I1368 E1071:I1077 E1046:I1052 E1080:I1086 I969:I1084 E1030:H1050 E1052:H1075 E1333:I1356 E1055:I1061">
    <cfRule type="cellIs" dxfId="7029" priority="10038" operator="equal">
      <formula>"No"</formula>
    </cfRule>
  </conditionalFormatting>
  <conditionalFormatting sqref="E1077:H1081 E1359:I1369 E1071:I1077 E1046:I1052 E1080:I1086 I969:I1084 E1031:H1050 E1052:H1075 E1334:I1357 E1055:I1061">
    <cfRule type="cellIs" dxfId="7028" priority="10039" operator="equal">
      <formula>"Yes"</formula>
    </cfRule>
  </conditionalFormatting>
  <conditionalFormatting sqref="E1077:H1081 E1359:I1369 E1071:I1077 E1046:I1052 E1080:I1086 I969:I1084 E1031:H1050 E1052:H1075 E1334:I1357 E1055:I1061">
    <cfRule type="cellIs" dxfId="7027" priority="10040" operator="equal">
      <formula>"No"</formula>
    </cfRule>
  </conditionalFormatting>
  <conditionalFormatting sqref="B1359:B1369 D1359:D1369 B1056:B1072 D1056:D1072 B1031:B1047 D1031:D1047 B1068:D1086 C969:C1075 C1272:C1369 B1334:B1357 D1334:D1357 B1043:D1061">
    <cfRule type="cellIs" dxfId="7026" priority="10041" operator="equal">
      <formula>"FREE SPACE"</formula>
    </cfRule>
  </conditionalFormatting>
  <conditionalFormatting sqref="B1359:B1369 D1359:D1369 B1056:B1072 D1056:D1072 B1031:B1047 D1031:D1047 B1068:D1086 C969:C1075 C1272:C1369 B1334:B1357 D1334:D1357 B1043:D1061">
    <cfRule type="cellIs" dxfId="7025" priority="10042" operator="equal">
      <formula>"UNUSABLE"</formula>
    </cfRule>
  </conditionalFormatting>
  <conditionalFormatting sqref="E1077:H1081 E1359:I1369 E1071:I1077 E1046:I1052 E1080:I1086 I969:I1084 E1031:H1050 E1052:H1075 E1334:I1357 E1055:I1061">
    <cfRule type="cellIs" dxfId="7024" priority="10043" operator="equal">
      <formula>"Yes"</formula>
    </cfRule>
  </conditionalFormatting>
  <conditionalFormatting sqref="E1077:H1081 E1359:I1369 E1071:I1077 E1046:I1052 E1080:I1086 I969:I1084 E1031:H1050 E1052:H1075 E1334:I1357 E1055:I1061">
    <cfRule type="cellIs" dxfId="7023" priority="10044" operator="equal">
      <formula>"No"</formula>
    </cfRule>
  </conditionalFormatting>
  <conditionalFormatting sqref="B1359:B1369 D1359:D1369 B1056:B1072 D1056:D1072 B1031:B1047 D1031:D1047 B1068:D1086 C969:C1075 C1272:C1369 B1334:B1357 D1334:D1357 B1043:D1061">
    <cfRule type="cellIs" dxfId="7022" priority="10045" operator="equal">
      <formula>"FREE SPACE"</formula>
    </cfRule>
  </conditionalFormatting>
  <conditionalFormatting sqref="B1359:B1369 D1359:D1369 B1056:B1072 D1056:D1072 B1031:B1047 D1031:D1047 B1068:D1086 C969:C1075 C1272:C1369 B1334:B1357 D1334:D1357 B1043:D1061">
    <cfRule type="cellIs" dxfId="7021" priority="10046" operator="equal">
      <formula>"UNUSABLE"</formula>
    </cfRule>
  </conditionalFormatting>
  <conditionalFormatting sqref="E1071:I1077 E1046:I1052 E1080:I1086 I969:I1084 E1032:H1084 E1335:I1376 E1055:I1061">
    <cfRule type="cellIs" dxfId="7020" priority="10047" operator="equal">
      <formula>"Yes"</formula>
    </cfRule>
  </conditionalFormatting>
  <conditionalFormatting sqref="E1071:I1077 E1046:I1052 E1080:I1086 I969:I1084 E1032:H1084 E1335:I1376 E1055:I1061">
    <cfRule type="cellIs" dxfId="7019" priority="10048" operator="equal">
      <formula>"No"</formula>
    </cfRule>
  </conditionalFormatting>
  <conditionalFormatting sqref="B1360:B1370 D1360:D1370 B1057:B1073 D1057:D1073 B1032:B1048 D1032:D1048 B1068:D1086 C969:C1076 C1272:C1370 B1335:B1358 D1335:D1358 B1043:D1061">
    <cfRule type="cellIs" dxfId="7018" priority="10049" operator="equal">
      <formula>"FREE SPACE"</formula>
    </cfRule>
  </conditionalFormatting>
  <conditionalFormatting sqref="B1360:B1370 D1360:D1370 B1057:B1073 D1057:D1073 B1032:B1048 D1032:D1048 B1068:D1086 C969:C1076 C1272:C1370 B1335:B1358 D1335:D1358 B1043:D1061">
    <cfRule type="cellIs" dxfId="7017" priority="10050" operator="equal">
      <formula>"UNUSABLE"</formula>
    </cfRule>
  </conditionalFormatting>
  <conditionalFormatting sqref="E1019:I1036 E1322:H1343 I1322:I1346">
    <cfRule type="cellIs" dxfId="7016" priority="10051" operator="equal">
      <formula>"Yes"</formula>
    </cfRule>
  </conditionalFormatting>
  <conditionalFormatting sqref="E1019:I1036 E1322:H1343 I1322:I1346">
    <cfRule type="cellIs" dxfId="7015" priority="10052" operator="equal">
      <formula>"No"</formula>
    </cfRule>
  </conditionalFormatting>
  <conditionalFormatting sqref="B1019:D1036 B1322:D1343">
    <cfRule type="cellIs" dxfId="7014" priority="10053" operator="equal">
      <formula>"FREE SPACE"</formula>
    </cfRule>
  </conditionalFormatting>
  <conditionalFormatting sqref="B1019:D1036 B1322:D1343">
    <cfRule type="cellIs" dxfId="7013" priority="10054" operator="equal">
      <formula>"UNUSABLE"</formula>
    </cfRule>
  </conditionalFormatting>
  <conditionalFormatting sqref="E1020:I1037 E1323:H1344 I1323:I1346">
    <cfRule type="cellIs" dxfId="7012" priority="10055" operator="equal">
      <formula>"Yes"</formula>
    </cfRule>
  </conditionalFormatting>
  <conditionalFormatting sqref="E1020:I1037 E1323:H1344 I1323:I1346">
    <cfRule type="cellIs" dxfId="7011" priority="10056" operator="equal">
      <formula>"No"</formula>
    </cfRule>
  </conditionalFormatting>
  <conditionalFormatting sqref="B1020:D1037 B1323:D1344">
    <cfRule type="cellIs" dxfId="7010" priority="10057" operator="equal">
      <formula>"FREE SPACE"</formula>
    </cfRule>
  </conditionalFormatting>
  <conditionalFormatting sqref="B1020:D1037 B1323:D1344">
    <cfRule type="cellIs" dxfId="7009" priority="10058" operator="equal">
      <formula>"UNUSABLE"</formula>
    </cfRule>
  </conditionalFormatting>
  <conditionalFormatting sqref="B1356:D1366 B1053:D1062">
    <cfRule type="cellIs" dxfId="7008" priority="10059" operator="equal">
      <formula>"FREE SPACE"</formula>
    </cfRule>
  </conditionalFormatting>
  <conditionalFormatting sqref="B1356:D1366 B1053:D1062">
    <cfRule type="cellIs" dxfId="7007" priority="10060" operator="equal">
      <formula>"UNUSABLE"</formula>
    </cfRule>
  </conditionalFormatting>
  <conditionalFormatting sqref="E1020:I1037 E1323:H1344 I1323:I1346">
    <cfRule type="cellIs" dxfId="7006" priority="10061" operator="equal">
      <formula>"Yes"</formula>
    </cfRule>
  </conditionalFormatting>
  <conditionalFormatting sqref="E1020:I1037 E1323:H1344 I1323:I1346">
    <cfRule type="cellIs" dxfId="7005" priority="10062" operator="equal">
      <formula>"No"</formula>
    </cfRule>
  </conditionalFormatting>
  <conditionalFormatting sqref="B1020:D1037 B1323:D1344">
    <cfRule type="cellIs" dxfId="7004" priority="10063" operator="equal">
      <formula>"FREE SPACE"</formula>
    </cfRule>
  </conditionalFormatting>
  <conditionalFormatting sqref="B1020:D1037 B1323:D1344">
    <cfRule type="cellIs" dxfId="7003" priority="10064" operator="equal">
      <formula>"UNUSABLE"</formula>
    </cfRule>
  </conditionalFormatting>
  <conditionalFormatting sqref="E1021:I1038 E1324:H1345 I1324:I1346">
    <cfRule type="cellIs" dxfId="7002" priority="10065" operator="equal">
      <formula>"Yes"</formula>
    </cfRule>
  </conditionalFormatting>
  <conditionalFormatting sqref="E1021:I1038 E1324:H1345 I1324:I1346">
    <cfRule type="cellIs" dxfId="7001" priority="10066" operator="equal">
      <formula>"No"</formula>
    </cfRule>
  </conditionalFormatting>
  <conditionalFormatting sqref="B1021:D1038 B1324:D1345">
    <cfRule type="cellIs" dxfId="7000" priority="10067" operator="equal">
      <formula>"FREE SPACE"</formula>
    </cfRule>
  </conditionalFormatting>
  <conditionalFormatting sqref="B1021:D1038 B1324:D1345">
    <cfRule type="cellIs" dxfId="6999" priority="10068" operator="equal">
      <formula>"UNUSABLE"</formula>
    </cfRule>
  </conditionalFormatting>
  <conditionalFormatting sqref="E1354:H1363 I1354:I1364 E1357:I1366 E1051:I1060">
    <cfRule type="cellIs" dxfId="6998" priority="10069" operator="equal">
      <formula>"Yes"</formula>
    </cfRule>
  </conditionalFormatting>
  <conditionalFormatting sqref="E1354:H1363 I1354:I1364 E1357:I1366 E1051:I1060">
    <cfRule type="cellIs" dxfId="6997" priority="10070" operator="equal">
      <formula>"No"</formula>
    </cfRule>
  </conditionalFormatting>
  <conditionalFormatting sqref="B1354:D1366 B1051:D1060">
    <cfRule type="cellIs" dxfId="6996" priority="10071" operator="equal">
      <formula>"FREE SPACE"</formula>
    </cfRule>
  </conditionalFormatting>
  <conditionalFormatting sqref="B1354:D1366 B1051:D1060">
    <cfRule type="cellIs" dxfId="6995" priority="10072" operator="equal">
      <formula>"UNUSABLE"</formula>
    </cfRule>
  </conditionalFormatting>
  <conditionalFormatting sqref="E1355:I1366 E1052:I1061">
    <cfRule type="cellIs" dxfId="6994" priority="10073" operator="equal">
      <formula>"Yes"</formula>
    </cfRule>
  </conditionalFormatting>
  <conditionalFormatting sqref="E1355:I1366 E1052:I1061">
    <cfRule type="cellIs" dxfId="6993" priority="10074" operator="equal">
      <formula>"No"</formula>
    </cfRule>
  </conditionalFormatting>
  <conditionalFormatting sqref="B1355:D1366 B1052:D1061">
    <cfRule type="cellIs" dxfId="6992" priority="10075" operator="equal">
      <formula>"FREE SPACE"</formula>
    </cfRule>
  </conditionalFormatting>
  <conditionalFormatting sqref="B1355:D1366 B1052:D1061">
    <cfRule type="cellIs" dxfId="6991" priority="10076" operator="equal">
      <formula>"UNUSABLE"</formula>
    </cfRule>
  </conditionalFormatting>
  <conditionalFormatting sqref="E1355:I1366 E1052:I1061">
    <cfRule type="cellIs" dxfId="6990" priority="10077" operator="equal">
      <formula>"Yes"</formula>
    </cfRule>
  </conditionalFormatting>
  <conditionalFormatting sqref="E1355:I1366 E1052:I1061">
    <cfRule type="cellIs" dxfId="6989" priority="10078" operator="equal">
      <formula>"No"</formula>
    </cfRule>
  </conditionalFormatting>
  <conditionalFormatting sqref="B1355:D1366 B1052:D1061">
    <cfRule type="cellIs" dxfId="6988" priority="10079" operator="equal">
      <formula>"FREE SPACE"</formula>
    </cfRule>
  </conditionalFormatting>
  <conditionalFormatting sqref="B1355:D1366 B1052:D1061">
    <cfRule type="cellIs" dxfId="6987" priority="10080" operator="equal">
      <formula>"UNUSABLE"</formula>
    </cfRule>
  </conditionalFormatting>
  <conditionalFormatting sqref="E1356:I1366 E1053:I1062">
    <cfRule type="cellIs" dxfId="6986" priority="10081" operator="equal">
      <formula>"Yes"</formula>
    </cfRule>
  </conditionalFormatting>
  <conditionalFormatting sqref="E1356:I1366 E1053:I1062">
    <cfRule type="cellIs" dxfId="6985" priority="10082" operator="equal">
      <formula>"No"</formula>
    </cfRule>
  </conditionalFormatting>
  <conditionalFormatting sqref="B1356:D1366 B1053:D1062">
    <cfRule type="cellIs" dxfId="6984" priority="10083" operator="equal">
      <formula>"FREE SPACE"</formula>
    </cfRule>
  </conditionalFormatting>
  <conditionalFormatting sqref="B1356:D1366 B1053:D1062">
    <cfRule type="cellIs" dxfId="6983" priority="10084" operator="equal">
      <formula>"UNUSABLE"</formula>
    </cfRule>
  </conditionalFormatting>
  <conditionalFormatting sqref="E1021:I1038 E1324:H1345 I1324:I1346">
    <cfRule type="cellIs" dxfId="6982" priority="10085" operator="equal">
      <formula>"Yes"</formula>
    </cfRule>
  </conditionalFormatting>
  <conditionalFormatting sqref="E1021:I1038 E1324:H1345 I1324:I1346">
    <cfRule type="cellIs" dxfId="6981" priority="10086" operator="equal">
      <formula>"No"</formula>
    </cfRule>
  </conditionalFormatting>
  <conditionalFormatting sqref="B1021:D1038 B1324:D1345">
    <cfRule type="cellIs" dxfId="6980" priority="10087" operator="equal">
      <formula>"FREE SPACE"</formula>
    </cfRule>
  </conditionalFormatting>
  <conditionalFormatting sqref="B1021:D1038 B1324:D1345">
    <cfRule type="cellIs" dxfId="6979" priority="10088" operator="equal">
      <formula>"UNUSABLE"</formula>
    </cfRule>
  </conditionalFormatting>
  <conditionalFormatting sqref="E1022:I1039 E1325:I1346">
    <cfRule type="cellIs" dxfId="6978" priority="10089" operator="equal">
      <formula>"Yes"</formula>
    </cfRule>
  </conditionalFormatting>
  <conditionalFormatting sqref="E1022:I1039 E1325:I1346">
    <cfRule type="cellIs" dxfId="6977" priority="10090" operator="equal">
      <formula>"No"</formula>
    </cfRule>
  </conditionalFormatting>
  <conditionalFormatting sqref="B1022:D1039 B1325:D1346">
    <cfRule type="cellIs" dxfId="6976" priority="10091" operator="equal">
      <formula>"FREE SPACE"</formula>
    </cfRule>
  </conditionalFormatting>
  <conditionalFormatting sqref="B1022:D1039 B1325:D1346">
    <cfRule type="cellIs" dxfId="6975" priority="10092" operator="equal">
      <formula>"UNUSABLE"</formula>
    </cfRule>
  </conditionalFormatting>
  <conditionalFormatting sqref="E1022:I1039 E1325:I1346">
    <cfRule type="cellIs" dxfId="6974" priority="10093" operator="equal">
      <formula>"Yes"</formula>
    </cfRule>
  </conditionalFormatting>
  <conditionalFormatting sqref="E1022:I1039 E1325:I1346">
    <cfRule type="cellIs" dxfId="6973" priority="10094" operator="equal">
      <formula>"No"</formula>
    </cfRule>
  </conditionalFormatting>
  <conditionalFormatting sqref="B1022:D1039 B1325:D1346">
    <cfRule type="cellIs" dxfId="6972" priority="10095" operator="equal">
      <formula>"FREE SPACE"</formula>
    </cfRule>
  </conditionalFormatting>
  <conditionalFormatting sqref="B1022:D1039 B1325:D1346">
    <cfRule type="cellIs" dxfId="6971" priority="10096" operator="equal">
      <formula>"UNUSABLE"</formula>
    </cfRule>
  </conditionalFormatting>
  <conditionalFormatting sqref="E1023:I1040 E1326:I1347">
    <cfRule type="cellIs" dxfId="6970" priority="10097" operator="equal">
      <formula>"Yes"</formula>
    </cfRule>
  </conditionalFormatting>
  <conditionalFormatting sqref="E1023:I1040 E1326:I1347">
    <cfRule type="cellIs" dxfId="6969" priority="10098" operator="equal">
      <formula>"No"</formula>
    </cfRule>
  </conditionalFormatting>
  <conditionalFormatting sqref="B1023:D1040 B1326:D1347">
    <cfRule type="cellIs" dxfId="6968" priority="10099" operator="equal">
      <formula>"FREE SPACE"</formula>
    </cfRule>
  </conditionalFormatting>
  <conditionalFormatting sqref="B1023:D1040 B1326:D1347">
    <cfRule type="cellIs" dxfId="6967" priority="10100" operator="equal">
      <formula>"UNUSABLE"</formula>
    </cfRule>
  </conditionalFormatting>
  <conditionalFormatting sqref="E1356:I1366 E1053:I1062">
    <cfRule type="cellIs" dxfId="6966" priority="10101" operator="equal">
      <formula>"Yes"</formula>
    </cfRule>
  </conditionalFormatting>
  <conditionalFormatting sqref="E1356:I1366 E1053:I1062">
    <cfRule type="cellIs" dxfId="6965" priority="10102" operator="equal">
      <formula>"No"</formula>
    </cfRule>
  </conditionalFormatting>
  <conditionalFormatting sqref="E1357:I1366 E1054:I1063">
    <cfRule type="cellIs" dxfId="6964" priority="10103" operator="equal">
      <formula>"Yes"</formula>
    </cfRule>
  </conditionalFormatting>
  <conditionalFormatting sqref="E1357:I1366 E1054:I1063">
    <cfRule type="cellIs" dxfId="6963" priority="10104" operator="equal">
      <formula>"No"</formula>
    </cfRule>
  </conditionalFormatting>
  <conditionalFormatting sqref="B1357:D1366 B1054:D1063">
    <cfRule type="cellIs" dxfId="6962" priority="10105" operator="equal">
      <formula>"FREE SPACE"</formula>
    </cfRule>
  </conditionalFormatting>
  <conditionalFormatting sqref="B1357:D1366 B1054:D1063">
    <cfRule type="cellIs" dxfId="6961" priority="10106" operator="equal">
      <formula>"UNUSABLE"</formula>
    </cfRule>
  </conditionalFormatting>
  <conditionalFormatting sqref="E1357:I1366 E1054:I1063">
    <cfRule type="cellIs" dxfId="6960" priority="10107" operator="equal">
      <formula>"Yes"</formula>
    </cfRule>
  </conditionalFormatting>
  <conditionalFormatting sqref="E1357:I1366 E1054:I1063">
    <cfRule type="cellIs" dxfId="6959" priority="10108" operator="equal">
      <formula>"No"</formula>
    </cfRule>
  </conditionalFormatting>
  <conditionalFormatting sqref="B1357:D1366 B1054:D1063">
    <cfRule type="cellIs" dxfId="6958" priority="10109" operator="equal">
      <formula>"FREE SPACE"</formula>
    </cfRule>
  </conditionalFormatting>
  <conditionalFormatting sqref="B1357:D1366 B1054:D1063">
    <cfRule type="cellIs" dxfId="6957" priority="10110" operator="equal">
      <formula>"UNUSABLE"</formula>
    </cfRule>
  </conditionalFormatting>
  <conditionalFormatting sqref="E1077:H1081 E1358:I1368 E1071:I1077 E1046:I1052 E1080:I1086 I969:I1084 E1030:H1050 E1052:H1075 E1333:I1356 E1055:I1061">
    <cfRule type="cellIs" dxfId="6956" priority="10111" operator="equal">
      <formula>"Yes"</formula>
    </cfRule>
  </conditionalFormatting>
  <conditionalFormatting sqref="E1077:H1081 E1358:I1368 E1071:I1077 E1046:I1052 E1080:I1086 I969:I1084 E1030:H1050 E1052:H1075 E1333:I1356 E1055:I1061">
    <cfRule type="cellIs" dxfId="6955" priority="10112" operator="equal">
      <formula>"No"</formula>
    </cfRule>
  </conditionalFormatting>
  <conditionalFormatting sqref="B1358:B1368 D1358:D1368 B1058:B1073 D1058:D1073 B1068:D1086 C969:C1073 B1030:B1048 D1030:D1048 C1272:C1368 B1333:B1356 D1333:D1356 B1043:D1061">
    <cfRule type="cellIs" dxfId="6954" priority="10113" operator="equal">
      <formula>"FREE SPACE"</formula>
    </cfRule>
  </conditionalFormatting>
  <conditionalFormatting sqref="B1358:B1368 D1358:D1368 B1058:B1073 D1058:D1073 B1068:D1086 C969:C1073 B1030:B1048 D1030:D1048 C1272:C1368 B1333:B1356 D1333:D1356 B1043:D1061">
    <cfRule type="cellIs" dxfId="6953" priority="10114" operator="equal">
      <formula>"UNUSABLE"</formula>
    </cfRule>
  </conditionalFormatting>
  <conditionalFormatting sqref="E1022:I1039 E1325:I1346">
    <cfRule type="cellIs" dxfId="6952" priority="10115" operator="equal">
      <formula>"Yes"</formula>
    </cfRule>
  </conditionalFormatting>
  <conditionalFormatting sqref="E1022:I1039 E1325:I1346">
    <cfRule type="cellIs" dxfId="6951" priority="10116" operator="equal">
      <formula>"No"</formula>
    </cfRule>
  </conditionalFormatting>
  <conditionalFormatting sqref="B1022:D1039 B1325:D1346">
    <cfRule type="cellIs" dxfId="6950" priority="10117" operator="equal">
      <formula>"FREE SPACE"</formula>
    </cfRule>
  </conditionalFormatting>
  <conditionalFormatting sqref="B1022:D1039 B1325:D1346">
    <cfRule type="cellIs" dxfId="6949" priority="10118" operator="equal">
      <formula>"UNUSABLE"</formula>
    </cfRule>
  </conditionalFormatting>
  <conditionalFormatting sqref="E1023:I1040 E1326:I1347">
    <cfRule type="cellIs" dxfId="6948" priority="10119" operator="equal">
      <formula>"Yes"</formula>
    </cfRule>
  </conditionalFormatting>
  <conditionalFormatting sqref="E1023:I1040 E1326:I1347">
    <cfRule type="cellIs" dxfId="6947" priority="10120" operator="equal">
      <formula>"No"</formula>
    </cfRule>
  </conditionalFormatting>
  <conditionalFormatting sqref="B1023:D1040 B1326:D1347">
    <cfRule type="cellIs" dxfId="6946" priority="10121" operator="equal">
      <formula>"FREE SPACE"</formula>
    </cfRule>
  </conditionalFormatting>
  <conditionalFormatting sqref="B1023:D1040 B1326:D1347">
    <cfRule type="cellIs" dxfId="6945" priority="10122" operator="equal">
      <formula>"UNUSABLE"</formula>
    </cfRule>
  </conditionalFormatting>
  <conditionalFormatting sqref="B1359:B1369 D1359:D1369 B1056:B1072 D1056:D1072 B1031:B1047 D1031:D1047 B1068:D1086 C969:C1075 C1272:C1369 B1334:B1357 D1334:D1357 B1043:D1061">
    <cfRule type="cellIs" dxfId="6944" priority="10123" operator="equal">
      <formula>"FREE SPACE"</formula>
    </cfRule>
  </conditionalFormatting>
  <conditionalFormatting sqref="B1359:B1369 D1359:D1369 B1056:B1072 D1056:D1072 B1031:B1047 D1031:D1047 B1068:D1086 C969:C1075 C1272:C1369 B1334:B1357 D1334:D1357 B1043:D1061">
    <cfRule type="cellIs" dxfId="6943" priority="10124" operator="equal">
      <formula>"UNUSABLE"</formula>
    </cfRule>
  </conditionalFormatting>
  <conditionalFormatting sqref="E1023:I1040 E1326:I1347">
    <cfRule type="cellIs" dxfId="6942" priority="10125" operator="equal">
      <formula>"Yes"</formula>
    </cfRule>
  </conditionalFormatting>
  <conditionalFormatting sqref="E1023:I1040 E1326:I1347">
    <cfRule type="cellIs" dxfId="6941" priority="10126" operator="equal">
      <formula>"No"</formula>
    </cfRule>
  </conditionalFormatting>
  <conditionalFormatting sqref="B1023:D1040 B1326:D1347">
    <cfRule type="cellIs" dxfId="6940" priority="10127" operator="equal">
      <formula>"FREE SPACE"</formula>
    </cfRule>
  </conditionalFormatting>
  <conditionalFormatting sqref="B1023:D1040 B1326:D1347">
    <cfRule type="cellIs" dxfId="6939" priority="10128" operator="equal">
      <formula>"UNUSABLE"</formula>
    </cfRule>
  </conditionalFormatting>
  <conditionalFormatting sqref="E1024:I1041 E1327:I1348">
    <cfRule type="cellIs" dxfId="6938" priority="10129" operator="equal">
      <formula>"Yes"</formula>
    </cfRule>
  </conditionalFormatting>
  <conditionalFormatting sqref="E1024:I1041 E1327:I1348">
    <cfRule type="cellIs" dxfId="6937" priority="10130" operator="equal">
      <formula>"No"</formula>
    </cfRule>
  </conditionalFormatting>
  <conditionalFormatting sqref="B1024:D1041 B1327:D1348">
    <cfRule type="cellIs" dxfId="6936" priority="10131" operator="equal">
      <formula>"FREE SPACE"</formula>
    </cfRule>
  </conditionalFormatting>
  <conditionalFormatting sqref="B1024:D1041 B1327:D1348">
    <cfRule type="cellIs" dxfId="6935" priority="10132" operator="equal">
      <formula>"UNUSABLE"</formula>
    </cfRule>
  </conditionalFormatting>
  <conditionalFormatting sqref="E1357:I1366 E1054:I1063">
    <cfRule type="cellIs" dxfId="6934" priority="10133" operator="equal">
      <formula>"Yes"</formula>
    </cfRule>
  </conditionalFormatting>
  <conditionalFormatting sqref="E1357:I1366 E1054:I1063">
    <cfRule type="cellIs" dxfId="6933" priority="10134" operator="equal">
      <formula>"No"</formula>
    </cfRule>
  </conditionalFormatting>
  <conditionalFormatting sqref="B1357:D1366 B1054:D1063">
    <cfRule type="cellIs" dxfId="6932" priority="10135" operator="equal">
      <formula>"FREE SPACE"</formula>
    </cfRule>
  </conditionalFormatting>
  <conditionalFormatting sqref="B1357:D1366 B1054:D1063">
    <cfRule type="cellIs" dxfId="6931" priority="10136" operator="equal">
      <formula>"UNUSABLE"</formula>
    </cfRule>
  </conditionalFormatting>
  <conditionalFormatting sqref="E1077:H1081 E1358:I1368 E1071:I1077 E1046:I1052 E1080:I1086 I969:I1084 E1030:H1050 E1052:H1075 E1333:I1356 E1055:I1061">
    <cfRule type="cellIs" dxfId="6930" priority="10137" operator="equal">
      <formula>"Yes"</formula>
    </cfRule>
  </conditionalFormatting>
  <conditionalFormatting sqref="E1077:H1081 E1358:I1368 E1071:I1077 E1046:I1052 E1080:I1086 I969:I1084 E1030:H1050 E1052:H1075 E1333:I1356 E1055:I1061">
    <cfRule type="cellIs" dxfId="6929" priority="10138" operator="equal">
      <formula>"No"</formula>
    </cfRule>
  </conditionalFormatting>
  <conditionalFormatting sqref="B1358:B1368 D1358:D1368 B1058:B1073 D1058:D1073 B1068:D1086 C969:C1073 B1030:B1048 D1030:D1048 C1272:C1368 B1333:B1356 D1333:D1356 B1043:D1061">
    <cfRule type="cellIs" dxfId="6928" priority="10139" operator="equal">
      <formula>"FREE SPACE"</formula>
    </cfRule>
  </conditionalFormatting>
  <conditionalFormatting sqref="B1358:B1368 D1358:D1368 B1058:B1073 D1058:D1073 B1068:D1086 C969:C1073 B1030:B1048 D1030:D1048 C1272:C1368 B1333:B1356 D1333:D1356 B1043:D1061">
    <cfRule type="cellIs" dxfId="6927" priority="10140" operator="equal">
      <formula>"UNUSABLE"</formula>
    </cfRule>
  </conditionalFormatting>
  <conditionalFormatting sqref="E1077:H1081 E1358:I1368 E1071:I1077 E1046:I1052 E1080:I1086 I969:I1084 E1030:H1050 E1052:H1075 E1333:I1356 E1055:I1061">
    <cfRule type="cellIs" dxfId="6926" priority="10141" operator="equal">
      <formula>"Yes"</formula>
    </cfRule>
  </conditionalFormatting>
  <conditionalFormatting sqref="E1077:H1081 E1358:I1368 E1071:I1077 E1046:I1052 E1080:I1086 I969:I1084 E1030:H1050 E1052:H1075 E1333:I1356 E1055:I1061">
    <cfRule type="cellIs" dxfId="6925" priority="10142" operator="equal">
      <formula>"No"</formula>
    </cfRule>
  </conditionalFormatting>
  <conditionalFormatting sqref="B1358:B1368 D1358:D1368 B1058:B1073 D1058:D1073 B1068:D1086 C969:C1073 B1030:B1048 D1030:D1048 C1272:C1368 B1333:B1356 D1333:D1356 B1043:D1061">
    <cfRule type="cellIs" dxfId="6924" priority="10143" operator="equal">
      <formula>"FREE SPACE"</formula>
    </cfRule>
  </conditionalFormatting>
  <conditionalFormatting sqref="B1358:B1368 D1358:D1368 B1058:B1073 D1058:D1073 B1068:D1086 C969:C1073 B1030:B1048 D1030:D1048 C1272:C1368 B1333:B1356 D1333:D1356 B1043:D1061">
    <cfRule type="cellIs" dxfId="6923" priority="10144" operator="equal">
      <formula>"UNUSABLE"</formula>
    </cfRule>
  </conditionalFormatting>
  <conditionalFormatting sqref="E1077:H1081 E1359:I1369 E1071:I1077 E1046:I1052 E1080:I1086 I969:I1084 E1031:H1050 E1052:H1075 E1334:I1357 E1055:I1061">
    <cfRule type="cellIs" dxfId="6922" priority="10145" operator="equal">
      <formula>"Yes"</formula>
    </cfRule>
  </conditionalFormatting>
  <conditionalFormatting sqref="E1077:H1081 E1359:I1369 E1071:I1077 E1046:I1052 E1080:I1086 I969:I1084 E1031:H1050 E1052:H1075 E1334:I1357 E1055:I1061">
    <cfRule type="cellIs" dxfId="6921" priority="10146" operator="equal">
      <formula>"No"</formula>
    </cfRule>
  </conditionalFormatting>
  <conditionalFormatting sqref="B1359:B1369 D1359:D1369 B1056:B1072 D1056:D1072 B1031:B1047 D1031:D1047 B1068:D1086 C969:C1075 C1272:C1369 B1334:B1357 D1334:D1357 B1043:D1061">
    <cfRule type="cellIs" dxfId="6920" priority="10147" operator="equal">
      <formula>"FREE SPACE"</formula>
    </cfRule>
  </conditionalFormatting>
  <conditionalFormatting sqref="B1359:B1369 D1359:D1369 B1056:B1072 D1056:D1072 B1031:B1047 D1031:D1047 B1068:D1086 C969:C1075 C1272:C1369 B1334:B1357 D1334:D1357 B1043:D1061">
    <cfRule type="cellIs" dxfId="6919" priority="10148" operator="equal">
      <formula>"UNUSABLE"</formula>
    </cfRule>
  </conditionalFormatting>
  <conditionalFormatting sqref="E1024:I1041 E1327:I1348">
    <cfRule type="cellIs" dxfId="6918" priority="10149" operator="equal">
      <formula>"Yes"</formula>
    </cfRule>
  </conditionalFormatting>
  <conditionalFormatting sqref="E1024:I1041 E1327:I1348">
    <cfRule type="cellIs" dxfId="6917" priority="10150" operator="equal">
      <formula>"No"</formula>
    </cfRule>
  </conditionalFormatting>
  <conditionalFormatting sqref="B1024:D1041 B1327:D1348">
    <cfRule type="cellIs" dxfId="6916" priority="10151" operator="equal">
      <formula>"FREE SPACE"</formula>
    </cfRule>
  </conditionalFormatting>
  <conditionalFormatting sqref="B1024:D1041 B1327:D1348">
    <cfRule type="cellIs" dxfId="6915" priority="10152" operator="equal">
      <formula>"UNUSABLE"</formula>
    </cfRule>
  </conditionalFormatting>
  <conditionalFormatting sqref="E1025:I1042 E1328:I1349">
    <cfRule type="cellIs" dxfId="6914" priority="10153" operator="equal">
      <formula>"Yes"</formula>
    </cfRule>
  </conditionalFormatting>
  <conditionalFormatting sqref="E1025:I1042 E1328:I1349">
    <cfRule type="cellIs" dxfId="6913" priority="10154" operator="equal">
      <formula>"No"</formula>
    </cfRule>
  </conditionalFormatting>
  <conditionalFormatting sqref="B1025:D1042 B1328:D1349">
    <cfRule type="cellIs" dxfId="6912" priority="10155" operator="equal">
      <formula>"FREE SPACE"</formula>
    </cfRule>
  </conditionalFormatting>
  <conditionalFormatting sqref="B1025:D1042 B1328:D1349">
    <cfRule type="cellIs" dxfId="6911" priority="10156" operator="equal">
      <formula>"UNUSABLE"</formula>
    </cfRule>
  </conditionalFormatting>
  <conditionalFormatting sqref="E1025:I1042 E1328:I1349">
    <cfRule type="cellIs" dxfId="6910" priority="10157" operator="equal">
      <formula>"Yes"</formula>
    </cfRule>
  </conditionalFormatting>
  <conditionalFormatting sqref="E1025:I1042 E1328:I1349">
    <cfRule type="cellIs" dxfId="6909" priority="10158" operator="equal">
      <formula>"No"</formula>
    </cfRule>
  </conditionalFormatting>
  <conditionalFormatting sqref="B1025:D1042 B1328:D1349">
    <cfRule type="cellIs" dxfId="6908" priority="10159" operator="equal">
      <formula>"FREE SPACE"</formula>
    </cfRule>
  </conditionalFormatting>
  <conditionalFormatting sqref="B1025:D1042 B1328:D1349">
    <cfRule type="cellIs" dxfId="6907" priority="10160" operator="equal">
      <formula>"UNUSABLE"</formula>
    </cfRule>
  </conditionalFormatting>
  <conditionalFormatting sqref="E1026:I1043 E1329:I1350">
    <cfRule type="cellIs" dxfId="6906" priority="10161" operator="equal">
      <formula>"Yes"</formula>
    </cfRule>
  </conditionalFormatting>
  <conditionalFormatting sqref="E1026:I1043 E1329:I1350">
    <cfRule type="cellIs" dxfId="6905" priority="10162" operator="equal">
      <formula>"No"</formula>
    </cfRule>
  </conditionalFormatting>
  <conditionalFormatting sqref="B1026:D1043 B1329:D1350">
    <cfRule type="cellIs" dxfId="6904" priority="10163" operator="equal">
      <formula>"FREE SPACE"</formula>
    </cfRule>
  </conditionalFormatting>
  <conditionalFormatting sqref="B1026:D1043 B1329:D1350">
    <cfRule type="cellIs" dxfId="6903" priority="10164" operator="equal">
      <formula>"UNUSABLE"</formula>
    </cfRule>
  </conditionalFormatting>
  <conditionalFormatting sqref="E1077:H1081 E1359:I1369 E1071:I1077 E1046:I1052 E1080:I1086 I969:I1084 E1031:H1050 E1052:H1075 E1334:I1357 E1055:I1061">
    <cfRule type="cellIs" dxfId="6902" priority="10165" operator="equal">
      <formula>"Yes"</formula>
    </cfRule>
  </conditionalFormatting>
  <conditionalFormatting sqref="E1077:H1081 E1359:I1369 E1071:I1077 E1046:I1052 E1080:I1086 I969:I1084 E1031:H1050 E1052:H1075 E1334:I1357 E1055:I1061">
    <cfRule type="cellIs" dxfId="6901" priority="10166" operator="equal">
      <formula>"No"</formula>
    </cfRule>
  </conditionalFormatting>
  <conditionalFormatting sqref="E1071:I1077 E1046:I1052 E1080:I1086 I969:I1084 E1032:H1084 E1335:I1376 E1055:I1061">
    <cfRule type="cellIs" dxfId="6900" priority="10167" operator="equal">
      <formula>"Yes"</formula>
    </cfRule>
  </conditionalFormatting>
  <conditionalFormatting sqref="E1071:I1077 E1046:I1052 E1080:I1086 I969:I1084 E1032:H1084 E1335:I1376 E1055:I1061">
    <cfRule type="cellIs" dxfId="6899" priority="10168" operator="equal">
      <formula>"No"</formula>
    </cfRule>
  </conditionalFormatting>
  <conditionalFormatting sqref="B1360:B1370 D1360:D1370 B1057:B1073 D1057:D1073 B1032:B1048 D1032:D1048 B1068:D1086 C969:C1076 C1272:C1370 B1335:B1358 D1335:D1358 B1043:D1061">
    <cfRule type="cellIs" dxfId="6898" priority="10169" operator="equal">
      <formula>"FREE SPACE"</formula>
    </cfRule>
  </conditionalFormatting>
  <conditionalFormatting sqref="B1360:B1370 D1360:D1370 B1057:B1073 D1057:D1073 B1032:B1048 D1032:D1048 B1068:D1086 C969:C1076 C1272:C1370 B1335:B1358 D1335:D1358 B1043:D1061">
    <cfRule type="cellIs" dxfId="6897" priority="10170" operator="equal">
      <formula>"UNUSABLE"</formula>
    </cfRule>
  </conditionalFormatting>
  <conditionalFormatting sqref="E1071:I1077 E1046:I1052 E1080:I1086 I969:I1084 E1032:H1084 E1335:I1376 E1055:I1061">
    <cfRule type="cellIs" dxfId="6896" priority="10171" operator="equal">
      <formula>"Yes"</formula>
    </cfRule>
  </conditionalFormatting>
  <conditionalFormatting sqref="E1071:I1077 E1046:I1052 E1080:I1086 I969:I1084 E1032:H1084 E1335:I1376 E1055:I1061">
    <cfRule type="cellIs" dxfId="6895" priority="10172" operator="equal">
      <formula>"No"</formula>
    </cfRule>
  </conditionalFormatting>
  <conditionalFormatting sqref="B1360:B1370 D1360:D1370 B1057:B1073 D1057:D1073 B1032:B1048 D1032:D1048 B1068:D1086 C969:C1076 C1272:C1370 B1335:B1358 D1335:D1358 B1043:D1061">
    <cfRule type="cellIs" dxfId="6894" priority="10173" operator="equal">
      <formula>"FREE SPACE"</formula>
    </cfRule>
  </conditionalFormatting>
  <conditionalFormatting sqref="B1360:B1370 D1360:D1370 B1057:B1073 D1057:D1073 B1032:B1048 D1032:D1048 B1068:D1086 C969:C1076 C1272:C1370 B1335:B1358 D1335:D1358 B1043:D1061">
    <cfRule type="cellIs" dxfId="6893" priority="10174" operator="equal">
      <formula>"UNUSABLE"</formula>
    </cfRule>
  </conditionalFormatting>
  <conditionalFormatting sqref="E1071:I1077 E1046:I1052 E1080:I1086 I969:I1084 E1033:H1084 E1336:I1376 E1055:I1061">
    <cfRule type="cellIs" dxfId="6892" priority="10175" operator="equal">
      <formula>"Yes"</formula>
    </cfRule>
  </conditionalFormatting>
  <conditionalFormatting sqref="E1071:I1077 E1046:I1052 E1080:I1086 I969:I1084 E1033:H1084 E1336:I1376 E1055:I1061">
    <cfRule type="cellIs" dxfId="6891" priority="10176" operator="equal">
      <formula>"No"</formula>
    </cfRule>
  </conditionalFormatting>
  <conditionalFormatting sqref="B1361:B1371 D1361:D1371 B1058:B1074 D1058:D1074 B1033:B1049 D1033:D1049 B1068:D1086 C969:C1077 C1272:C1371 B1336:B1359 D1336:D1359 B1043:D1061">
    <cfRule type="cellIs" dxfId="6890" priority="10177" operator="equal">
      <formula>"FREE SPACE"</formula>
    </cfRule>
  </conditionalFormatting>
  <conditionalFormatting sqref="B1361:B1371 D1361:D1371 B1058:B1074 D1058:D1074 B1033:B1049 D1033:D1049 B1068:D1086 C969:C1077 C1272:C1371 B1336:B1359 D1336:D1359 B1043:D1061">
    <cfRule type="cellIs" dxfId="6889" priority="10178" operator="equal">
      <formula>"UNUSABLE"</formula>
    </cfRule>
  </conditionalFormatting>
  <conditionalFormatting sqref="E1020:I1037 E1323:H1344 I1323:I1346">
    <cfRule type="cellIs" dxfId="6888" priority="10179" operator="equal">
      <formula>"Yes"</formula>
    </cfRule>
  </conditionalFormatting>
  <conditionalFormatting sqref="E1020:I1037 E1323:H1344 I1323:I1346">
    <cfRule type="cellIs" dxfId="6887" priority="10180" operator="equal">
      <formula>"No"</formula>
    </cfRule>
  </conditionalFormatting>
  <conditionalFormatting sqref="B1020:D1037 B1323:D1344">
    <cfRule type="cellIs" dxfId="6886" priority="10181" operator="equal">
      <formula>"FREE SPACE"</formula>
    </cfRule>
  </conditionalFormatting>
  <conditionalFormatting sqref="B1020:D1037 B1323:D1344">
    <cfRule type="cellIs" dxfId="6885" priority="10182" operator="equal">
      <formula>"UNUSABLE"</formula>
    </cfRule>
  </conditionalFormatting>
  <conditionalFormatting sqref="E1021:I1038 E1324:H1345 I1324:I1346">
    <cfRule type="cellIs" dxfId="6884" priority="10183" operator="equal">
      <formula>"Yes"</formula>
    </cfRule>
  </conditionalFormatting>
  <conditionalFormatting sqref="E1021:I1038 E1324:H1345 I1324:I1346">
    <cfRule type="cellIs" dxfId="6883" priority="10184" operator="equal">
      <formula>"No"</formula>
    </cfRule>
  </conditionalFormatting>
  <conditionalFormatting sqref="B1021:D1038 B1324:D1345">
    <cfRule type="cellIs" dxfId="6882" priority="10185" operator="equal">
      <formula>"FREE SPACE"</formula>
    </cfRule>
  </conditionalFormatting>
  <conditionalFormatting sqref="B1021:D1038 B1324:D1345">
    <cfRule type="cellIs" dxfId="6881" priority="10186" operator="equal">
      <formula>"UNUSABLE"</formula>
    </cfRule>
  </conditionalFormatting>
  <conditionalFormatting sqref="B1357:D1366 B1054:D1063">
    <cfRule type="cellIs" dxfId="6880" priority="10187" operator="equal">
      <formula>"FREE SPACE"</formula>
    </cfRule>
  </conditionalFormatting>
  <conditionalFormatting sqref="B1357:D1366 B1054:D1063">
    <cfRule type="cellIs" dxfId="6879" priority="10188" operator="equal">
      <formula>"UNUSABLE"</formula>
    </cfRule>
  </conditionalFormatting>
  <conditionalFormatting sqref="E1021:I1038 E1324:H1345 I1324:I1346">
    <cfRule type="cellIs" dxfId="6878" priority="10189" operator="equal">
      <formula>"Yes"</formula>
    </cfRule>
  </conditionalFormatting>
  <conditionalFormatting sqref="E1021:I1038 E1324:H1345 I1324:I1346">
    <cfRule type="cellIs" dxfId="6877" priority="10190" operator="equal">
      <formula>"No"</formula>
    </cfRule>
  </conditionalFormatting>
  <conditionalFormatting sqref="B1021:D1038 B1324:D1345">
    <cfRule type="cellIs" dxfId="6876" priority="10191" operator="equal">
      <formula>"FREE SPACE"</formula>
    </cfRule>
  </conditionalFormatting>
  <conditionalFormatting sqref="B1021:D1038 B1324:D1345">
    <cfRule type="cellIs" dxfId="6875" priority="10192" operator="equal">
      <formula>"UNUSABLE"</formula>
    </cfRule>
  </conditionalFormatting>
  <conditionalFormatting sqref="E1022:I1039 E1325:I1346">
    <cfRule type="cellIs" dxfId="6874" priority="10193" operator="equal">
      <formula>"Yes"</formula>
    </cfRule>
  </conditionalFormatting>
  <conditionalFormatting sqref="E1022:I1039 E1325:I1346">
    <cfRule type="cellIs" dxfId="6873" priority="10194" operator="equal">
      <formula>"No"</formula>
    </cfRule>
  </conditionalFormatting>
  <conditionalFormatting sqref="B1022:D1039 B1325:D1346">
    <cfRule type="cellIs" dxfId="6872" priority="10195" operator="equal">
      <formula>"FREE SPACE"</formula>
    </cfRule>
  </conditionalFormatting>
  <conditionalFormatting sqref="B1022:D1039 B1325:D1346">
    <cfRule type="cellIs" dxfId="6871" priority="10196" operator="equal">
      <formula>"UNUSABLE"</formula>
    </cfRule>
  </conditionalFormatting>
  <conditionalFormatting sqref="E1355:I1366 E1052:I1061">
    <cfRule type="cellIs" dxfId="6870" priority="10197" operator="equal">
      <formula>"Yes"</formula>
    </cfRule>
  </conditionalFormatting>
  <conditionalFormatting sqref="E1355:I1366 E1052:I1061">
    <cfRule type="cellIs" dxfId="6869" priority="10198" operator="equal">
      <formula>"No"</formula>
    </cfRule>
  </conditionalFormatting>
  <conditionalFormatting sqref="B1355:D1366 B1052:D1061">
    <cfRule type="cellIs" dxfId="6868" priority="10199" operator="equal">
      <formula>"FREE SPACE"</formula>
    </cfRule>
  </conditionalFormatting>
  <conditionalFormatting sqref="B1355:D1366 B1052:D1061">
    <cfRule type="cellIs" dxfId="6867" priority="10200" operator="equal">
      <formula>"UNUSABLE"</formula>
    </cfRule>
  </conditionalFormatting>
  <conditionalFormatting sqref="E1356:I1366 E1053:I1062">
    <cfRule type="cellIs" dxfId="6866" priority="10201" operator="equal">
      <formula>"Yes"</formula>
    </cfRule>
  </conditionalFormatting>
  <conditionalFormatting sqref="E1356:I1366 E1053:I1062">
    <cfRule type="cellIs" dxfId="6865" priority="10202" operator="equal">
      <formula>"No"</formula>
    </cfRule>
  </conditionalFormatting>
  <conditionalFormatting sqref="B1356:D1366 B1053:D1062">
    <cfRule type="cellIs" dxfId="6864" priority="10203" operator="equal">
      <formula>"FREE SPACE"</formula>
    </cfRule>
  </conditionalFormatting>
  <conditionalFormatting sqref="B1356:D1366 B1053:D1062">
    <cfRule type="cellIs" dxfId="6863" priority="10204" operator="equal">
      <formula>"UNUSABLE"</formula>
    </cfRule>
  </conditionalFormatting>
  <conditionalFormatting sqref="E1356:I1366 E1053:I1062">
    <cfRule type="cellIs" dxfId="6862" priority="10205" operator="equal">
      <formula>"Yes"</formula>
    </cfRule>
  </conditionalFormatting>
  <conditionalFormatting sqref="E1356:I1366 E1053:I1062">
    <cfRule type="cellIs" dxfId="6861" priority="10206" operator="equal">
      <formula>"No"</formula>
    </cfRule>
  </conditionalFormatting>
  <conditionalFormatting sqref="B1356:D1366 B1053:D1062">
    <cfRule type="cellIs" dxfId="6860" priority="10207" operator="equal">
      <formula>"FREE SPACE"</formula>
    </cfRule>
  </conditionalFormatting>
  <conditionalFormatting sqref="B1356:D1366 B1053:D1062">
    <cfRule type="cellIs" dxfId="6859" priority="10208" operator="equal">
      <formula>"UNUSABLE"</formula>
    </cfRule>
  </conditionalFormatting>
  <conditionalFormatting sqref="E1357:I1366 E1054:I1063">
    <cfRule type="cellIs" dxfId="6858" priority="10209" operator="equal">
      <formula>"Yes"</formula>
    </cfRule>
  </conditionalFormatting>
  <conditionalFormatting sqref="E1357:I1366 E1054:I1063">
    <cfRule type="cellIs" dxfId="6857" priority="10210" operator="equal">
      <formula>"No"</formula>
    </cfRule>
  </conditionalFormatting>
  <conditionalFormatting sqref="B1357:D1366 B1054:D1063">
    <cfRule type="cellIs" dxfId="6856" priority="10211" operator="equal">
      <formula>"FREE SPACE"</formula>
    </cfRule>
  </conditionalFormatting>
  <conditionalFormatting sqref="B1357:D1366 B1054:D1063">
    <cfRule type="cellIs" dxfId="6855" priority="10212" operator="equal">
      <formula>"UNUSABLE"</formula>
    </cfRule>
  </conditionalFormatting>
  <conditionalFormatting sqref="E1022:I1039 E1325:I1346">
    <cfRule type="cellIs" dxfId="6854" priority="10213" operator="equal">
      <formula>"Yes"</formula>
    </cfRule>
  </conditionalFormatting>
  <conditionalFormatting sqref="E1022:I1039 E1325:I1346">
    <cfRule type="cellIs" dxfId="6853" priority="10214" operator="equal">
      <formula>"No"</formula>
    </cfRule>
  </conditionalFormatting>
  <conditionalFormatting sqref="B1022:D1039 B1325:D1346">
    <cfRule type="cellIs" dxfId="6852" priority="10215" operator="equal">
      <formula>"FREE SPACE"</formula>
    </cfRule>
  </conditionalFormatting>
  <conditionalFormatting sqref="B1022:D1039 B1325:D1346">
    <cfRule type="cellIs" dxfId="6851" priority="10216" operator="equal">
      <formula>"UNUSABLE"</formula>
    </cfRule>
  </conditionalFormatting>
  <conditionalFormatting sqref="E1023:I1040 E1326:I1347">
    <cfRule type="cellIs" dxfId="6850" priority="10217" operator="equal">
      <formula>"Yes"</formula>
    </cfRule>
  </conditionalFormatting>
  <conditionalFormatting sqref="E1023:I1040 E1326:I1347">
    <cfRule type="cellIs" dxfId="6849" priority="10218" operator="equal">
      <formula>"No"</formula>
    </cfRule>
  </conditionalFormatting>
  <conditionalFormatting sqref="B1023:D1040 B1326:D1347">
    <cfRule type="cellIs" dxfId="6848" priority="10219" operator="equal">
      <formula>"FREE SPACE"</formula>
    </cfRule>
  </conditionalFormatting>
  <conditionalFormatting sqref="B1023:D1040 B1326:D1347">
    <cfRule type="cellIs" dxfId="6847" priority="10220" operator="equal">
      <formula>"UNUSABLE"</formula>
    </cfRule>
  </conditionalFormatting>
  <conditionalFormatting sqref="E1023:I1040 E1326:I1347">
    <cfRule type="cellIs" dxfId="6846" priority="10221" operator="equal">
      <formula>"Yes"</formula>
    </cfRule>
  </conditionalFormatting>
  <conditionalFormatting sqref="E1023:I1040 E1326:I1347">
    <cfRule type="cellIs" dxfId="6845" priority="10222" operator="equal">
      <formula>"No"</formula>
    </cfRule>
  </conditionalFormatting>
  <conditionalFormatting sqref="B1023:D1040 B1326:D1347">
    <cfRule type="cellIs" dxfId="6844" priority="10223" operator="equal">
      <formula>"FREE SPACE"</formula>
    </cfRule>
  </conditionalFormatting>
  <conditionalFormatting sqref="B1023:D1040 B1326:D1347">
    <cfRule type="cellIs" dxfId="6843" priority="10224" operator="equal">
      <formula>"UNUSABLE"</formula>
    </cfRule>
  </conditionalFormatting>
  <conditionalFormatting sqref="E1024:I1041 E1327:I1348">
    <cfRule type="cellIs" dxfId="6842" priority="10225" operator="equal">
      <formula>"Yes"</formula>
    </cfRule>
  </conditionalFormatting>
  <conditionalFormatting sqref="E1024:I1041 E1327:I1348">
    <cfRule type="cellIs" dxfId="6841" priority="10226" operator="equal">
      <formula>"No"</formula>
    </cfRule>
  </conditionalFormatting>
  <conditionalFormatting sqref="B1024:D1041 B1327:D1348">
    <cfRule type="cellIs" dxfId="6840" priority="10227" operator="equal">
      <formula>"FREE SPACE"</formula>
    </cfRule>
  </conditionalFormatting>
  <conditionalFormatting sqref="B1024:D1041 B1327:D1348">
    <cfRule type="cellIs" dxfId="6839" priority="10228" operator="equal">
      <formula>"UNUSABLE"</formula>
    </cfRule>
  </conditionalFormatting>
  <conditionalFormatting sqref="E1357:I1366 E1054:I1063">
    <cfRule type="cellIs" dxfId="6838" priority="10229" operator="equal">
      <formula>"Yes"</formula>
    </cfRule>
  </conditionalFormatting>
  <conditionalFormatting sqref="E1357:I1366 E1054:I1063">
    <cfRule type="cellIs" dxfId="6837" priority="10230" operator="equal">
      <formula>"No"</formula>
    </cfRule>
  </conditionalFormatting>
  <conditionalFormatting sqref="E1077:H1081 E1358:I1368 E1071:I1077 E1046:I1052 E1080:I1086 I969:I1084 E1030:H1050 E1052:H1075 E1333:I1356 E1055:I1061">
    <cfRule type="cellIs" dxfId="6836" priority="10231" operator="equal">
      <formula>"Yes"</formula>
    </cfRule>
  </conditionalFormatting>
  <conditionalFormatting sqref="E1077:H1081 E1358:I1368 E1071:I1077 E1046:I1052 E1080:I1086 I969:I1084 E1030:H1050 E1052:H1075 E1333:I1356 E1055:I1061">
    <cfRule type="cellIs" dxfId="6835" priority="10232" operator="equal">
      <formula>"No"</formula>
    </cfRule>
  </conditionalFormatting>
  <conditionalFormatting sqref="B1358:B1368 D1358:D1368 B1058:B1073 D1058:D1073 B1068:D1086 C969:C1073 B1030:B1048 D1030:D1048 C1272:C1368 B1333:B1356 D1333:D1356 B1043:D1061">
    <cfRule type="cellIs" dxfId="6834" priority="10233" operator="equal">
      <formula>"FREE SPACE"</formula>
    </cfRule>
  </conditionalFormatting>
  <conditionalFormatting sqref="B1358:B1368 D1358:D1368 B1058:B1073 D1058:D1073 B1068:D1086 C969:C1073 B1030:B1048 D1030:D1048 C1272:C1368 B1333:B1356 D1333:D1356 B1043:D1061">
    <cfRule type="cellIs" dxfId="6833" priority="10234" operator="equal">
      <formula>"UNUSABLE"</formula>
    </cfRule>
  </conditionalFormatting>
  <conditionalFormatting sqref="E1077:H1081 E1358:I1368 E1071:I1077 E1046:I1052 E1080:I1086 I969:I1084 E1030:H1050 E1052:H1075 E1333:I1356 E1055:I1061">
    <cfRule type="cellIs" dxfId="6832" priority="10235" operator="equal">
      <formula>"Yes"</formula>
    </cfRule>
  </conditionalFormatting>
  <conditionalFormatting sqref="E1077:H1081 E1358:I1368 E1071:I1077 E1046:I1052 E1080:I1086 I969:I1084 E1030:H1050 E1052:H1075 E1333:I1356 E1055:I1061">
    <cfRule type="cellIs" dxfId="6831" priority="10236" operator="equal">
      <formula>"No"</formula>
    </cfRule>
  </conditionalFormatting>
  <conditionalFormatting sqref="B1358:B1368 D1358:D1368 B1058:B1073 D1058:D1073 B1068:D1086 C969:C1073 B1030:B1048 D1030:D1048 C1272:C1368 B1333:B1356 D1333:D1356 B1043:D1061">
    <cfRule type="cellIs" dxfId="6830" priority="10237" operator="equal">
      <formula>"FREE SPACE"</formula>
    </cfRule>
  </conditionalFormatting>
  <conditionalFormatting sqref="B1358:B1368 D1358:D1368 B1058:B1073 D1058:D1073 B1068:D1086 C969:C1073 B1030:B1048 D1030:D1048 C1272:C1368 B1333:B1356 D1333:D1356 B1043:D1061">
    <cfRule type="cellIs" dxfId="6829" priority="10238" operator="equal">
      <formula>"UNUSABLE"</formula>
    </cfRule>
  </conditionalFormatting>
  <conditionalFormatting sqref="E1077:H1081 E1359:I1369 E1071:I1077 E1046:I1052 E1080:I1086 I969:I1084 E1031:H1050 E1052:H1075 E1334:I1357 E1055:I1061">
    <cfRule type="cellIs" dxfId="6828" priority="10239" operator="equal">
      <formula>"Yes"</formula>
    </cfRule>
  </conditionalFormatting>
  <conditionalFormatting sqref="E1077:H1081 E1359:I1369 E1071:I1077 E1046:I1052 E1080:I1086 I969:I1084 E1031:H1050 E1052:H1075 E1334:I1357 E1055:I1061">
    <cfRule type="cellIs" dxfId="6827" priority="10240" operator="equal">
      <formula>"No"</formula>
    </cfRule>
  </conditionalFormatting>
  <conditionalFormatting sqref="B1359:B1369 D1359:D1369 B1056:B1072 D1056:D1072 B1031:B1047 D1031:D1047 B1068:D1086 C969:C1075 C1272:C1369 B1334:B1357 D1334:D1357 B1043:D1061">
    <cfRule type="cellIs" dxfId="6826" priority="10241" operator="equal">
      <formula>"FREE SPACE"</formula>
    </cfRule>
  </conditionalFormatting>
  <conditionalFormatting sqref="B1359:B1369 D1359:D1369 B1056:B1072 D1056:D1072 B1031:B1047 D1031:D1047 B1068:D1086 C969:C1075 C1272:C1369 B1334:B1357 D1334:D1357 B1043:D1061">
    <cfRule type="cellIs" dxfId="6825" priority="10242" operator="equal">
      <formula>"UNUSABLE"</formula>
    </cfRule>
  </conditionalFormatting>
  <conditionalFormatting sqref="B1039:D1056 B1342:D1363">
    <cfRule type="cellIs" dxfId="6824" priority="10243" operator="equal">
      <formula>"FREE SPACE"</formula>
    </cfRule>
  </conditionalFormatting>
  <conditionalFormatting sqref="B1039:D1056 B1342:D1363">
    <cfRule type="cellIs" dxfId="6823" priority="10244" operator="equal">
      <formula>"UNUSABLE"</formula>
    </cfRule>
  </conditionalFormatting>
  <conditionalFormatting sqref="B1358:B1368 D1358:D1368 B1058:B1073 D1058:D1073 B1068:D1086 C969:C1073 B1030:B1048 D1030:D1048 C1272:C1368 B1333:B1356 D1333:D1356 B1043:D1061">
    <cfRule type="cellIs" dxfId="6822" priority="10245" operator="equal">
      <formula>"FREE SPACE"</formula>
    </cfRule>
  </conditionalFormatting>
  <conditionalFormatting sqref="B1358:B1368 D1358:D1368 B1058:B1073 D1058:D1073 B1068:D1086 C969:C1073 B1030:B1048 D1030:D1048 C1272:C1368 B1333:B1356 D1333:D1356 B1043:D1061">
    <cfRule type="cellIs" dxfId="6821" priority="10246" operator="equal">
      <formula>"UNUSABLE"</formula>
    </cfRule>
  </conditionalFormatting>
  <conditionalFormatting sqref="E1356:I1366 E1053:I1062">
    <cfRule type="cellIs" dxfId="6820" priority="10247" operator="equal">
      <formula>"Yes"</formula>
    </cfRule>
  </conditionalFormatting>
  <conditionalFormatting sqref="E1356:I1366 E1053:I1062">
    <cfRule type="cellIs" dxfId="6819" priority="10248" operator="equal">
      <formula>"No"</formula>
    </cfRule>
  </conditionalFormatting>
  <conditionalFormatting sqref="B1356:D1366 B1053:D1062">
    <cfRule type="cellIs" dxfId="6818" priority="10249" operator="equal">
      <formula>"FREE SPACE"</formula>
    </cfRule>
  </conditionalFormatting>
  <conditionalFormatting sqref="B1356:D1366 B1053:D1062">
    <cfRule type="cellIs" dxfId="6817" priority="10250" operator="equal">
      <formula>"UNUSABLE"</formula>
    </cfRule>
  </conditionalFormatting>
  <conditionalFormatting sqref="E1357:I1366 E1054:I1063">
    <cfRule type="cellIs" dxfId="6816" priority="10251" operator="equal">
      <formula>"Yes"</formula>
    </cfRule>
  </conditionalFormatting>
  <conditionalFormatting sqref="E1357:I1366 E1054:I1063">
    <cfRule type="cellIs" dxfId="6815" priority="10252" operator="equal">
      <formula>"No"</formula>
    </cfRule>
  </conditionalFormatting>
  <conditionalFormatting sqref="B1357:D1366 B1054:D1063">
    <cfRule type="cellIs" dxfId="6814" priority="10253" operator="equal">
      <formula>"FREE SPACE"</formula>
    </cfRule>
  </conditionalFormatting>
  <conditionalFormatting sqref="B1357:D1366 B1054:D1063">
    <cfRule type="cellIs" dxfId="6813" priority="10254" operator="equal">
      <formula>"UNUSABLE"</formula>
    </cfRule>
  </conditionalFormatting>
  <conditionalFormatting sqref="E1357:I1366 E1054:I1063">
    <cfRule type="cellIs" dxfId="6812" priority="10255" operator="equal">
      <formula>"Yes"</formula>
    </cfRule>
  </conditionalFormatting>
  <conditionalFormatting sqref="E1357:I1366 E1054:I1063">
    <cfRule type="cellIs" dxfId="6811" priority="10256" operator="equal">
      <formula>"No"</formula>
    </cfRule>
  </conditionalFormatting>
  <conditionalFormatting sqref="B1357:D1366 B1054:D1063">
    <cfRule type="cellIs" dxfId="6810" priority="10257" operator="equal">
      <formula>"FREE SPACE"</formula>
    </cfRule>
  </conditionalFormatting>
  <conditionalFormatting sqref="B1357:D1366 B1054:D1063">
    <cfRule type="cellIs" dxfId="6809" priority="10258" operator="equal">
      <formula>"UNUSABLE"</formula>
    </cfRule>
  </conditionalFormatting>
  <conditionalFormatting sqref="E1077:H1081 E1358:I1368 E1071:I1077 E1046:I1052 E1080:I1086 I969:I1084 E1030:H1050 E1052:H1075 E1333:I1356 E1055:I1061">
    <cfRule type="cellIs" dxfId="6808" priority="10259" operator="equal">
      <formula>"Yes"</formula>
    </cfRule>
  </conditionalFormatting>
  <conditionalFormatting sqref="E1077:H1081 E1358:I1368 E1071:I1077 E1046:I1052 E1080:I1086 I969:I1084 E1030:H1050 E1052:H1075 E1333:I1356 E1055:I1061">
    <cfRule type="cellIs" dxfId="6807" priority="10260" operator="equal">
      <formula>"No"</formula>
    </cfRule>
  </conditionalFormatting>
  <conditionalFormatting sqref="B1358:B1368 D1358:D1368 B1058:B1073 D1058:D1073 B1068:D1086 C969:C1073 B1030:B1048 D1030:D1048 C1272:C1368 B1333:B1356 D1333:D1356 B1043:D1061">
    <cfRule type="cellIs" dxfId="6806" priority="10261" operator="equal">
      <formula>"FREE SPACE"</formula>
    </cfRule>
  </conditionalFormatting>
  <conditionalFormatting sqref="B1358:B1368 D1358:D1368 B1058:B1073 D1058:D1073 B1068:D1086 C969:C1073 B1030:B1048 D1030:D1048 C1272:C1368 B1333:B1356 D1333:D1356 B1043:D1061">
    <cfRule type="cellIs" dxfId="6805" priority="10262" operator="equal">
      <formula>"UNUSABLE"</formula>
    </cfRule>
  </conditionalFormatting>
  <conditionalFormatting sqref="E1077:H1081 E1358:I1368 E1071:I1077 E1046:I1052 E1080:I1086 I969:I1084 E1030:H1050 E1052:H1075 E1333:I1356 E1055:I1061">
    <cfRule type="cellIs" dxfId="6804" priority="10263" operator="equal">
      <formula>"Yes"</formula>
    </cfRule>
  </conditionalFormatting>
  <conditionalFormatting sqref="E1077:H1081 E1358:I1368 E1071:I1077 E1046:I1052 E1080:I1086 I969:I1084 E1030:H1050 E1052:H1075 E1333:I1356 E1055:I1061">
    <cfRule type="cellIs" dxfId="6803" priority="10264" operator="equal">
      <formula>"No"</formula>
    </cfRule>
  </conditionalFormatting>
  <conditionalFormatting sqref="E1077:H1081 E1359:I1369 E1071:I1077 E1046:I1052 E1080:I1086 I969:I1084 E1031:H1050 E1052:H1075 E1334:I1357 E1055:I1061">
    <cfRule type="cellIs" dxfId="6802" priority="10265" operator="equal">
      <formula>"Yes"</formula>
    </cfRule>
  </conditionalFormatting>
  <conditionalFormatting sqref="E1077:H1081 E1359:I1369 E1071:I1077 E1046:I1052 E1080:I1086 I969:I1084 E1031:H1050 E1052:H1075 E1334:I1357 E1055:I1061">
    <cfRule type="cellIs" dxfId="6801" priority="10266" operator="equal">
      <formula>"No"</formula>
    </cfRule>
  </conditionalFormatting>
  <conditionalFormatting sqref="B1359:B1369 D1359:D1369 B1056:B1072 D1056:D1072 B1031:B1047 D1031:D1047 B1068:D1086 C969:C1075 C1272:C1369 B1334:B1357 D1334:D1357 B1043:D1061">
    <cfRule type="cellIs" dxfId="6800" priority="10267" operator="equal">
      <formula>"FREE SPACE"</formula>
    </cfRule>
  </conditionalFormatting>
  <conditionalFormatting sqref="B1359:B1369 D1359:D1369 B1056:B1072 D1056:D1072 B1031:B1047 D1031:D1047 B1068:D1086 C969:C1075 C1272:C1369 B1334:B1357 D1334:D1357 B1043:D1061">
    <cfRule type="cellIs" dxfId="6799" priority="10268" operator="equal">
      <formula>"UNUSABLE"</formula>
    </cfRule>
  </conditionalFormatting>
  <conditionalFormatting sqref="E1077:H1081 E1359:I1369 E1071:I1077 E1046:I1052 E1080:I1086 I969:I1084 E1031:H1050 E1052:H1075 E1334:I1357 E1055:I1061">
    <cfRule type="cellIs" dxfId="6798" priority="10269" operator="equal">
      <formula>"Yes"</formula>
    </cfRule>
  </conditionalFormatting>
  <conditionalFormatting sqref="E1077:H1081 E1359:I1369 E1071:I1077 E1046:I1052 E1080:I1086 I969:I1084 E1031:H1050 E1052:H1075 E1334:I1357 E1055:I1061">
    <cfRule type="cellIs" dxfId="6797" priority="10270" operator="equal">
      <formula>"No"</formula>
    </cfRule>
  </conditionalFormatting>
  <conditionalFormatting sqref="B1359:B1369 D1359:D1369 B1056:B1072 D1056:D1072 B1031:B1047 D1031:D1047 B1068:D1086 C969:C1075 C1272:C1369 B1334:B1357 D1334:D1357 B1043:D1061">
    <cfRule type="cellIs" dxfId="6796" priority="10271" operator="equal">
      <formula>"FREE SPACE"</formula>
    </cfRule>
  </conditionalFormatting>
  <conditionalFormatting sqref="B1359:B1369 D1359:D1369 B1056:B1072 D1056:D1072 B1031:B1047 D1031:D1047 B1068:D1086 C969:C1075 C1272:C1369 B1334:B1357 D1334:D1357 B1043:D1061">
    <cfRule type="cellIs" dxfId="6795" priority="10272" operator="equal">
      <formula>"UNUSABLE"</formula>
    </cfRule>
  </conditionalFormatting>
  <conditionalFormatting sqref="E1071:I1077 E1046:I1052 E1080:I1086 I969:I1084 E1032:H1084 E1335:I1376 E1055:I1061">
    <cfRule type="cellIs" dxfId="6794" priority="10273" operator="equal">
      <formula>"Yes"</formula>
    </cfRule>
  </conditionalFormatting>
  <conditionalFormatting sqref="E1071:I1077 E1046:I1052 E1080:I1086 I969:I1084 E1032:H1084 E1335:I1376 E1055:I1061">
    <cfRule type="cellIs" dxfId="6793" priority="10274" operator="equal">
      <formula>"No"</formula>
    </cfRule>
  </conditionalFormatting>
  <conditionalFormatting sqref="B1360:B1370 D1360:D1370 B1057:B1073 D1057:D1073 B1032:B1048 D1032:D1048 B1068:D1086 C969:C1076 C1272:C1370 B1335:B1358 D1335:D1358 B1043:D1061">
    <cfRule type="cellIs" dxfId="6792" priority="10275" operator="equal">
      <formula>"FREE SPACE"</formula>
    </cfRule>
  </conditionalFormatting>
  <conditionalFormatting sqref="B1360:B1370 D1360:D1370 B1057:B1073 D1057:D1073 B1032:B1048 D1032:D1048 B1068:D1086 C969:C1076 C1272:C1370 B1335:B1358 D1335:D1358 B1043:D1061">
    <cfRule type="cellIs" dxfId="6791" priority="10276" operator="equal">
      <formula>"UNUSABLE"</formula>
    </cfRule>
  </conditionalFormatting>
  <conditionalFormatting sqref="B1356:D1366 B1053:D1062">
    <cfRule type="cellIs" dxfId="6790" priority="10277" operator="equal">
      <formula>"FREE SPACE"</formula>
    </cfRule>
  </conditionalFormatting>
  <conditionalFormatting sqref="B1356:D1366 B1053:D1062">
    <cfRule type="cellIs" dxfId="6789" priority="10278" operator="equal">
      <formula>"UNUSABLE"</formula>
    </cfRule>
  </conditionalFormatting>
  <conditionalFormatting sqref="E1354:H1363 I1354:I1364 E1357:I1366 E1051:I1060">
    <cfRule type="cellIs" dxfId="6788" priority="10279" operator="equal">
      <formula>"Yes"</formula>
    </cfRule>
  </conditionalFormatting>
  <conditionalFormatting sqref="E1354:H1363 I1354:I1364 E1357:I1366 E1051:I1060">
    <cfRule type="cellIs" dxfId="6787" priority="10280" operator="equal">
      <formula>"No"</formula>
    </cfRule>
  </conditionalFormatting>
  <conditionalFormatting sqref="B1354:D1366 B1051:D1060">
    <cfRule type="cellIs" dxfId="6786" priority="10281" operator="equal">
      <formula>"FREE SPACE"</formula>
    </cfRule>
  </conditionalFormatting>
  <conditionalFormatting sqref="B1354:D1366 B1051:D1060">
    <cfRule type="cellIs" dxfId="6785" priority="10282" operator="equal">
      <formula>"UNUSABLE"</formula>
    </cfRule>
  </conditionalFormatting>
  <conditionalFormatting sqref="E1355:I1366 E1052:I1061">
    <cfRule type="cellIs" dxfId="6784" priority="10283" operator="equal">
      <formula>"Yes"</formula>
    </cfRule>
  </conditionalFormatting>
  <conditionalFormatting sqref="E1355:I1366 E1052:I1061">
    <cfRule type="cellIs" dxfId="6783" priority="10284" operator="equal">
      <formula>"No"</formula>
    </cfRule>
  </conditionalFormatting>
  <conditionalFormatting sqref="B1355:D1366 B1052:D1061">
    <cfRule type="cellIs" dxfId="6782" priority="10285" operator="equal">
      <formula>"FREE SPACE"</formula>
    </cfRule>
  </conditionalFormatting>
  <conditionalFormatting sqref="B1355:D1366 B1052:D1061">
    <cfRule type="cellIs" dxfId="6781" priority="10286" operator="equal">
      <formula>"UNUSABLE"</formula>
    </cfRule>
  </conditionalFormatting>
  <conditionalFormatting sqref="E1355:I1366 E1052:I1061">
    <cfRule type="cellIs" dxfId="6780" priority="10287" operator="equal">
      <formula>"Yes"</formula>
    </cfRule>
  </conditionalFormatting>
  <conditionalFormatting sqref="E1355:I1366 E1052:I1061">
    <cfRule type="cellIs" dxfId="6779" priority="10288" operator="equal">
      <formula>"No"</formula>
    </cfRule>
  </conditionalFormatting>
  <conditionalFormatting sqref="B1355:D1366 B1052:D1061">
    <cfRule type="cellIs" dxfId="6778" priority="10289" operator="equal">
      <formula>"FREE SPACE"</formula>
    </cfRule>
  </conditionalFormatting>
  <conditionalFormatting sqref="B1355:D1366 B1052:D1061">
    <cfRule type="cellIs" dxfId="6777" priority="10290" operator="equal">
      <formula>"UNUSABLE"</formula>
    </cfRule>
  </conditionalFormatting>
  <conditionalFormatting sqref="E1356:I1366 E1053:I1062">
    <cfRule type="cellIs" dxfId="6776" priority="10291" operator="equal">
      <formula>"Yes"</formula>
    </cfRule>
  </conditionalFormatting>
  <conditionalFormatting sqref="E1356:I1366 E1053:I1062">
    <cfRule type="cellIs" dxfId="6775" priority="10292" operator="equal">
      <formula>"No"</formula>
    </cfRule>
  </conditionalFormatting>
  <conditionalFormatting sqref="B1356:D1366 B1053:D1062">
    <cfRule type="cellIs" dxfId="6774" priority="10293" operator="equal">
      <formula>"FREE SPACE"</formula>
    </cfRule>
  </conditionalFormatting>
  <conditionalFormatting sqref="B1356:D1366 B1053:D1062">
    <cfRule type="cellIs" dxfId="6773" priority="10294" operator="equal">
      <formula>"UNUSABLE"</formula>
    </cfRule>
  </conditionalFormatting>
  <conditionalFormatting sqref="E1356:I1366 E1053:I1062">
    <cfRule type="cellIs" dxfId="6772" priority="10295" operator="equal">
      <formula>"Yes"</formula>
    </cfRule>
  </conditionalFormatting>
  <conditionalFormatting sqref="E1356:I1366 E1053:I1062">
    <cfRule type="cellIs" dxfId="6771" priority="10296" operator="equal">
      <formula>"No"</formula>
    </cfRule>
  </conditionalFormatting>
  <conditionalFormatting sqref="E1357:I1366 E1054:I1063">
    <cfRule type="cellIs" dxfId="6770" priority="10297" operator="equal">
      <formula>"Yes"</formula>
    </cfRule>
  </conditionalFormatting>
  <conditionalFormatting sqref="E1357:I1366 E1054:I1063">
    <cfRule type="cellIs" dxfId="6769" priority="10298" operator="equal">
      <formula>"No"</formula>
    </cfRule>
  </conditionalFormatting>
  <conditionalFormatting sqref="B1357:D1366 B1054:D1063">
    <cfRule type="cellIs" dxfId="6768" priority="10299" operator="equal">
      <formula>"FREE SPACE"</formula>
    </cfRule>
  </conditionalFormatting>
  <conditionalFormatting sqref="B1357:D1366 B1054:D1063">
    <cfRule type="cellIs" dxfId="6767" priority="10300" operator="equal">
      <formula>"UNUSABLE"</formula>
    </cfRule>
  </conditionalFormatting>
  <conditionalFormatting sqref="E1357:I1366 E1054:I1063">
    <cfRule type="cellIs" dxfId="6766" priority="10301" operator="equal">
      <formula>"Yes"</formula>
    </cfRule>
  </conditionalFormatting>
  <conditionalFormatting sqref="E1357:I1366 E1054:I1063">
    <cfRule type="cellIs" dxfId="6765" priority="10302" operator="equal">
      <formula>"No"</formula>
    </cfRule>
  </conditionalFormatting>
  <conditionalFormatting sqref="B1357:D1366 B1054:D1063">
    <cfRule type="cellIs" dxfId="6764" priority="10303" operator="equal">
      <formula>"FREE SPACE"</formula>
    </cfRule>
  </conditionalFormatting>
  <conditionalFormatting sqref="B1357:D1366 B1054:D1063">
    <cfRule type="cellIs" dxfId="6763" priority="10304" operator="equal">
      <formula>"UNUSABLE"</formula>
    </cfRule>
  </conditionalFormatting>
  <conditionalFormatting sqref="E1077:H1081 E1358:I1368 E1071:I1077 E1046:I1052 E1080:I1086 I969:I1084 E1030:H1050 E1052:H1075 E1333:I1356 E1055:I1061">
    <cfRule type="cellIs" dxfId="6762" priority="10305" operator="equal">
      <formula>"Yes"</formula>
    </cfRule>
  </conditionalFormatting>
  <conditionalFormatting sqref="E1077:H1081 E1358:I1368 E1071:I1077 E1046:I1052 E1080:I1086 I969:I1084 E1030:H1050 E1052:H1075 E1333:I1356 E1055:I1061">
    <cfRule type="cellIs" dxfId="6761" priority="10306" operator="equal">
      <formula>"No"</formula>
    </cfRule>
  </conditionalFormatting>
  <conditionalFormatting sqref="B1358:B1368 D1358:D1368 B1058:B1073 D1058:D1073 B1068:D1086 C969:C1073 B1030:B1048 D1030:D1048 C1272:C1368 B1333:B1356 D1333:D1356 B1043:D1061">
    <cfRule type="cellIs" dxfId="6760" priority="10307" operator="equal">
      <formula>"FREE SPACE"</formula>
    </cfRule>
  </conditionalFormatting>
  <conditionalFormatting sqref="B1358:B1368 D1358:D1368 B1058:B1073 D1058:D1073 B1068:D1086 C969:C1073 B1030:B1048 D1030:D1048 C1272:C1368 B1333:B1356 D1333:D1356 B1043:D1061">
    <cfRule type="cellIs" dxfId="6759" priority="10308" operator="equal">
      <formula>"UNUSABLE"</formula>
    </cfRule>
  </conditionalFormatting>
  <conditionalFormatting sqref="B1359:B1369 D1359:D1369 B1056:B1072 D1056:D1072 B1031:B1047 D1031:D1047 B1068:D1086 C969:C1075 C1272:C1369 B1334:B1357 D1334:D1357 B1043:D1061">
    <cfRule type="cellIs" dxfId="6758" priority="10309" operator="equal">
      <formula>"FREE SPACE"</formula>
    </cfRule>
  </conditionalFormatting>
  <conditionalFormatting sqref="B1359:B1369 D1359:D1369 B1056:B1072 D1056:D1072 B1031:B1047 D1031:D1047 B1068:D1086 C969:C1075 C1272:C1369 B1334:B1357 D1334:D1357 B1043:D1061">
    <cfRule type="cellIs" dxfId="6757" priority="10310" operator="equal">
      <formula>"UNUSABLE"</formula>
    </cfRule>
  </conditionalFormatting>
  <conditionalFormatting sqref="E1357:I1366 E1054:I1063">
    <cfRule type="cellIs" dxfId="6756" priority="10311" operator="equal">
      <formula>"Yes"</formula>
    </cfRule>
  </conditionalFormatting>
  <conditionalFormatting sqref="E1357:I1366 E1054:I1063">
    <cfRule type="cellIs" dxfId="6755" priority="10312" operator="equal">
      <formula>"No"</formula>
    </cfRule>
  </conditionalFormatting>
  <conditionalFormatting sqref="B1357:D1366 B1054:D1063">
    <cfRule type="cellIs" dxfId="6754" priority="10313" operator="equal">
      <formula>"FREE SPACE"</formula>
    </cfRule>
  </conditionalFormatting>
  <conditionalFormatting sqref="B1357:D1366 B1054:D1063">
    <cfRule type="cellIs" dxfId="6753" priority="10314" operator="equal">
      <formula>"UNUSABLE"</formula>
    </cfRule>
  </conditionalFormatting>
  <conditionalFormatting sqref="E1077:H1081 E1358:I1368 E1071:I1077 E1046:I1052 E1080:I1086 I969:I1084 E1030:H1050 E1052:H1075 E1333:I1356 E1055:I1061">
    <cfRule type="cellIs" dxfId="6752" priority="10315" operator="equal">
      <formula>"Yes"</formula>
    </cfRule>
  </conditionalFormatting>
  <conditionalFormatting sqref="E1077:H1081 E1358:I1368 E1071:I1077 E1046:I1052 E1080:I1086 I969:I1084 E1030:H1050 E1052:H1075 E1333:I1356 E1055:I1061">
    <cfRule type="cellIs" dxfId="6751" priority="10316" operator="equal">
      <formula>"No"</formula>
    </cfRule>
  </conditionalFormatting>
  <conditionalFormatting sqref="B1358:B1368 D1358:D1368 B1058:B1073 D1058:D1073 B1068:D1086 C969:C1073 B1030:B1048 D1030:D1048 C1272:C1368 B1333:B1356 D1333:D1356 B1043:D1061">
    <cfRule type="cellIs" dxfId="6750" priority="10317" operator="equal">
      <formula>"FREE SPACE"</formula>
    </cfRule>
  </conditionalFormatting>
  <conditionalFormatting sqref="B1358:B1368 D1358:D1368 B1058:B1073 D1058:D1073 B1068:D1086 C969:C1073 B1030:B1048 D1030:D1048 C1272:C1368 B1333:B1356 D1333:D1356 B1043:D1061">
    <cfRule type="cellIs" dxfId="6749" priority="10318" operator="equal">
      <formula>"UNUSABLE"</formula>
    </cfRule>
  </conditionalFormatting>
  <conditionalFormatting sqref="E1077:H1081 E1358:I1368 E1071:I1077 E1046:I1052 E1080:I1086 I969:I1084 E1030:H1050 E1052:H1075 E1333:I1356 E1055:I1061">
    <cfRule type="cellIs" dxfId="6748" priority="10319" operator="equal">
      <formula>"Yes"</formula>
    </cfRule>
  </conditionalFormatting>
  <conditionalFormatting sqref="E1077:H1081 E1358:I1368 E1071:I1077 E1046:I1052 E1080:I1086 I969:I1084 E1030:H1050 E1052:H1075 E1333:I1356 E1055:I1061">
    <cfRule type="cellIs" dxfId="6747" priority="10320" operator="equal">
      <formula>"No"</formula>
    </cfRule>
  </conditionalFormatting>
  <conditionalFormatting sqref="B1358:B1368 D1358:D1368 B1058:B1073 D1058:D1073 B1068:D1086 C969:C1073 B1030:B1048 D1030:D1048 C1272:C1368 B1333:B1356 D1333:D1356 B1043:D1061">
    <cfRule type="cellIs" dxfId="6746" priority="10321" operator="equal">
      <formula>"FREE SPACE"</formula>
    </cfRule>
  </conditionalFormatting>
  <conditionalFormatting sqref="B1358:B1368 D1358:D1368 B1058:B1073 D1058:D1073 B1068:D1086 C969:C1073 B1030:B1048 D1030:D1048 C1272:C1368 B1333:B1356 D1333:D1356 B1043:D1061">
    <cfRule type="cellIs" dxfId="6745" priority="10322" operator="equal">
      <formula>"UNUSABLE"</formula>
    </cfRule>
  </conditionalFormatting>
  <conditionalFormatting sqref="E1077:H1081 E1359:I1369 E1071:I1077 E1046:I1052 E1080:I1086 I969:I1084 E1031:H1050 E1052:H1075 E1334:I1357 E1055:I1061">
    <cfRule type="cellIs" dxfId="6744" priority="10323" operator="equal">
      <formula>"Yes"</formula>
    </cfRule>
  </conditionalFormatting>
  <conditionalFormatting sqref="E1077:H1081 E1359:I1369 E1071:I1077 E1046:I1052 E1080:I1086 I969:I1084 E1031:H1050 E1052:H1075 E1334:I1357 E1055:I1061">
    <cfRule type="cellIs" dxfId="6743" priority="10324" operator="equal">
      <formula>"No"</formula>
    </cfRule>
  </conditionalFormatting>
  <conditionalFormatting sqref="B1359:B1369 D1359:D1369 B1056:B1072 D1056:D1072 B1031:B1047 D1031:D1047 B1068:D1086 C969:C1075 C1272:C1369 B1334:B1357 D1334:D1357 B1043:D1061">
    <cfRule type="cellIs" dxfId="6742" priority="10325" operator="equal">
      <formula>"FREE SPACE"</formula>
    </cfRule>
  </conditionalFormatting>
  <conditionalFormatting sqref="B1359:B1369 D1359:D1369 B1056:B1072 D1056:D1072 B1031:B1047 D1031:D1047 B1068:D1086 C969:C1075 C1272:C1369 B1334:B1357 D1334:D1357 B1043:D1061">
    <cfRule type="cellIs" dxfId="6741" priority="10326" operator="equal">
      <formula>"UNUSABLE"</formula>
    </cfRule>
  </conditionalFormatting>
  <conditionalFormatting sqref="E1077:H1081 E1359:I1369 E1071:I1077 E1046:I1052 E1080:I1086 I969:I1084 E1031:H1050 E1052:H1075 E1334:I1357 E1055:I1061">
    <cfRule type="cellIs" dxfId="6740" priority="10327" operator="equal">
      <formula>"Yes"</formula>
    </cfRule>
  </conditionalFormatting>
  <conditionalFormatting sqref="E1077:H1081 E1359:I1369 E1071:I1077 E1046:I1052 E1080:I1086 I969:I1084 E1031:H1050 E1052:H1075 E1334:I1357 E1055:I1061">
    <cfRule type="cellIs" dxfId="6739" priority="10328" operator="equal">
      <formula>"No"</formula>
    </cfRule>
  </conditionalFormatting>
  <conditionalFormatting sqref="E1071:I1077 E1046:I1052 E1080:I1086 I969:I1084 E1032:H1084 E1335:I1376 E1055:I1061">
    <cfRule type="cellIs" dxfId="6738" priority="10329" operator="equal">
      <formula>"Yes"</formula>
    </cfRule>
  </conditionalFormatting>
  <conditionalFormatting sqref="E1071:I1077 E1046:I1052 E1080:I1086 I969:I1084 E1032:H1084 E1335:I1376 E1055:I1061">
    <cfRule type="cellIs" dxfId="6737" priority="10330" operator="equal">
      <formula>"No"</formula>
    </cfRule>
  </conditionalFormatting>
  <conditionalFormatting sqref="B1360:B1370 D1360:D1370 B1057:B1073 D1057:D1073 B1032:B1048 D1032:D1048 B1068:D1086 C969:C1076 C1272:C1370 B1335:B1358 D1335:D1358 B1043:D1061">
    <cfRule type="cellIs" dxfId="6736" priority="10331" operator="equal">
      <formula>"FREE SPACE"</formula>
    </cfRule>
  </conditionalFormatting>
  <conditionalFormatting sqref="B1360:B1370 D1360:D1370 B1057:B1073 D1057:D1073 B1032:B1048 D1032:D1048 B1068:D1086 C969:C1076 C1272:C1370 B1335:B1358 D1335:D1358 B1043:D1061">
    <cfRule type="cellIs" dxfId="6735" priority="10332" operator="equal">
      <formula>"UNUSABLE"</formula>
    </cfRule>
  </conditionalFormatting>
  <conditionalFormatting sqref="E1071:I1077 E1046:I1052 E1080:I1086 I969:I1084 E1032:H1084 E1335:I1376 E1055:I1061">
    <cfRule type="cellIs" dxfId="6734" priority="10333" operator="equal">
      <formula>"Yes"</formula>
    </cfRule>
  </conditionalFormatting>
  <conditionalFormatting sqref="E1071:I1077 E1046:I1052 E1080:I1086 I969:I1084 E1032:H1084 E1335:I1376 E1055:I1061">
    <cfRule type="cellIs" dxfId="6733" priority="10334" operator="equal">
      <formula>"No"</formula>
    </cfRule>
  </conditionalFormatting>
  <conditionalFormatting sqref="B1360:B1370 D1360:D1370 B1057:B1073 D1057:D1073 B1032:B1048 D1032:D1048 B1068:D1086 C969:C1076 C1272:C1370 B1335:B1358 D1335:D1358 B1043:D1061">
    <cfRule type="cellIs" dxfId="6732" priority="10335" operator="equal">
      <formula>"FREE SPACE"</formula>
    </cfRule>
  </conditionalFormatting>
  <conditionalFormatting sqref="B1360:B1370 D1360:D1370 B1057:B1073 D1057:D1073 B1032:B1048 D1032:D1048 B1068:D1086 C969:C1076 C1272:C1370 B1335:B1358 D1335:D1358 B1043:D1061">
    <cfRule type="cellIs" dxfId="6731" priority="10336" operator="equal">
      <formula>"UNUSABLE"</formula>
    </cfRule>
  </conditionalFormatting>
  <conditionalFormatting sqref="E1071:I1077 E1046:I1052 E1080:I1086 I969:I1084 E1033:H1084 E1336:I1376 E1055:I1061">
    <cfRule type="cellIs" dxfId="6730" priority="10337" operator="equal">
      <formula>"Yes"</formula>
    </cfRule>
  </conditionalFormatting>
  <conditionalFormatting sqref="E1071:I1077 E1046:I1052 E1080:I1086 I969:I1084 E1033:H1084 E1336:I1376 E1055:I1061">
    <cfRule type="cellIs" dxfId="6729" priority="10338" operator="equal">
      <formula>"No"</formula>
    </cfRule>
  </conditionalFormatting>
  <conditionalFormatting sqref="B1361:B1371 D1361:D1371 B1058:B1074 D1058:D1074 B1033:B1049 D1033:D1049 B1068:D1086 C969:C1077 C1272:C1371 B1336:B1359 D1336:D1359 B1043:D1061">
    <cfRule type="cellIs" dxfId="6728" priority="10339" operator="equal">
      <formula>"FREE SPACE"</formula>
    </cfRule>
  </conditionalFormatting>
  <conditionalFormatting sqref="B1361:B1371 D1361:D1371 B1058:B1074 D1058:D1074 B1033:B1049 D1033:D1049 B1068:D1086 C969:C1077 C1272:C1371 B1336:B1359 D1336:D1359 B1043:D1061">
    <cfRule type="cellIs" dxfId="6727" priority="10340" operator="equal">
      <formula>"UNUSABLE"</formula>
    </cfRule>
  </conditionalFormatting>
  <conditionalFormatting sqref="B1357:D1366 B1054:D1063">
    <cfRule type="cellIs" dxfId="6726" priority="10341" operator="equal">
      <formula>"FREE SPACE"</formula>
    </cfRule>
  </conditionalFormatting>
  <conditionalFormatting sqref="B1357:D1366 B1054:D1063">
    <cfRule type="cellIs" dxfId="6725" priority="10342" operator="equal">
      <formula>"UNUSABLE"</formula>
    </cfRule>
  </conditionalFormatting>
  <conditionalFormatting sqref="E1355:I1366 E1052:I1061">
    <cfRule type="cellIs" dxfId="6724" priority="10343" operator="equal">
      <formula>"Yes"</formula>
    </cfRule>
  </conditionalFormatting>
  <conditionalFormatting sqref="E1355:I1366 E1052:I1061">
    <cfRule type="cellIs" dxfId="6723" priority="10344" operator="equal">
      <formula>"No"</formula>
    </cfRule>
  </conditionalFormatting>
  <conditionalFormatting sqref="B1355:D1366 B1052:D1061">
    <cfRule type="cellIs" dxfId="6722" priority="10345" operator="equal">
      <formula>"FREE SPACE"</formula>
    </cfRule>
  </conditionalFormatting>
  <conditionalFormatting sqref="B1355:D1366 B1052:D1061">
    <cfRule type="cellIs" dxfId="6721" priority="10346" operator="equal">
      <formula>"UNUSABLE"</formula>
    </cfRule>
  </conditionalFormatting>
  <conditionalFormatting sqref="E1356:I1366 E1053:I1062">
    <cfRule type="cellIs" dxfId="6720" priority="10347" operator="equal">
      <formula>"Yes"</formula>
    </cfRule>
  </conditionalFormatting>
  <conditionalFormatting sqref="E1356:I1366 E1053:I1062">
    <cfRule type="cellIs" dxfId="6719" priority="10348" operator="equal">
      <formula>"No"</formula>
    </cfRule>
  </conditionalFormatting>
  <conditionalFormatting sqref="B1356:D1366 B1053:D1062">
    <cfRule type="cellIs" dxfId="6718" priority="10349" operator="equal">
      <formula>"FREE SPACE"</formula>
    </cfRule>
  </conditionalFormatting>
  <conditionalFormatting sqref="B1356:D1366 B1053:D1062">
    <cfRule type="cellIs" dxfId="6717" priority="10350" operator="equal">
      <formula>"UNUSABLE"</formula>
    </cfRule>
  </conditionalFormatting>
  <conditionalFormatting sqref="E1356:I1366 E1053:I1062">
    <cfRule type="cellIs" dxfId="6716" priority="10351" operator="equal">
      <formula>"Yes"</formula>
    </cfRule>
  </conditionalFormatting>
  <conditionalFormatting sqref="E1356:I1366 E1053:I1062">
    <cfRule type="cellIs" dxfId="6715" priority="10352" operator="equal">
      <formula>"No"</formula>
    </cfRule>
  </conditionalFormatting>
  <conditionalFormatting sqref="B1356:D1366 B1053:D1062">
    <cfRule type="cellIs" dxfId="6714" priority="10353" operator="equal">
      <formula>"FREE SPACE"</formula>
    </cfRule>
  </conditionalFormatting>
  <conditionalFormatting sqref="B1356:D1366 B1053:D1062">
    <cfRule type="cellIs" dxfId="6713" priority="10354" operator="equal">
      <formula>"UNUSABLE"</formula>
    </cfRule>
  </conditionalFormatting>
  <conditionalFormatting sqref="E1357:I1366 E1054:I1063">
    <cfRule type="cellIs" dxfId="6712" priority="10355" operator="equal">
      <formula>"Yes"</formula>
    </cfRule>
  </conditionalFormatting>
  <conditionalFormatting sqref="E1357:I1366 E1054:I1063">
    <cfRule type="cellIs" dxfId="6711" priority="10356" operator="equal">
      <formula>"No"</formula>
    </cfRule>
  </conditionalFormatting>
  <conditionalFormatting sqref="B1357:D1366 B1054:D1063">
    <cfRule type="cellIs" dxfId="6710" priority="10357" operator="equal">
      <formula>"FREE SPACE"</formula>
    </cfRule>
  </conditionalFormatting>
  <conditionalFormatting sqref="B1357:D1366 B1054:D1063">
    <cfRule type="cellIs" dxfId="6709" priority="10358" operator="equal">
      <formula>"UNUSABLE"</formula>
    </cfRule>
  </conditionalFormatting>
  <conditionalFormatting sqref="E1357:I1366 E1054:I1063">
    <cfRule type="cellIs" dxfId="6708" priority="10359" operator="equal">
      <formula>"Yes"</formula>
    </cfRule>
  </conditionalFormatting>
  <conditionalFormatting sqref="E1357:I1366 E1054:I1063">
    <cfRule type="cellIs" dxfId="6707" priority="10360" operator="equal">
      <formula>"No"</formula>
    </cfRule>
  </conditionalFormatting>
  <conditionalFormatting sqref="E1077:H1081 E1358:I1368 E1071:I1077 E1046:I1052 E1080:I1086 I969:I1084 E1030:H1050 E1052:H1075 E1333:I1356 E1055:I1061">
    <cfRule type="cellIs" dxfId="6706" priority="10361" operator="equal">
      <formula>"Yes"</formula>
    </cfRule>
  </conditionalFormatting>
  <conditionalFormatting sqref="E1077:H1081 E1358:I1368 E1071:I1077 E1046:I1052 E1080:I1086 I969:I1084 E1030:H1050 E1052:H1075 E1333:I1356 E1055:I1061">
    <cfRule type="cellIs" dxfId="6705" priority="10362" operator="equal">
      <formula>"No"</formula>
    </cfRule>
  </conditionalFormatting>
  <conditionalFormatting sqref="B1358:B1368 D1358:D1368 B1058:B1073 D1058:D1073 B1068:D1086 C969:C1073 B1030:B1048 D1030:D1048 C1272:C1368 B1333:B1356 D1333:D1356 B1043:D1061">
    <cfRule type="cellIs" dxfId="6704" priority="10363" operator="equal">
      <formula>"FREE SPACE"</formula>
    </cfRule>
  </conditionalFormatting>
  <conditionalFormatting sqref="B1358:B1368 D1358:D1368 B1058:B1073 D1058:D1073 B1068:D1086 C969:C1073 B1030:B1048 D1030:D1048 C1272:C1368 B1333:B1356 D1333:D1356 B1043:D1061">
    <cfRule type="cellIs" dxfId="6703" priority="10364" operator="equal">
      <formula>"UNUSABLE"</formula>
    </cfRule>
  </conditionalFormatting>
  <conditionalFormatting sqref="E1077:H1081 E1358:I1368 E1071:I1077 E1046:I1052 E1080:I1086 I969:I1084 E1030:H1050 E1052:H1075 E1333:I1356 E1055:I1061">
    <cfRule type="cellIs" dxfId="6702" priority="10365" operator="equal">
      <formula>"Yes"</formula>
    </cfRule>
  </conditionalFormatting>
  <conditionalFormatting sqref="E1077:H1081 E1358:I1368 E1071:I1077 E1046:I1052 E1080:I1086 I969:I1084 E1030:H1050 E1052:H1075 E1333:I1356 E1055:I1061">
    <cfRule type="cellIs" dxfId="6701" priority="10366" operator="equal">
      <formula>"No"</formula>
    </cfRule>
  </conditionalFormatting>
  <conditionalFormatting sqref="B1358:B1368 D1358:D1368 B1058:B1073 D1058:D1073 B1068:D1086 C969:C1073 B1030:B1048 D1030:D1048 C1272:C1368 B1333:B1356 D1333:D1356 B1043:D1061">
    <cfRule type="cellIs" dxfId="6700" priority="10367" operator="equal">
      <formula>"FREE SPACE"</formula>
    </cfRule>
  </conditionalFormatting>
  <conditionalFormatting sqref="B1358:B1368 D1358:D1368 B1058:B1073 D1058:D1073 B1068:D1086 C969:C1073 B1030:B1048 D1030:D1048 C1272:C1368 B1333:B1356 D1333:D1356 B1043:D1061">
    <cfRule type="cellIs" dxfId="6699" priority="10368" operator="equal">
      <formula>"UNUSABLE"</formula>
    </cfRule>
  </conditionalFormatting>
  <conditionalFormatting sqref="E1077:H1081 E1359:I1369 E1071:I1077 E1046:I1052 E1080:I1086 I969:I1084 E1031:H1050 E1052:H1075 E1334:I1357 E1055:I1061">
    <cfRule type="cellIs" dxfId="6698" priority="10369" operator="equal">
      <formula>"Yes"</formula>
    </cfRule>
  </conditionalFormatting>
  <conditionalFormatting sqref="E1077:H1081 E1359:I1369 E1071:I1077 E1046:I1052 E1080:I1086 I969:I1084 E1031:H1050 E1052:H1075 E1334:I1357 E1055:I1061">
    <cfRule type="cellIs" dxfId="6697" priority="10370" operator="equal">
      <formula>"No"</formula>
    </cfRule>
  </conditionalFormatting>
  <conditionalFormatting sqref="B1359:B1369 D1359:D1369 B1056:B1072 D1056:D1072 B1031:B1047 D1031:D1047 B1068:D1086 C969:C1075 C1272:C1369 B1334:B1357 D1334:D1357 B1043:D1061">
    <cfRule type="cellIs" dxfId="6696" priority="10371" operator="equal">
      <formula>"FREE SPACE"</formula>
    </cfRule>
  </conditionalFormatting>
  <conditionalFormatting sqref="B1359:B1369 D1359:D1369 B1056:B1072 D1056:D1072 B1031:B1047 D1031:D1047 B1068:D1086 C969:C1075 C1272:C1369 B1334:B1357 D1334:D1357 B1043:D1061">
    <cfRule type="cellIs" dxfId="6695" priority="10372" operator="equal">
      <formula>"UNUSABLE"</formula>
    </cfRule>
  </conditionalFormatting>
  <conditionalFormatting sqref="B1357:D1366 B1054:D1063">
    <cfRule type="cellIs" dxfId="6694" priority="10373" operator="equal">
      <formula>"FREE SPACE"</formula>
    </cfRule>
  </conditionalFormatting>
  <conditionalFormatting sqref="B1357:D1366 B1054:D1063">
    <cfRule type="cellIs" dxfId="6693" priority="10374" operator="equal">
      <formula>"UNUSABLE"</formula>
    </cfRule>
  </conditionalFormatting>
  <conditionalFormatting sqref="E1355:I1366 E1052:I1061">
    <cfRule type="cellIs" dxfId="6692" priority="10375" operator="equal">
      <formula>"Yes"</formula>
    </cfRule>
  </conditionalFormatting>
  <conditionalFormatting sqref="E1355:I1366 E1052:I1061">
    <cfRule type="cellIs" dxfId="6691" priority="10376" operator="equal">
      <formula>"No"</formula>
    </cfRule>
  </conditionalFormatting>
  <conditionalFormatting sqref="B1355:D1366 B1052:D1061">
    <cfRule type="cellIs" dxfId="6690" priority="10377" operator="equal">
      <formula>"FREE SPACE"</formula>
    </cfRule>
  </conditionalFormatting>
  <conditionalFormatting sqref="B1355:D1366 B1052:D1061">
    <cfRule type="cellIs" dxfId="6689" priority="10378" operator="equal">
      <formula>"UNUSABLE"</formula>
    </cfRule>
  </conditionalFormatting>
  <conditionalFormatting sqref="E1356:I1366 E1053:I1062">
    <cfRule type="cellIs" dxfId="6688" priority="10379" operator="equal">
      <formula>"Yes"</formula>
    </cfRule>
  </conditionalFormatting>
  <conditionalFormatting sqref="E1356:I1366 E1053:I1062">
    <cfRule type="cellIs" dxfId="6687" priority="10380" operator="equal">
      <formula>"No"</formula>
    </cfRule>
  </conditionalFormatting>
  <conditionalFormatting sqref="B1356:D1366 B1053:D1062">
    <cfRule type="cellIs" dxfId="6686" priority="10381" operator="equal">
      <formula>"FREE SPACE"</formula>
    </cfRule>
  </conditionalFormatting>
  <conditionalFormatting sqref="B1356:D1366 B1053:D1062">
    <cfRule type="cellIs" dxfId="6685" priority="10382" operator="equal">
      <formula>"UNUSABLE"</formula>
    </cfRule>
  </conditionalFormatting>
  <conditionalFormatting sqref="E1356:I1366 E1053:I1062">
    <cfRule type="cellIs" dxfId="6684" priority="10383" operator="equal">
      <formula>"Yes"</formula>
    </cfRule>
  </conditionalFormatting>
  <conditionalFormatting sqref="E1356:I1366 E1053:I1062">
    <cfRule type="cellIs" dxfId="6683" priority="10384" operator="equal">
      <formula>"No"</formula>
    </cfRule>
  </conditionalFormatting>
  <conditionalFormatting sqref="B1356:D1366 B1053:D1062">
    <cfRule type="cellIs" dxfId="6682" priority="10385" operator="equal">
      <formula>"FREE SPACE"</formula>
    </cfRule>
  </conditionalFormatting>
  <conditionalFormatting sqref="B1356:D1366 B1053:D1062">
    <cfRule type="cellIs" dxfId="6681" priority="10386" operator="equal">
      <formula>"UNUSABLE"</formula>
    </cfRule>
  </conditionalFormatting>
  <conditionalFormatting sqref="E1357:I1366 E1054:I1063">
    <cfRule type="cellIs" dxfId="6680" priority="10387" operator="equal">
      <formula>"Yes"</formula>
    </cfRule>
  </conditionalFormatting>
  <conditionalFormatting sqref="E1357:I1366 E1054:I1063">
    <cfRule type="cellIs" dxfId="6679" priority="10388" operator="equal">
      <formula>"No"</formula>
    </cfRule>
  </conditionalFormatting>
  <conditionalFormatting sqref="B1357:D1366 B1054:D1063">
    <cfRule type="cellIs" dxfId="6678" priority="10389" operator="equal">
      <formula>"FREE SPACE"</formula>
    </cfRule>
  </conditionalFormatting>
  <conditionalFormatting sqref="B1357:D1366 B1054:D1063">
    <cfRule type="cellIs" dxfId="6677" priority="10390" operator="equal">
      <formula>"UNUSABLE"</formula>
    </cfRule>
  </conditionalFormatting>
  <conditionalFormatting sqref="E1357:I1366 E1054:I1063">
    <cfRule type="cellIs" dxfId="6676" priority="10391" operator="equal">
      <formula>"Yes"</formula>
    </cfRule>
  </conditionalFormatting>
  <conditionalFormatting sqref="E1357:I1366 E1054:I1063">
    <cfRule type="cellIs" dxfId="6675" priority="10392" operator="equal">
      <formula>"No"</formula>
    </cfRule>
  </conditionalFormatting>
  <conditionalFormatting sqref="E1077:H1081 E1358:I1368 E1071:I1077 E1046:I1052 E1080:I1086 I969:I1084 E1030:H1050 E1052:H1075 E1333:I1356 E1055:I1061">
    <cfRule type="cellIs" dxfId="6674" priority="10393" operator="equal">
      <formula>"Yes"</formula>
    </cfRule>
  </conditionalFormatting>
  <conditionalFormatting sqref="E1077:H1081 E1358:I1368 E1071:I1077 E1046:I1052 E1080:I1086 I969:I1084 E1030:H1050 E1052:H1075 E1333:I1356 E1055:I1061">
    <cfRule type="cellIs" dxfId="6673" priority="10394" operator="equal">
      <formula>"No"</formula>
    </cfRule>
  </conditionalFormatting>
  <conditionalFormatting sqref="B1358:B1368 D1358:D1368 B1058:B1073 D1058:D1073 B1068:D1086 C969:C1073 B1030:B1048 D1030:D1048 C1272:C1368 B1333:B1356 D1333:D1356 B1043:D1061">
    <cfRule type="cellIs" dxfId="6672" priority="10395" operator="equal">
      <formula>"FREE SPACE"</formula>
    </cfRule>
  </conditionalFormatting>
  <conditionalFormatting sqref="B1358:B1368 D1358:D1368 B1058:B1073 D1058:D1073 B1068:D1086 C969:C1073 B1030:B1048 D1030:D1048 C1272:C1368 B1333:B1356 D1333:D1356 B1043:D1061">
    <cfRule type="cellIs" dxfId="6671" priority="10396" operator="equal">
      <formula>"UNUSABLE"</formula>
    </cfRule>
  </conditionalFormatting>
  <conditionalFormatting sqref="E1077:H1081 E1358:I1368 E1071:I1077 E1046:I1052 E1080:I1086 I969:I1084 E1030:H1050 E1052:H1075 E1333:I1356 E1055:I1061">
    <cfRule type="cellIs" dxfId="6670" priority="10397" operator="equal">
      <formula>"Yes"</formula>
    </cfRule>
  </conditionalFormatting>
  <conditionalFormatting sqref="E1077:H1081 E1358:I1368 E1071:I1077 E1046:I1052 E1080:I1086 I969:I1084 E1030:H1050 E1052:H1075 E1333:I1356 E1055:I1061">
    <cfRule type="cellIs" dxfId="6669" priority="10398" operator="equal">
      <formula>"No"</formula>
    </cfRule>
  </conditionalFormatting>
  <conditionalFormatting sqref="B1358:B1368 D1358:D1368 B1058:B1073 D1058:D1073 B1068:D1086 C969:C1073 B1030:B1048 D1030:D1048 C1272:C1368 B1333:B1356 D1333:D1356 B1043:D1061">
    <cfRule type="cellIs" dxfId="6668" priority="10399" operator="equal">
      <formula>"FREE SPACE"</formula>
    </cfRule>
  </conditionalFormatting>
  <conditionalFormatting sqref="B1358:B1368 D1358:D1368 B1058:B1073 D1058:D1073 B1068:D1086 C969:C1073 B1030:B1048 D1030:D1048 C1272:C1368 B1333:B1356 D1333:D1356 B1043:D1061">
    <cfRule type="cellIs" dxfId="6667" priority="10400" operator="equal">
      <formula>"UNUSABLE"</formula>
    </cfRule>
  </conditionalFormatting>
  <conditionalFormatting sqref="E1077:H1081 E1359:I1369 E1071:I1077 E1046:I1052 E1080:I1086 I969:I1084 E1031:H1050 E1052:H1075 E1334:I1357 E1055:I1061">
    <cfRule type="cellIs" dxfId="6666" priority="10401" operator="equal">
      <formula>"Yes"</formula>
    </cfRule>
  </conditionalFormatting>
  <conditionalFormatting sqref="E1077:H1081 E1359:I1369 E1071:I1077 E1046:I1052 E1080:I1086 I969:I1084 E1031:H1050 E1052:H1075 E1334:I1357 E1055:I1061">
    <cfRule type="cellIs" dxfId="6665" priority="10402" operator="equal">
      <formula>"No"</formula>
    </cfRule>
  </conditionalFormatting>
  <conditionalFormatting sqref="B1359:B1369 D1359:D1369 B1056:B1072 D1056:D1072 B1031:B1047 D1031:D1047 B1068:D1086 C969:C1075 C1272:C1369 B1334:B1357 D1334:D1357 B1043:D1061">
    <cfRule type="cellIs" dxfId="6664" priority="10403" operator="equal">
      <formula>"FREE SPACE"</formula>
    </cfRule>
  </conditionalFormatting>
  <conditionalFormatting sqref="B1359:B1369 D1359:D1369 B1056:B1072 D1056:D1072 B1031:B1047 D1031:D1047 B1068:D1086 C969:C1075 C1272:C1369 B1334:B1357 D1334:D1357 B1043:D1061">
    <cfRule type="cellIs" dxfId="6663" priority="10404" operator="equal">
      <formula>"UNUSABLE"</formula>
    </cfRule>
  </conditionalFormatting>
  <conditionalFormatting sqref="B1355:D1366 B1052:D1061">
    <cfRule type="cellIs" dxfId="6662" priority="10405" operator="equal">
      <formula>"FREE SPACE"</formula>
    </cfRule>
  </conditionalFormatting>
  <conditionalFormatting sqref="B1355:D1366 B1052:D1061">
    <cfRule type="cellIs" dxfId="6661" priority="10406" operator="equal">
      <formula>"UNUSABLE"</formula>
    </cfRule>
  </conditionalFormatting>
  <conditionalFormatting sqref="E1353:H1365 I1353:I1366 E1050:I1059">
    <cfRule type="cellIs" dxfId="6660" priority="10407" operator="equal">
      <formula>"Yes"</formula>
    </cfRule>
  </conditionalFormatting>
  <conditionalFormatting sqref="E1353:H1365 I1353:I1366 E1050:I1059">
    <cfRule type="cellIs" dxfId="6659" priority="10408" operator="equal">
      <formula>"No"</formula>
    </cfRule>
  </conditionalFormatting>
  <conditionalFormatting sqref="B1353:D1365 B1050:D1059">
    <cfRule type="cellIs" dxfId="6658" priority="10409" operator="equal">
      <formula>"FREE SPACE"</formula>
    </cfRule>
  </conditionalFormatting>
  <conditionalFormatting sqref="B1353:D1365 B1050:D1059">
    <cfRule type="cellIs" dxfId="6657" priority="10410" operator="equal">
      <formula>"UNUSABLE"</formula>
    </cfRule>
  </conditionalFormatting>
  <conditionalFormatting sqref="E1354:H1363 I1354:I1364 E1357:I1366 E1051:I1060">
    <cfRule type="cellIs" dxfId="6656" priority="10411" operator="equal">
      <formula>"Yes"</formula>
    </cfRule>
  </conditionalFormatting>
  <conditionalFormatting sqref="E1354:H1363 I1354:I1364 E1357:I1366 E1051:I1060">
    <cfRule type="cellIs" dxfId="6655" priority="10412" operator="equal">
      <formula>"No"</formula>
    </cfRule>
  </conditionalFormatting>
  <conditionalFormatting sqref="B1354:D1366 B1051:D1060">
    <cfRule type="cellIs" dxfId="6654" priority="10413" operator="equal">
      <formula>"FREE SPACE"</formula>
    </cfRule>
  </conditionalFormatting>
  <conditionalFormatting sqref="B1354:D1366 B1051:D1060">
    <cfRule type="cellIs" dxfId="6653" priority="10414" operator="equal">
      <formula>"UNUSABLE"</formula>
    </cfRule>
  </conditionalFormatting>
  <conditionalFormatting sqref="E1354:H1363 I1354:I1364 E1357:I1366 E1051:I1060">
    <cfRule type="cellIs" dxfId="6652" priority="10415" operator="equal">
      <formula>"Yes"</formula>
    </cfRule>
  </conditionalFormatting>
  <conditionalFormatting sqref="E1354:H1363 I1354:I1364 E1357:I1366 E1051:I1060">
    <cfRule type="cellIs" dxfId="6651" priority="10416" operator="equal">
      <formula>"No"</formula>
    </cfRule>
  </conditionalFormatting>
  <conditionalFormatting sqref="B1354:D1366 B1051:D1060">
    <cfRule type="cellIs" dxfId="6650" priority="10417" operator="equal">
      <formula>"FREE SPACE"</formula>
    </cfRule>
  </conditionalFormatting>
  <conditionalFormatting sqref="B1354:D1366 B1051:D1060">
    <cfRule type="cellIs" dxfId="6649" priority="10418" operator="equal">
      <formula>"UNUSABLE"</formula>
    </cfRule>
  </conditionalFormatting>
  <conditionalFormatting sqref="E1355:I1366 E1052:I1061">
    <cfRule type="cellIs" dxfId="6648" priority="10419" operator="equal">
      <formula>"Yes"</formula>
    </cfRule>
  </conditionalFormatting>
  <conditionalFormatting sqref="E1355:I1366 E1052:I1061">
    <cfRule type="cellIs" dxfId="6647" priority="10420" operator="equal">
      <formula>"No"</formula>
    </cfRule>
  </conditionalFormatting>
  <conditionalFormatting sqref="B1355:D1366 B1052:D1061">
    <cfRule type="cellIs" dxfId="6646" priority="10421" operator="equal">
      <formula>"FREE SPACE"</formula>
    </cfRule>
  </conditionalFormatting>
  <conditionalFormatting sqref="B1355:D1366 B1052:D1061">
    <cfRule type="cellIs" dxfId="6645" priority="10422" operator="equal">
      <formula>"UNUSABLE"</formula>
    </cfRule>
  </conditionalFormatting>
  <conditionalFormatting sqref="E1355:I1366 E1052:I1061">
    <cfRule type="cellIs" dxfId="6644" priority="10423" operator="equal">
      <formula>"Yes"</formula>
    </cfRule>
  </conditionalFormatting>
  <conditionalFormatting sqref="E1355:I1366 E1052:I1061">
    <cfRule type="cellIs" dxfId="6643" priority="10424" operator="equal">
      <formula>"No"</formula>
    </cfRule>
  </conditionalFormatting>
  <conditionalFormatting sqref="E1356:I1366 E1053:I1062">
    <cfRule type="cellIs" dxfId="6642" priority="10425" operator="equal">
      <formula>"Yes"</formula>
    </cfRule>
  </conditionalFormatting>
  <conditionalFormatting sqref="E1356:I1366 E1053:I1062">
    <cfRule type="cellIs" dxfId="6641" priority="10426" operator="equal">
      <formula>"No"</formula>
    </cfRule>
  </conditionalFormatting>
  <conditionalFormatting sqref="B1356:D1366 B1053:D1062">
    <cfRule type="cellIs" dxfId="6640" priority="10427" operator="equal">
      <formula>"FREE SPACE"</formula>
    </cfRule>
  </conditionalFormatting>
  <conditionalFormatting sqref="B1356:D1366 B1053:D1062">
    <cfRule type="cellIs" dxfId="6639" priority="10428" operator="equal">
      <formula>"UNUSABLE"</formula>
    </cfRule>
  </conditionalFormatting>
  <conditionalFormatting sqref="E1356:I1366 E1053:I1062">
    <cfRule type="cellIs" dxfId="6638" priority="10429" operator="equal">
      <formula>"Yes"</formula>
    </cfRule>
  </conditionalFormatting>
  <conditionalFormatting sqref="E1356:I1366 E1053:I1062">
    <cfRule type="cellIs" dxfId="6637" priority="10430" operator="equal">
      <formula>"No"</formula>
    </cfRule>
  </conditionalFormatting>
  <conditionalFormatting sqref="B1356:D1366 B1053:D1062">
    <cfRule type="cellIs" dxfId="6636" priority="10431" operator="equal">
      <formula>"FREE SPACE"</formula>
    </cfRule>
  </conditionalFormatting>
  <conditionalFormatting sqref="B1356:D1366 B1053:D1062">
    <cfRule type="cellIs" dxfId="6635" priority="10432" operator="equal">
      <formula>"UNUSABLE"</formula>
    </cfRule>
  </conditionalFormatting>
  <conditionalFormatting sqref="E1357:I1366 E1054:I1063">
    <cfRule type="cellIs" dxfId="6634" priority="10433" operator="equal">
      <formula>"Yes"</formula>
    </cfRule>
  </conditionalFormatting>
  <conditionalFormatting sqref="E1357:I1366 E1054:I1063">
    <cfRule type="cellIs" dxfId="6633" priority="10434" operator="equal">
      <formula>"No"</formula>
    </cfRule>
  </conditionalFormatting>
  <conditionalFormatting sqref="B1357:D1366 B1054:D1063">
    <cfRule type="cellIs" dxfId="6632" priority="10435" operator="equal">
      <formula>"FREE SPACE"</formula>
    </cfRule>
  </conditionalFormatting>
  <conditionalFormatting sqref="B1357:D1366 B1054:D1063">
    <cfRule type="cellIs" dxfId="6631" priority="10436" operator="equal">
      <formula>"UNUSABLE"</formula>
    </cfRule>
  </conditionalFormatting>
  <conditionalFormatting sqref="B1358:B1368 D1358:D1368 B1058:B1073 D1058:D1073 B1068:D1086 C969:C1073 B1030:B1048 D1030:D1048 C1272:C1368 B1333:B1356 D1333:D1356 B1043:D1061">
    <cfRule type="cellIs" dxfId="6630" priority="10437" operator="equal">
      <formula>"FREE SPACE"</formula>
    </cfRule>
  </conditionalFormatting>
  <conditionalFormatting sqref="B1358:B1368 D1358:D1368 B1058:B1073 D1058:D1073 B1068:D1086 C969:C1073 B1030:B1048 D1030:D1048 C1272:C1368 B1333:B1356 D1333:D1356 B1043:D1061">
    <cfRule type="cellIs" dxfId="6629" priority="10438" operator="equal">
      <formula>"UNUSABLE"</formula>
    </cfRule>
  </conditionalFormatting>
  <conditionalFormatting sqref="E1356:I1366 E1053:I1062">
    <cfRule type="cellIs" dxfId="6628" priority="10439" operator="equal">
      <formula>"Yes"</formula>
    </cfRule>
  </conditionalFormatting>
  <conditionalFormatting sqref="E1356:I1366 E1053:I1062">
    <cfRule type="cellIs" dxfId="6627" priority="10440" operator="equal">
      <formula>"No"</formula>
    </cfRule>
  </conditionalFormatting>
  <conditionalFormatting sqref="B1356:D1366 B1053:D1062">
    <cfRule type="cellIs" dxfId="6626" priority="10441" operator="equal">
      <formula>"FREE SPACE"</formula>
    </cfRule>
  </conditionalFormatting>
  <conditionalFormatting sqref="B1356:D1366 B1053:D1062">
    <cfRule type="cellIs" dxfId="6625" priority="10442" operator="equal">
      <formula>"UNUSABLE"</formula>
    </cfRule>
  </conditionalFormatting>
  <conditionalFormatting sqref="E1357:I1366 E1054:I1063">
    <cfRule type="cellIs" dxfId="6624" priority="10443" operator="equal">
      <formula>"Yes"</formula>
    </cfRule>
  </conditionalFormatting>
  <conditionalFormatting sqref="E1357:I1366 E1054:I1063">
    <cfRule type="cellIs" dxfId="6623" priority="10444" operator="equal">
      <formula>"No"</formula>
    </cfRule>
  </conditionalFormatting>
  <conditionalFormatting sqref="B1357:D1366 B1054:D1063">
    <cfRule type="cellIs" dxfId="6622" priority="10445" operator="equal">
      <formula>"FREE SPACE"</formula>
    </cfRule>
  </conditionalFormatting>
  <conditionalFormatting sqref="B1357:D1366 B1054:D1063">
    <cfRule type="cellIs" dxfId="6621" priority="10446" operator="equal">
      <formula>"UNUSABLE"</formula>
    </cfRule>
  </conditionalFormatting>
  <conditionalFormatting sqref="E1357:I1366 E1054:I1063">
    <cfRule type="cellIs" dxfId="6620" priority="10447" operator="equal">
      <formula>"Yes"</formula>
    </cfRule>
  </conditionalFormatting>
  <conditionalFormatting sqref="E1357:I1366 E1054:I1063">
    <cfRule type="cellIs" dxfId="6619" priority="10448" operator="equal">
      <formula>"No"</formula>
    </cfRule>
  </conditionalFormatting>
  <conditionalFormatting sqref="B1357:D1366 B1054:D1063">
    <cfRule type="cellIs" dxfId="6618" priority="10449" operator="equal">
      <formula>"FREE SPACE"</formula>
    </cfRule>
  </conditionalFormatting>
  <conditionalFormatting sqref="B1357:D1366 B1054:D1063">
    <cfRule type="cellIs" dxfId="6617" priority="10450" operator="equal">
      <formula>"UNUSABLE"</formula>
    </cfRule>
  </conditionalFormatting>
  <conditionalFormatting sqref="E1077:H1081 E1358:I1368 E1071:I1077 E1046:I1052 E1080:I1086 I969:I1084 E1030:H1050 E1052:H1075 E1333:I1356 E1055:I1061">
    <cfRule type="cellIs" dxfId="6616" priority="10451" operator="equal">
      <formula>"Yes"</formula>
    </cfRule>
  </conditionalFormatting>
  <conditionalFormatting sqref="E1077:H1081 E1358:I1368 E1071:I1077 E1046:I1052 E1080:I1086 I969:I1084 E1030:H1050 E1052:H1075 E1333:I1356 E1055:I1061">
    <cfRule type="cellIs" dxfId="6615" priority="10452" operator="equal">
      <formula>"No"</formula>
    </cfRule>
  </conditionalFormatting>
  <conditionalFormatting sqref="B1358:B1368 D1358:D1368 B1058:B1073 D1058:D1073 B1068:D1086 C969:C1073 B1030:B1048 D1030:D1048 C1272:C1368 B1333:B1356 D1333:D1356 B1043:D1061">
    <cfRule type="cellIs" dxfId="6614" priority="10453" operator="equal">
      <formula>"FREE SPACE"</formula>
    </cfRule>
  </conditionalFormatting>
  <conditionalFormatting sqref="B1358:B1368 D1358:D1368 B1058:B1073 D1058:D1073 B1068:D1086 C969:C1073 B1030:B1048 D1030:D1048 C1272:C1368 B1333:B1356 D1333:D1356 B1043:D1061">
    <cfRule type="cellIs" dxfId="6613" priority="10454" operator="equal">
      <formula>"UNUSABLE"</formula>
    </cfRule>
  </conditionalFormatting>
  <conditionalFormatting sqref="E1077:H1081 E1358:I1368 E1071:I1077 E1046:I1052 E1080:I1086 I969:I1084 E1030:H1050 E1052:H1075 E1333:I1356 E1055:I1061">
    <cfRule type="cellIs" dxfId="6612" priority="10455" operator="equal">
      <formula>"Yes"</formula>
    </cfRule>
  </conditionalFormatting>
  <conditionalFormatting sqref="E1077:H1081 E1358:I1368 E1071:I1077 E1046:I1052 E1080:I1086 I969:I1084 E1030:H1050 E1052:H1075 E1333:I1356 E1055:I1061">
    <cfRule type="cellIs" dxfId="6611" priority="10456" operator="equal">
      <formula>"No"</formula>
    </cfRule>
  </conditionalFormatting>
  <conditionalFormatting sqref="E1077:H1081 E1359:I1369 E1071:I1077 E1046:I1052 E1080:I1086 I969:I1084 E1031:H1050 E1052:H1075 E1334:I1357 E1055:I1061">
    <cfRule type="cellIs" dxfId="6610" priority="10457" operator="equal">
      <formula>"Yes"</formula>
    </cfRule>
  </conditionalFormatting>
  <conditionalFormatting sqref="E1077:H1081 E1359:I1369 E1071:I1077 E1046:I1052 E1080:I1086 I969:I1084 E1031:H1050 E1052:H1075 E1334:I1357 E1055:I1061">
    <cfRule type="cellIs" dxfId="6609" priority="10458" operator="equal">
      <formula>"No"</formula>
    </cfRule>
  </conditionalFormatting>
  <conditionalFormatting sqref="B1359:B1369 D1359:D1369 B1056:B1072 D1056:D1072 B1031:B1047 D1031:D1047 B1068:D1086 C969:C1075 C1272:C1369 B1334:B1357 D1334:D1357 B1043:D1061">
    <cfRule type="cellIs" dxfId="6608" priority="10459" operator="equal">
      <formula>"FREE SPACE"</formula>
    </cfRule>
  </conditionalFormatting>
  <conditionalFormatting sqref="B1359:B1369 D1359:D1369 B1056:B1072 D1056:D1072 B1031:B1047 D1031:D1047 B1068:D1086 C969:C1075 C1272:C1369 B1334:B1357 D1334:D1357 B1043:D1061">
    <cfRule type="cellIs" dxfId="6607" priority="10460" operator="equal">
      <formula>"UNUSABLE"</formula>
    </cfRule>
  </conditionalFormatting>
  <conditionalFormatting sqref="E1077:H1081 E1359:I1369 E1071:I1077 E1046:I1052 E1080:I1086 I969:I1084 E1031:H1050 E1052:H1075 E1334:I1357 E1055:I1061">
    <cfRule type="cellIs" dxfId="6606" priority="10461" operator="equal">
      <formula>"Yes"</formula>
    </cfRule>
  </conditionalFormatting>
  <conditionalFormatting sqref="E1077:H1081 E1359:I1369 E1071:I1077 E1046:I1052 E1080:I1086 I969:I1084 E1031:H1050 E1052:H1075 E1334:I1357 E1055:I1061">
    <cfRule type="cellIs" dxfId="6605" priority="10462" operator="equal">
      <formula>"No"</formula>
    </cfRule>
  </conditionalFormatting>
  <conditionalFormatting sqref="B1359:B1369 D1359:D1369 B1056:B1072 D1056:D1072 B1031:B1047 D1031:D1047 B1068:D1086 C969:C1075 C1272:C1369 B1334:B1357 D1334:D1357 B1043:D1061">
    <cfRule type="cellIs" dxfId="6604" priority="10463" operator="equal">
      <formula>"FREE SPACE"</formula>
    </cfRule>
  </conditionalFormatting>
  <conditionalFormatting sqref="B1359:B1369 D1359:D1369 B1056:B1072 D1056:D1072 B1031:B1047 D1031:D1047 B1068:D1086 C969:C1075 C1272:C1369 B1334:B1357 D1334:D1357 B1043:D1061">
    <cfRule type="cellIs" dxfId="6603" priority="10464" operator="equal">
      <formula>"UNUSABLE"</formula>
    </cfRule>
  </conditionalFormatting>
  <conditionalFormatting sqref="E1071:I1077 E1046:I1052 E1080:I1086 I969:I1084 E1032:H1084 E1335:I1376 E1055:I1061">
    <cfRule type="cellIs" dxfId="6602" priority="10465" operator="equal">
      <formula>"Yes"</formula>
    </cfRule>
  </conditionalFormatting>
  <conditionalFormatting sqref="E1071:I1077 E1046:I1052 E1080:I1086 I969:I1084 E1032:H1084 E1335:I1376 E1055:I1061">
    <cfRule type="cellIs" dxfId="6601" priority="10466" operator="equal">
      <formula>"No"</formula>
    </cfRule>
  </conditionalFormatting>
  <conditionalFormatting sqref="B1360:B1370 D1360:D1370 B1057:B1073 D1057:D1073 B1032:B1048 D1032:D1048 B1068:D1086 C969:C1076 C1272:C1370 B1335:B1358 D1335:D1358 B1043:D1061">
    <cfRule type="cellIs" dxfId="6600" priority="10467" operator="equal">
      <formula>"FREE SPACE"</formula>
    </cfRule>
  </conditionalFormatting>
  <conditionalFormatting sqref="B1360:B1370 D1360:D1370 B1057:B1073 D1057:D1073 B1032:B1048 D1032:D1048 B1068:D1086 C969:C1076 C1272:C1370 B1335:B1358 D1335:D1358 B1043:D1061">
    <cfRule type="cellIs" dxfId="6599" priority="10468" operator="equal">
      <formula>"UNUSABLE"</formula>
    </cfRule>
  </conditionalFormatting>
  <conditionalFormatting sqref="B1356:D1366 B1053:D1062">
    <cfRule type="cellIs" dxfId="6598" priority="10469" operator="equal">
      <formula>"FREE SPACE"</formula>
    </cfRule>
  </conditionalFormatting>
  <conditionalFormatting sqref="B1356:D1366 B1053:D1062">
    <cfRule type="cellIs" dxfId="6597" priority="10470" operator="equal">
      <formula>"UNUSABLE"</formula>
    </cfRule>
  </conditionalFormatting>
  <conditionalFormatting sqref="E1354:H1363 I1354:I1364 E1357:I1366 E1051:I1060">
    <cfRule type="cellIs" dxfId="6596" priority="10471" operator="equal">
      <formula>"Yes"</formula>
    </cfRule>
  </conditionalFormatting>
  <conditionalFormatting sqref="E1354:H1363 I1354:I1364 E1357:I1366 E1051:I1060">
    <cfRule type="cellIs" dxfId="6595" priority="10472" operator="equal">
      <formula>"No"</formula>
    </cfRule>
  </conditionalFormatting>
  <conditionalFormatting sqref="B1354:D1366 B1051:D1060">
    <cfRule type="cellIs" dxfId="6594" priority="10473" operator="equal">
      <formula>"FREE SPACE"</formula>
    </cfRule>
  </conditionalFormatting>
  <conditionalFormatting sqref="B1354:D1366 B1051:D1060">
    <cfRule type="cellIs" dxfId="6593" priority="10474" operator="equal">
      <formula>"UNUSABLE"</formula>
    </cfRule>
  </conditionalFormatting>
  <conditionalFormatting sqref="E1355:I1366 E1052:I1061">
    <cfRule type="cellIs" dxfId="6592" priority="10475" operator="equal">
      <formula>"Yes"</formula>
    </cfRule>
  </conditionalFormatting>
  <conditionalFormatting sqref="E1355:I1366 E1052:I1061">
    <cfRule type="cellIs" dxfId="6591" priority="10476" operator="equal">
      <formula>"No"</formula>
    </cfRule>
  </conditionalFormatting>
  <conditionalFormatting sqref="B1355:D1366 B1052:D1061">
    <cfRule type="cellIs" dxfId="6590" priority="10477" operator="equal">
      <formula>"FREE SPACE"</formula>
    </cfRule>
  </conditionalFormatting>
  <conditionalFormatting sqref="B1355:D1366 B1052:D1061">
    <cfRule type="cellIs" dxfId="6589" priority="10478" operator="equal">
      <formula>"UNUSABLE"</formula>
    </cfRule>
  </conditionalFormatting>
  <conditionalFormatting sqref="E1355:I1366 E1052:I1061">
    <cfRule type="cellIs" dxfId="6588" priority="10479" operator="equal">
      <formula>"Yes"</formula>
    </cfRule>
  </conditionalFormatting>
  <conditionalFormatting sqref="E1355:I1366 E1052:I1061">
    <cfRule type="cellIs" dxfId="6587" priority="10480" operator="equal">
      <formula>"No"</formula>
    </cfRule>
  </conditionalFormatting>
  <conditionalFormatting sqref="B1355:D1366 B1052:D1061">
    <cfRule type="cellIs" dxfId="6586" priority="10481" operator="equal">
      <formula>"FREE SPACE"</formula>
    </cfRule>
  </conditionalFormatting>
  <conditionalFormatting sqref="B1355:D1366 B1052:D1061">
    <cfRule type="cellIs" dxfId="6585" priority="10482" operator="equal">
      <formula>"UNUSABLE"</formula>
    </cfRule>
  </conditionalFormatting>
  <conditionalFormatting sqref="E1356:I1366 E1053:I1062">
    <cfRule type="cellIs" dxfId="6584" priority="10483" operator="equal">
      <formula>"Yes"</formula>
    </cfRule>
  </conditionalFormatting>
  <conditionalFormatting sqref="E1356:I1366 E1053:I1062">
    <cfRule type="cellIs" dxfId="6583" priority="10484" operator="equal">
      <formula>"No"</formula>
    </cfRule>
  </conditionalFormatting>
  <conditionalFormatting sqref="B1356:D1366 B1053:D1062">
    <cfRule type="cellIs" dxfId="6582" priority="10485" operator="equal">
      <formula>"FREE SPACE"</formula>
    </cfRule>
  </conditionalFormatting>
  <conditionalFormatting sqref="B1356:D1366 B1053:D1062">
    <cfRule type="cellIs" dxfId="6581" priority="10486" operator="equal">
      <formula>"UNUSABLE"</formula>
    </cfRule>
  </conditionalFormatting>
  <conditionalFormatting sqref="E1356:I1366 E1053:I1062">
    <cfRule type="cellIs" dxfId="6580" priority="10487" operator="equal">
      <formula>"Yes"</formula>
    </cfRule>
  </conditionalFormatting>
  <conditionalFormatting sqref="E1356:I1366 E1053:I1062">
    <cfRule type="cellIs" dxfId="6579" priority="10488" operator="equal">
      <formula>"No"</formula>
    </cfRule>
  </conditionalFormatting>
  <conditionalFormatting sqref="E1357:I1366 E1054:I1063">
    <cfRule type="cellIs" dxfId="6578" priority="10489" operator="equal">
      <formula>"Yes"</formula>
    </cfRule>
  </conditionalFormatting>
  <conditionalFormatting sqref="E1357:I1366 E1054:I1063">
    <cfRule type="cellIs" dxfId="6577" priority="10490" operator="equal">
      <formula>"No"</formula>
    </cfRule>
  </conditionalFormatting>
  <conditionalFormatting sqref="B1357:D1366 B1054:D1063">
    <cfRule type="cellIs" dxfId="6576" priority="10491" operator="equal">
      <formula>"FREE SPACE"</formula>
    </cfRule>
  </conditionalFormatting>
  <conditionalFormatting sqref="B1357:D1366 B1054:D1063">
    <cfRule type="cellIs" dxfId="6575" priority="10492" operator="equal">
      <formula>"UNUSABLE"</formula>
    </cfRule>
  </conditionalFormatting>
  <conditionalFormatting sqref="E1357:I1366 E1054:I1063">
    <cfRule type="cellIs" dxfId="6574" priority="10493" operator="equal">
      <formula>"Yes"</formula>
    </cfRule>
  </conditionalFormatting>
  <conditionalFormatting sqref="E1357:I1366 E1054:I1063">
    <cfRule type="cellIs" dxfId="6573" priority="10494" operator="equal">
      <formula>"No"</formula>
    </cfRule>
  </conditionalFormatting>
  <conditionalFormatting sqref="B1357:D1366 B1054:D1063">
    <cfRule type="cellIs" dxfId="6572" priority="10495" operator="equal">
      <formula>"FREE SPACE"</formula>
    </cfRule>
  </conditionalFormatting>
  <conditionalFormatting sqref="B1357:D1366 B1054:D1063">
    <cfRule type="cellIs" dxfId="6571" priority="10496" operator="equal">
      <formula>"UNUSABLE"</formula>
    </cfRule>
  </conditionalFormatting>
  <conditionalFormatting sqref="E1077:H1081 E1358:I1368 E1071:I1077 E1046:I1052 E1080:I1086 I969:I1084 E1030:H1050 E1052:H1075 E1333:I1356 E1055:I1061">
    <cfRule type="cellIs" dxfId="6570" priority="10497" operator="equal">
      <formula>"Yes"</formula>
    </cfRule>
  </conditionalFormatting>
  <conditionalFormatting sqref="E1077:H1081 E1358:I1368 E1071:I1077 E1046:I1052 E1080:I1086 I969:I1084 E1030:H1050 E1052:H1075 E1333:I1356 E1055:I1061">
    <cfRule type="cellIs" dxfId="6569" priority="10498" operator="equal">
      <formula>"No"</formula>
    </cfRule>
  </conditionalFormatting>
  <conditionalFormatting sqref="B1358:B1368 D1358:D1368 B1058:B1073 D1058:D1073 B1068:D1086 C969:C1073 B1030:B1048 D1030:D1048 C1272:C1368 B1333:B1356 D1333:D1356 B1043:D1061">
    <cfRule type="cellIs" dxfId="6568" priority="10499" operator="equal">
      <formula>"FREE SPACE"</formula>
    </cfRule>
  </conditionalFormatting>
  <conditionalFormatting sqref="B1358:B1368 D1358:D1368 B1058:B1073 D1058:D1073 B1068:D1086 C969:C1073 B1030:B1048 D1030:D1048 C1272:C1368 B1333:B1356 D1333:D1356 B1043:D1061">
    <cfRule type="cellIs" dxfId="6567" priority="10500" operator="equal">
      <formula>"UNUSABLE"</formula>
    </cfRule>
  </conditionalFormatting>
  <conditionalFormatting sqref="B1360:B1370 D1360:D1370 B1057:B1073 D1057:D1073 B1032:B1048 D1032:D1048 B1068:D1086 C969:C1076 C1272:C1370 B1335:B1358 D1335:D1358 B1043:D1061">
    <cfRule type="cellIs" dxfId="6566" priority="10501" operator="equal">
      <formula>"FREE SPACE"</formula>
    </cfRule>
  </conditionalFormatting>
  <conditionalFormatting sqref="B1360:B1370 D1360:D1370 B1057:B1073 D1057:D1073 B1032:B1048 D1032:D1048 B1068:D1086 C969:C1076 C1272:C1370 B1335:B1358 D1335:D1358 B1043:D1061">
    <cfRule type="cellIs" dxfId="6565" priority="10502" operator="equal">
      <formula>"UNUSABLE"</formula>
    </cfRule>
  </conditionalFormatting>
  <conditionalFormatting sqref="E1077:H1081 E1358:I1368 E1071:I1077 E1046:I1052 E1080:I1086 I969:I1084 E1030:H1050 E1052:H1075 E1333:I1356 E1055:I1061">
    <cfRule type="cellIs" dxfId="6564" priority="10503" operator="equal">
      <formula>"Yes"</formula>
    </cfRule>
  </conditionalFormatting>
  <conditionalFormatting sqref="E1077:H1081 E1358:I1368 E1071:I1077 E1046:I1052 E1080:I1086 I969:I1084 E1030:H1050 E1052:H1075 E1333:I1356 E1055:I1061">
    <cfRule type="cellIs" dxfId="6563" priority="10504" operator="equal">
      <formula>"No"</formula>
    </cfRule>
  </conditionalFormatting>
  <conditionalFormatting sqref="B1358:B1368 D1358:D1368 B1058:B1073 D1058:D1073 B1068:D1086 C969:C1073 B1030:B1048 D1030:D1048 C1272:C1368 B1333:B1356 D1333:D1356 B1043:D1061">
    <cfRule type="cellIs" dxfId="6562" priority="10505" operator="equal">
      <formula>"FREE SPACE"</formula>
    </cfRule>
  </conditionalFormatting>
  <conditionalFormatting sqref="B1358:B1368 D1358:D1368 B1058:B1073 D1058:D1073 B1068:D1086 C969:C1073 B1030:B1048 D1030:D1048 C1272:C1368 B1333:B1356 D1333:D1356 B1043:D1061">
    <cfRule type="cellIs" dxfId="6561" priority="10506" operator="equal">
      <formula>"UNUSABLE"</formula>
    </cfRule>
  </conditionalFormatting>
  <conditionalFormatting sqref="E1077:H1081 E1359:I1369 E1071:I1077 E1046:I1052 E1080:I1086 I969:I1084 E1031:H1050 E1052:H1075 E1334:I1357 E1055:I1061">
    <cfRule type="cellIs" dxfId="6560" priority="10507" operator="equal">
      <formula>"Yes"</formula>
    </cfRule>
  </conditionalFormatting>
  <conditionalFormatting sqref="E1077:H1081 E1359:I1369 E1071:I1077 E1046:I1052 E1080:I1086 I969:I1084 E1031:H1050 E1052:H1075 E1334:I1357 E1055:I1061">
    <cfRule type="cellIs" dxfId="6559" priority="10508" operator="equal">
      <formula>"No"</formula>
    </cfRule>
  </conditionalFormatting>
  <conditionalFormatting sqref="B1359:B1369 D1359:D1369 B1056:B1072 D1056:D1072 B1031:B1047 D1031:D1047 B1068:D1086 C969:C1075 C1272:C1369 B1334:B1357 D1334:D1357 B1043:D1061">
    <cfRule type="cellIs" dxfId="6558" priority="10509" operator="equal">
      <formula>"FREE SPACE"</formula>
    </cfRule>
  </conditionalFormatting>
  <conditionalFormatting sqref="B1359:B1369 D1359:D1369 B1056:B1072 D1056:D1072 B1031:B1047 D1031:D1047 B1068:D1086 C969:C1075 C1272:C1369 B1334:B1357 D1334:D1357 B1043:D1061">
    <cfRule type="cellIs" dxfId="6557" priority="10510" operator="equal">
      <formula>"UNUSABLE"</formula>
    </cfRule>
  </conditionalFormatting>
  <conditionalFormatting sqref="E1077:H1081 E1359:I1369 E1071:I1077 E1046:I1052 E1080:I1086 I969:I1084 E1031:H1050 E1052:H1075 E1334:I1357 E1055:I1061">
    <cfRule type="cellIs" dxfId="6556" priority="10511" operator="equal">
      <formula>"Yes"</formula>
    </cfRule>
  </conditionalFormatting>
  <conditionalFormatting sqref="E1077:H1081 E1359:I1369 E1071:I1077 E1046:I1052 E1080:I1086 I969:I1084 E1031:H1050 E1052:H1075 E1334:I1357 E1055:I1061">
    <cfRule type="cellIs" dxfId="6555" priority="10512" operator="equal">
      <formula>"No"</formula>
    </cfRule>
  </conditionalFormatting>
  <conditionalFormatting sqref="B1359:B1369 D1359:D1369 B1056:B1072 D1056:D1072 B1031:B1047 D1031:D1047 B1068:D1086 C969:C1075 C1272:C1369 B1334:B1357 D1334:D1357 B1043:D1061">
    <cfRule type="cellIs" dxfId="6554" priority="10513" operator="equal">
      <formula>"FREE SPACE"</formula>
    </cfRule>
  </conditionalFormatting>
  <conditionalFormatting sqref="B1359:B1369 D1359:D1369 B1056:B1072 D1056:D1072 B1031:B1047 D1031:D1047 B1068:D1086 C969:C1075 C1272:C1369 B1334:B1357 D1334:D1357 B1043:D1061">
    <cfRule type="cellIs" dxfId="6553" priority="10514" operator="equal">
      <formula>"UNUSABLE"</formula>
    </cfRule>
  </conditionalFormatting>
  <conditionalFormatting sqref="E1071:I1077 E1046:I1052 E1080:I1086 I969:I1084 E1032:H1084 E1335:I1376 E1055:I1061">
    <cfRule type="cellIs" dxfId="6552" priority="10515" operator="equal">
      <formula>"Yes"</formula>
    </cfRule>
  </conditionalFormatting>
  <conditionalFormatting sqref="E1071:I1077 E1046:I1052 E1080:I1086 I969:I1084 E1032:H1084 E1335:I1376 E1055:I1061">
    <cfRule type="cellIs" dxfId="6551" priority="10516" operator="equal">
      <formula>"No"</formula>
    </cfRule>
  </conditionalFormatting>
  <conditionalFormatting sqref="B1360:B1370 D1360:D1370 B1057:B1073 D1057:D1073 B1032:B1048 D1032:D1048 B1068:D1086 C969:C1076 C1272:C1370 B1335:B1358 D1335:D1358 B1043:D1061">
    <cfRule type="cellIs" dxfId="6550" priority="10517" operator="equal">
      <formula>"FREE SPACE"</formula>
    </cfRule>
  </conditionalFormatting>
  <conditionalFormatting sqref="B1360:B1370 D1360:D1370 B1057:B1073 D1057:D1073 B1032:B1048 D1032:D1048 B1068:D1086 C969:C1076 C1272:C1370 B1335:B1358 D1335:D1358 B1043:D1061">
    <cfRule type="cellIs" dxfId="6549" priority="10518" operator="equal">
      <formula>"UNUSABLE"</formula>
    </cfRule>
  </conditionalFormatting>
  <conditionalFormatting sqref="E1071:I1077 E1046:I1052 E1080:I1086 I969:I1084 E1032:H1084 E1335:I1376 E1055:I1061">
    <cfRule type="cellIs" dxfId="6548" priority="10519" operator="equal">
      <formula>"Yes"</formula>
    </cfRule>
  </conditionalFormatting>
  <conditionalFormatting sqref="E1071:I1077 E1046:I1052 E1080:I1086 I969:I1084 E1032:H1084 E1335:I1376 E1055:I1061">
    <cfRule type="cellIs" dxfId="6547" priority="10520" operator="equal">
      <formula>"No"</formula>
    </cfRule>
  </conditionalFormatting>
  <conditionalFormatting sqref="E1071:I1077 E1046:I1052 E1080:I1086 I969:I1084 E1033:H1084 E1336:I1376 E1055:I1061">
    <cfRule type="cellIs" dxfId="6546" priority="10521" operator="equal">
      <formula>"Yes"</formula>
    </cfRule>
  </conditionalFormatting>
  <conditionalFormatting sqref="E1071:I1077 E1046:I1052 E1080:I1086 I969:I1084 E1033:H1084 E1336:I1376 E1055:I1061">
    <cfRule type="cellIs" dxfId="6545" priority="10522" operator="equal">
      <formula>"No"</formula>
    </cfRule>
  </conditionalFormatting>
  <conditionalFormatting sqref="B1361:B1371 D1361:D1371 B1058:B1074 D1058:D1074 B1033:B1049 D1033:D1049 B1068:D1086 C969:C1077 C1272:C1371 B1336:B1359 D1336:D1359 B1043:D1061">
    <cfRule type="cellIs" dxfId="6544" priority="10523" operator="equal">
      <formula>"FREE SPACE"</formula>
    </cfRule>
  </conditionalFormatting>
  <conditionalFormatting sqref="B1361:B1371 D1361:D1371 B1058:B1074 D1058:D1074 B1033:B1049 D1033:D1049 B1068:D1086 C969:C1077 C1272:C1371 B1336:B1359 D1336:D1359 B1043:D1061">
    <cfRule type="cellIs" dxfId="6543" priority="10524" operator="equal">
      <formula>"UNUSABLE"</formula>
    </cfRule>
  </conditionalFormatting>
  <conditionalFormatting sqref="E1071:I1077 E1046:I1052 E1080:I1086 I969:I1084 E1033:H1084 E1336:I1376 E1055:I1061">
    <cfRule type="cellIs" dxfId="6542" priority="10525" operator="equal">
      <formula>"Yes"</formula>
    </cfRule>
  </conditionalFormatting>
  <conditionalFormatting sqref="E1071:I1077 E1046:I1052 E1080:I1086 I969:I1084 E1033:H1084 E1336:I1376 E1055:I1061">
    <cfRule type="cellIs" dxfId="6541" priority="10526" operator="equal">
      <formula>"No"</formula>
    </cfRule>
  </conditionalFormatting>
  <conditionalFormatting sqref="B1361:B1371 D1361:D1371 B1058:B1074 D1058:D1074 B1033:B1049 D1033:D1049 B1068:D1086 C969:C1077 C1272:C1371 B1336:B1359 D1336:D1359 B1043:D1061">
    <cfRule type="cellIs" dxfId="6540" priority="10527" operator="equal">
      <formula>"FREE SPACE"</formula>
    </cfRule>
  </conditionalFormatting>
  <conditionalFormatting sqref="B1361:B1371 D1361:D1371 B1058:B1074 D1058:D1074 B1033:B1049 D1033:D1049 B1068:D1086 C969:C1077 C1272:C1371 B1336:B1359 D1336:D1359 B1043:D1061">
    <cfRule type="cellIs" dxfId="6539" priority="10528" operator="equal">
      <formula>"UNUSABLE"</formula>
    </cfRule>
  </conditionalFormatting>
  <conditionalFormatting sqref="E1071:I1077 E1046:I1052 E1080:I1086 I969:I1084 E1034:H1084 E1337:I1376 E1055:I1061">
    <cfRule type="cellIs" dxfId="6538" priority="10529" operator="equal">
      <formula>"Yes"</formula>
    </cfRule>
  </conditionalFormatting>
  <conditionalFormatting sqref="E1071:I1077 E1046:I1052 E1080:I1086 I969:I1084 E1034:H1084 E1337:I1376 E1055:I1061">
    <cfRule type="cellIs" dxfId="6537" priority="10530" operator="equal">
      <formula>"No"</formula>
    </cfRule>
  </conditionalFormatting>
  <conditionalFormatting sqref="B1362:B1372 D1362:D1372 B1059:B1069 D1059:D1069 B1034:B1044 D1034:D1044 B1068:D1086 C969:C1078 C1272:C1372 B1337:B1360 D1337:D1360 B1043:D1061">
    <cfRule type="cellIs" dxfId="6536" priority="10531" operator="equal">
      <formula>"FREE SPACE"</formula>
    </cfRule>
  </conditionalFormatting>
  <conditionalFormatting sqref="B1362:B1372 D1362:D1372 B1059:B1069 D1059:D1069 B1034:B1044 D1034:D1044 B1068:D1086 C969:C1078 C1272:C1372 B1337:B1360 D1337:D1360 B1043:D1061">
    <cfRule type="cellIs" dxfId="6535" priority="10532" operator="equal">
      <formula>"UNUSABLE"</formula>
    </cfRule>
  </conditionalFormatting>
  <conditionalFormatting sqref="B1358:B1368 D1358:D1368 B1058:B1073 D1058:D1073 B1068:D1086 C969:C1073 B1030:B1048 D1030:D1048 C1272:C1368 B1333:B1356 D1333:D1356 B1043:D1061">
    <cfRule type="cellIs" dxfId="6534" priority="10533" operator="equal">
      <formula>"FREE SPACE"</formula>
    </cfRule>
  </conditionalFormatting>
  <conditionalFormatting sqref="B1358:B1368 D1358:D1368 B1058:B1073 D1058:D1073 B1068:D1086 C969:C1073 B1030:B1048 D1030:D1048 C1272:C1368 B1333:B1356 D1333:D1356 B1043:D1061">
    <cfRule type="cellIs" dxfId="6533" priority="10534" operator="equal">
      <formula>"UNUSABLE"</formula>
    </cfRule>
  </conditionalFormatting>
  <conditionalFormatting sqref="E1356:I1366 E1053:I1062">
    <cfRule type="cellIs" dxfId="6532" priority="10535" operator="equal">
      <formula>"Yes"</formula>
    </cfRule>
  </conditionalFormatting>
  <conditionalFormatting sqref="E1356:I1366 E1053:I1062">
    <cfRule type="cellIs" dxfId="6531" priority="10536" operator="equal">
      <formula>"No"</formula>
    </cfRule>
  </conditionalFormatting>
  <conditionalFormatting sqref="B1356:D1366 B1053:D1062">
    <cfRule type="cellIs" dxfId="6530" priority="10537" operator="equal">
      <formula>"FREE SPACE"</formula>
    </cfRule>
  </conditionalFormatting>
  <conditionalFormatting sqref="B1356:D1366 B1053:D1062">
    <cfRule type="cellIs" dxfId="6529" priority="10538" operator="equal">
      <formula>"UNUSABLE"</formula>
    </cfRule>
  </conditionalFormatting>
  <conditionalFormatting sqref="E1357:I1366 E1054:I1063">
    <cfRule type="cellIs" dxfId="6528" priority="10539" operator="equal">
      <formula>"Yes"</formula>
    </cfRule>
  </conditionalFormatting>
  <conditionalFormatting sqref="E1357:I1366 E1054:I1063">
    <cfRule type="cellIs" dxfId="6527" priority="10540" operator="equal">
      <formula>"No"</formula>
    </cfRule>
  </conditionalFormatting>
  <conditionalFormatting sqref="B1357:D1366 B1054:D1063">
    <cfRule type="cellIs" dxfId="6526" priority="10541" operator="equal">
      <formula>"FREE SPACE"</formula>
    </cfRule>
  </conditionalFormatting>
  <conditionalFormatting sqref="B1357:D1366 B1054:D1063">
    <cfRule type="cellIs" dxfId="6525" priority="10542" operator="equal">
      <formula>"UNUSABLE"</formula>
    </cfRule>
  </conditionalFormatting>
  <conditionalFormatting sqref="E1357:I1366 E1054:I1063">
    <cfRule type="cellIs" dxfId="6524" priority="10543" operator="equal">
      <formula>"Yes"</formula>
    </cfRule>
  </conditionalFormatting>
  <conditionalFormatting sqref="E1357:I1366 E1054:I1063">
    <cfRule type="cellIs" dxfId="6523" priority="10544" operator="equal">
      <formula>"No"</formula>
    </cfRule>
  </conditionalFormatting>
  <conditionalFormatting sqref="B1357:D1366 B1054:D1063">
    <cfRule type="cellIs" dxfId="6522" priority="10545" operator="equal">
      <formula>"FREE SPACE"</formula>
    </cfRule>
  </conditionalFormatting>
  <conditionalFormatting sqref="B1357:D1366 B1054:D1063">
    <cfRule type="cellIs" dxfId="6521" priority="10546" operator="equal">
      <formula>"UNUSABLE"</formula>
    </cfRule>
  </conditionalFormatting>
  <conditionalFormatting sqref="E1077:H1081 E1358:I1368 E1071:I1077 E1046:I1052 E1080:I1086 I969:I1084 E1030:H1050 E1052:H1075 E1333:I1356 E1055:I1061">
    <cfRule type="cellIs" dxfId="6520" priority="10547" operator="equal">
      <formula>"Yes"</formula>
    </cfRule>
  </conditionalFormatting>
  <conditionalFormatting sqref="E1077:H1081 E1358:I1368 E1071:I1077 E1046:I1052 E1080:I1086 I969:I1084 E1030:H1050 E1052:H1075 E1333:I1356 E1055:I1061">
    <cfRule type="cellIs" dxfId="6519" priority="10548" operator="equal">
      <formula>"No"</formula>
    </cfRule>
  </conditionalFormatting>
  <conditionalFormatting sqref="B1358:B1368 D1358:D1368 B1058:B1073 D1058:D1073 B1068:D1086 C969:C1073 B1030:B1048 D1030:D1048 C1272:C1368 B1333:B1356 D1333:D1356 B1043:D1061">
    <cfRule type="cellIs" dxfId="6518" priority="10549" operator="equal">
      <formula>"FREE SPACE"</formula>
    </cfRule>
  </conditionalFormatting>
  <conditionalFormatting sqref="B1358:B1368 D1358:D1368 B1058:B1073 D1058:D1073 B1068:D1086 C969:C1073 B1030:B1048 D1030:D1048 C1272:C1368 B1333:B1356 D1333:D1356 B1043:D1061">
    <cfRule type="cellIs" dxfId="6517" priority="10550" operator="equal">
      <formula>"UNUSABLE"</formula>
    </cfRule>
  </conditionalFormatting>
  <conditionalFormatting sqref="E1077:H1081 E1358:I1368 E1071:I1077 E1046:I1052 E1080:I1086 I969:I1084 E1030:H1050 E1052:H1075 E1333:I1356 E1055:I1061">
    <cfRule type="cellIs" dxfId="6516" priority="10551" operator="equal">
      <formula>"Yes"</formula>
    </cfRule>
  </conditionalFormatting>
  <conditionalFormatting sqref="E1077:H1081 E1358:I1368 E1071:I1077 E1046:I1052 E1080:I1086 I969:I1084 E1030:H1050 E1052:H1075 E1333:I1356 E1055:I1061">
    <cfRule type="cellIs" dxfId="6515" priority="10552" operator="equal">
      <formula>"No"</formula>
    </cfRule>
  </conditionalFormatting>
  <conditionalFormatting sqref="E1077:H1081 E1359:I1369 E1071:I1077 E1046:I1052 E1080:I1086 I969:I1084 E1031:H1050 E1052:H1075 E1334:I1357 E1055:I1061">
    <cfRule type="cellIs" dxfId="6514" priority="10553" operator="equal">
      <formula>"Yes"</formula>
    </cfRule>
  </conditionalFormatting>
  <conditionalFormatting sqref="E1077:H1081 E1359:I1369 E1071:I1077 E1046:I1052 E1080:I1086 I969:I1084 E1031:H1050 E1052:H1075 E1334:I1357 E1055:I1061">
    <cfRule type="cellIs" dxfId="6513" priority="10554" operator="equal">
      <formula>"No"</formula>
    </cfRule>
  </conditionalFormatting>
  <conditionalFormatting sqref="B1359:B1369 D1359:D1369 B1056:B1072 D1056:D1072 B1031:B1047 D1031:D1047 B1068:D1086 C969:C1075 C1272:C1369 B1334:B1357 D1334:D1357 B1043:D1061">
    <cfRule type="cellIs" dxfId="6512" priority="10555" operator="equal">
      <formula>"FREE SPACE"</formula>
    </cfRule>
  </conditionalFormatting>
  <conditionalFormatting sqref="B1359:B1369 D1359:D1369 B1056:B1072 D1056:D1072 B1031:B1047 D1031:D1047 B1068:D1086 C969:C1075 C1272:C1369 B1334:B1357 D1334:D1357 B1043:D1061">
    <cfRule type="cellIs" dxfId="6511" priority="10556" operator="equal">
      <formula>"UNUSABLE"</formula>
    </cfRule>
  </conditionalFormatting>
  <conditionalFormatting sqref="E1077:H1081 E1359:I1369 E1071:I1077 E1046:I1052 E1080:I1086 I969:I1084 E1031:H1050 E1052:H1075 E1334:I1357 E1055:I1061">
    <cfRule type="cellIs" dxfId="6510" priority="10557" operator="equal">
      <formula>"Yes"</formula>
    </cfRule>
  </conditionalFormatting>
  <conditionalFormatting sqref="E1077:H1081 E1359:I1369 E1071:I1077 E1046:I1052 E1080:I1086 I969:I1084 E1031:H1050 E1052:H1075 E1334:I1357 E1055:I1061">
    <cfRule type="cellIs" dxfId="6509" priority="10558" operator="equal">
      <formula>"No"</formula>
    </cfRule>
  </conditionalFormatting>
  <conditionalFormatting sqref="B1359:B1369 D1359:D1369 B1056:B1072 D1056:D1072 B1031:B1047 D1031:D1047 B1068:D1086 C969:C1075 C1272:C1369 B1334:B1357 D1334:D1357 B1043:D1061">
    <cfRule type="cellIs" dxfId="6508" priority="10559" operator="equal">
      <formula>"FREE SPACE"</formula>
    </cfRule>
  </conditionalFormatting>
  <conditionalFormatting sqref="B1359:B1369 D1359:D1369 B1056:B1072 D1056:D1072 B1031:B1047 D1031:D1047 B1068:D1086 C969:C1075 C1272:C1369 B1334:B1357 D1334:D1357 B1043:D1061">
    <cfRule type="cellIs" dxfId="6507" priority="10560" operator="equal">
      <formula>"UNUSABLE"</formula>
    </cfRule>
  </conditionalFormatting>
  <conditionalFormatting sqref="E1071:I1077 E1046:I1052 E1080:I1086 I969:I1084 E1032:H1084 E1335:I1376 E1055:I1061">
    <cfRule type="cellIs" dxfId="6506" priority="10561" operator="equal">
      <formula>"Yes"</formula>
    </cfRule>
  </conditionalFormatting>
  <conditionalFormatting sqref="E1071:I1077 E1046:I1052 E1080:I1086 I969:I1084 E1032:H1084 E1335:I1376 E1055:I1061">
    <cfRule type="cellIs" dxfId="6505" priority="10562" operator="equal">
      <formula>"No"</formula>
    </cfRule>
  </conditionalFormatting>
  <conditionalFormatting sqref="B1360:B1370 D1360:D1370 B1057:B1073 D1057:D1073 B1032:B1048 D1032:D1048 B1068:D1086 C969:C1076 C1272:C1370 B1335:B1358 D1335:D1358 B1043:D1061">
    <cfRule type="cellIs" dxfId="6504" priority="10563" operator="equal">
      <formula>"FREE SPACE"</formula>
    </cfRule>
  </conditionalFormatting>
  <conditionalFormatting sqref="B1360:B1370 D1360:D1370 B1057:B1073 D1057:D1073 B1032:B1048 D1032:D1048 B1068:D1086 C969:C1076 C1272:C1370 B1335:B1358 D1335:D1358 B1043:D1061">
    <cfRule type="cellIs" dxfId="6503" priority="10564" operator="equal">
      <formula>"UNUSABLE"</formula>
    </cfRule>
  </conditionalFormatting>
  <conditionalFormatting sqref="B1361:B1371 D1361:D1371 B1058:B1074 D1058:D1074 B1033:B1049 D1033:D1049 B1068:D1086 C969:C1077 C1272:C1371 B1336:B1359 D1336:D1359 B1043:D1061">
    <cfRule type="cellIs" dxfId="6502" priority="10565" operator="equal">
      <formula>"FREE SPACE"</formula>
    </cfRule>
  </conditionalFormatting>
  <conditionalFormatting sqref="B1361:B1371 D1361:D1371 B1058:B1074 D1058:D1074 B1033:B1049 D1033:D1049 B1068:D1086 C969:C1077 C1272:C1371 B1336:B1359 D1336:D1359 B1043:D1061">
    <cfRule type="cellIs" dxfId="6501" priority="10566" operator="equal">
      <formula>"UNUSABLE"</formula>
    </cfRule>
  </conditionalFormatting>
  <conditionalFormatting sqref="E1077:H1081 E1359:I1369 E1071:I1077 E1046:I1052 E1080:I1086 I969:I1084 E1031:H1050 E1052:H1075 E1334:I1357 E1055:I1061">
    <cfRule type="cellIs" dxfId="6500" priority="10567" operator="equal">
      <formula>"Yes"</formula>
    </cfRule>
  </conditionalFormatting>
  <conditionalFormatting sqref="E1077:H1081 E1359:I1369 E1071:I1077 E1046:I1052 E1080:I1086 I969:I1084 E1031:H1050 E1052:H1075 E1334:I1357 E1055:I1061">
    <cfRule type="cellIs" dxfId="6499" priority="10568" operator="equal">
      <formula>"No"</formula>
    </cfRule>
  </conditionalFormatting>
  <conditionalFormatting sqref="B1359:B1369 D1359:D1369 B1056:B1072 D1056:D1072 B1031:B1047 D1031:D1047 B1068:D1086 C969:C1075 C1272:C1369 B1334:B1357 D1334:D1357 B1043:D1061">
    <cfRule type="cellIs" dxfId="6498" priority="10569" operator="equal">
      <formula>"FREE SPACE"</formula>
    </cfRule>
  </conditionalFormatting>
  <conditionalFormatting sqref="B1359:B1369 D1359:D1369 B1056:B1072 D1056:D1072 B1031:B1047 D1031:D1047 B1068:D1086 C969:C1075 C1272:C1369 B1334:B1357 D1334:D1357 B1043:D1061">
    <cfRule type="cellIs" dxfId="6497" priority="10570" operator="equal">
      <formula>"UNUSABLE"</formula>
    </cfRule>
  </conditionalFormatting>
  <conditionalFormatting sqref="E1071:I1077 E1046:I1052 E1080:I1086 I969:I1084 E1032:H1084 E1335:I1376 E1055:I1061">
    <cfRule type="cellIs" dxfId="6496" priority="10571" operator="equal">
      <formula>"Yes"</formula>
    </cfRule>
  </conditionalFormatting>
  <conditionalFormatting sqref="E1071:I1077 E1046:I1052 E1080:I1086 I969:I1084 E1032:H1084 E1335:I1376 E1055:I1061">
    <cfRule type="cellIs" dxfId="6495" priority="10572" operator="equal">
      <formula>"No"</formula>
    </cfRule>
  </conditionalFormatting>
  <conditionalFormatting sqref="B1360:B1370 D1360:D1370 B1057:B1073 D1057:D1073 B1032:B1048 D1032:D1048 B1068:D1086 C969:C1076 C1272:C1370 B1335:B1358 D1335:D1358 B1043:D1061">
    <cfRule type="cellIs" dxfId="6494" priority="10573" operator="equal">
      <formula>"FREE SPACE"</formula>
    </cfRule>
  </conditionalFormatting>
  <conditionalFormatting sqref="B1360:B1370 D1360:D1370 B1057:B1073 D1057:D1073 B1032:B1048 D1032:D1048 B1068:D1086 C969:C1076 C1272:C1370 B1335:B1358 D1335:D1358 B1043:D1061">
    <cfRule type="cellIs" dxfId="6493" priority="10574" operator="equal">
      <formula>"UNUSABLE"</formula>
    </cfRule>
  </conditionalFormatting>
  <conditionalFormatting sqref="E1071:I1077 E1046:I1052 E1080:I1086 I969:I1084 E1032:H1084 E1335:I1376 E1055:I1061">
    <cfRule type="cellIs" dxfId="6492" priority="10575" operator="equal">
      <formula>"Yes"</formula>
    </cfRule>
  </conditionalFormatting>
  <conditionalFormatting sqref="E1071:I1077 E1046:I1052 E1080:I1086 I969:I1084 E1032:H1084 E1335:I1376 E1055:I1061">
    <cfRule type="cellIs" dxfId="6491" priority="10576" operator="equal">
      <formula>"No"</formula>
    </cfRule>
  </conditionalFormatting>
  <conditionalFormatting sqref="B1360:B1370 D1360:D1370 B1057:B1073 D1057:D1073 B1032:B1048 D1032:D1048 B1068:D1086 C969:C1076 C1272:C1370 B1335:B1358 D1335:D1358 B1043:D1061">
    <cfRule type="cellIs" dxfId="6490" priority="10577" operator="equal">
      <formula>"FREE SPACE"</formula>
    </cfRule>
  </conditionalFormatting>
  <conditionalFormatting sqref="B1360:B1370 D1360:D1370 B1057:B1073 D1057:D1073 B1032:B1048 D1032:D1048 B1068:D1086 C969:C1076 C1272:C1370 B1335:B1358 D1335:D1358 B1043:D1061">
    <cfRule type="cellIs" dxfId="6489" priority="10578" operator="equal">
      <formula>"UNUSABLE"</formula>
    </cfRule>
  </conditionalFormatting>
  <conditionalFormatting sqref="E1071:I1077 E1046:I1052 E1080:I1086 I969:I1084 E1033:H1084 E1336:I1376 E1055:I1061">
    <cfRule type="cellIs" dxfId="6488" priority="10579" operator="equal">
      <formula>"Yes"</formula>
    </cfRule>
  </conditionalFormatting>
  <conditionalFormatting sqref="E1071:I1077 E1046:I1052 E1080:I1086 I969:I1084 E1033:H1084 E1336:I1376 E1055:I1061">
    <cfRule type="cellIs" dxfId="6487" priority="10580" operator="equal">
      <formula>"No"</formula>
    </cfRule>
  </conditionalFormatting>
  <conditionalFormatting sqref="B1361:B1371 D1361:D1371 B1058:B1074 D1058:D1074 B1033:B1049 D1033:D1049 B1068:D1086 C969:C1077 C1272:C1371 B1336:B1359 D1336:D1359 B1043:D1061">
    <cfRule type="cellIs" dxfId="6486" priority="10581" operator="equal">
      <formula>"FREE SPACE"</formula>
    </cfRule>
  </conditionalFormatting>
  <conditionalFormatting sqref="B1361:B1371 D1361:D1371 B1058:B1074 D1058:D1074 B1033:B1049 D1033:D1049 B1068:D1086 C969:C1077 C1272:C1371 B1336:B1359 D1336:D1359 B1043:D1061">
    <cfRule type="cellIs" dxfId="6485" priority="10582" operator="equal">
      <formula>"UNUSABLE"</formula>
    </cfRule>
  </conditionalFormatting>
  <conditionalFormatting sqref="E1071:I1077 E1046:I1052 E1080:I1086 I969:I1084 E1033:H1084 E1336:I1376 E1055:I1061">
    <cfRule type="cellIs" dxfId="6484" priority="10583" operator="equal">
      <formula>"Yes"</formula>
    </cfRule>
  </conditionalFormatting>
  <conditionalFormatting sqref="E1071:I1077 E1046:I1052 E1080:I1086 I969:I1084 E1033:H1084 E1336:I1376 E1055:I1061">
    <cfRule type="cellIs" dxfId="6483" priority="10584" operator="equal">
      <formula>"No"</formula>
    </cfRule>
  </conditionalFormatting>
  <conditionalFormatting sqref="E1071:I1077 E1046:I1052 E1080:I1086 I969:I1084 E1034:H1084 E1337:I1376 E1055:I1061">
    <cfRule type="cellIs" dxfId="6482" priority="10585" operator="equal">
      <formula>"Yes"</formula>
    </cfRule>
  </conditionalFormatting>
  <conditionalFormatting sqref="E1071:I1077 E1046:I1052 E1080:I1086 I969:I1084 E1034:H1084 E1337:I1376 E1055:I1061">
    <cfRule type="cellIs" dxfId="6481" priority="10586" operator="equal">
      <formula>"No"</formula>
    </cfRule>
  </conditionalFormatting>
  <conditionalFormatting sqref="B1362:B1372 D1362:D1372 B1059:B1069 D1059:D1069 B1034:B1044 D1034:D1044 B1068:D1086 C969:C1078 C1272:C1372 B1337:B1360 D1337:D1360 B1043:D1061">
    <cfRule type="cellIs" dxfId="6480" priority="10587" operator="equal">
      <formula>"FREE SPACE"</formula>
    </cfRule>
  </conditionalFormatting>
  <conditionalFormatting sqref="B1362:B1372 D1362:D1372 B1059:B1069 D1059:D1069 B1034:B1044 D1034:D1044 B1068:D1086 C969:C1078 C1272:C1372 B1337:B1360 D1337:D1360 B1043:D1061">
    <cfRule type="cellIs" dxfId="6479" priority="10588" operator="equal">
      <formula>"UNUSABLE"</formula>
    </cfRule>
  </conditionalFormatting>
  <conditionalFormatting sqref="E1071:I1077 E1046:I1052 E1080:I1086 I969:I1084 E1034:H1084 E1337:I1376 E1055:I1061">
    <cfRule type="cellIs" dxfId="6478" priority="10589" operator="equal">
      <formula>"Yes"</formula>
    </cfRule>
  </conditionalFormatting>
  <conditionalFormatting sqref="E1071:I1077 E1046:I1052 E1080:I1086 I969:I1084 E1034:H1084 E1337:I1376 E1055:I1061">
    <cfRule type="cellIs" dxfId="6477" priority="10590" operator="equal">
      <formula>"No"</formula>
    </cfRule>
  </conditionalFormatting>
  <conditionalFormatting sqref="B1362:B1372 D1362:D1372 B1059:B1069 D1059:D1069 B1034:B1044 D1034:D1044 B1068:D1086 C969:C1078 C1272:C1372 B1337:B1360 D1337:D1360 B1043:D1061">
    <cfRule type="cellIs" dxfId="6476" priority="10591" operator="equal">
      <formula>"FREE SPACE"</formula>
    </cfRule>
  </conditionalFormatting>
  <conditionalFormatting sqref="B1362:B1372 D1362:D1372 B1059:B1069 D1059:D1069 B1034:B1044 D1034:D1044 B1068:D1086 C969:C1078 C1272:C1372 B1337:B1360 D1337:D1360 B1043:D1061">
    <cfRule type="cellIs" dxfId="6475" priority="10592" operator="equal">
      <formula>"UNUSABLE"</formula>
    </cfRule>
  </conditionalFormatting>
  <conditionalFormatting sqref="E1071:I1077 E1046:I1052 E1080:I1086 I969:I1084 E1035:H1084 E1338:I1376 E1055:I1061">
    <cfRule type="cellIs" dxfId="6474" priority="10593" operator="equal">
      <formula>"Yes"</formula>
    </cfRule>
  </conditionalFormatting>
  <conditionalFormatting sqref="E1071:I1077 E1046:I1052 E1080:I1086 I969:I1084 E1035:H1084 E1338:I1376 E1055:I1061">
    <cfRule type="cellIs" dxfId="6473" priority="10594" operator="equal">
      <formula>"No"</formula>
    </cfRule>
  </conditionalFormatting>
  <conditionalFormatting sqref="B1363:D1373 B1060:D1086">
    <cfRule type="cellIs" dxfId="6472" priority="10595" operator="equal">
      <formula>"FREE SPACE"</formula>
    </cfRule>
  </conditionalFormatting>
  <conditionalFormatting sqref="B1363:D1373 B1060:D1086">
    <cfRule type="cellIs" dxfId="6471" priority="10596" operator="equal">
      <formula>"UNUSABLE"</formula>
    </cfRule>
  </conditionalFormatting>
  <conditionalFormatting sqref="B1359:B1369 D1359:D1369 B1056:B1072 D1056:D1072 B1031:B1047 D1031:D1047 B1068:D1086 C969:C1075 C1272:C1369 B1334:B1357 D1334:D1357 B1043:D1061">
    <cfRule type="cellIs" dxfId="6470" priority="10597" operator="equal">
      <formula>"FREE SPACE"</formula>
    </cfRule>
  </conditionalFormatting>
  <conditionalFormatting sqref="B1359:B1369 D1359:D1369 B1056:B1072 D1056:D1072 B1031:B1047 D1031:D1047 B1068:D1086 C969:C1075 C1272:C1369 B1334:B1357 D1334:D1357 B1043:D1061">
    <cfRule type="cellIs" dxfId="6469" priority="10598" operator="equal">
      <formula>"UNUSABLE"</formula>
    </cfRule>
  </conditionalFormatting>
  <conditionalFormatting sqref="E1357:I1366 E1054:I1063">
    <cfRule type="cellIs" dxfId="6468" priority="10599" operator="equal">
      <formula>"Yes"</formula>
    </cfRule>
  </conditionalFormatting>
  <conditionalFormatting sqref="E1357:I1366 E1054:I1063">
    <cfRule type="cellIs" dxfId="6467" priority="10600" operator="equal">
      <formula>"No"</formula>
    </cfRule>
  </conditionalFormatting>
  <conditionalFormatting sqref="B1357:D1366 B1054:D1063">
    <cfRule type="cellIs" dxfId="6466" priority="10601" operator="equal">
      <formula>"FREE SPACE"</formula>
    </cfRule>
  </conditionalFormatting>
  <conditionalFormatting sqref="B1357:D1366 B1054:D1063">
    <cfRule type="cellIs" dxfId="6465" priority="10602" operator="equal">
      <formula>"UNUSABLE"</formula>
    </cfRule>
  </conditionalFormatting>
  <conditionalFormatting sqref="E1077:H1081 E1358:I1368 E1071:I1077 E1046:I1052 E1080:I1086 I969:I1084 E1030:H1050 E1052:H1075 E1333:I1356 E1055:I1061">
    <cfRule type="cellIs" dxfId="6464" priority="10603" operator="equal">
      <formula>"Yes"</formula>
    </cfRule>
  </conditionalFormatting>
  <conditionalFormatting sqref="E1077:H1081 E1358:I1368 E1071:I1077 E1046:I1052 E1080:I1086 I969:I1084 E1030:H1050 E1052:H1075 E1333:I1356 E1055:I1061">
    <cfRule type="cellIs" dxfId="6463" priority="10604" operator="equal">
      <formula>"No"</formula>
    </cfRule>
  </conditionalFormatting>
  <conditionalFormatting sqref="B1358:B1368 D1358:D1368 B1058:B1073 D1058:D1073 B1068:D1086 C969:C1073 B1030:B1048 D1030:D1048 C1272:C1368 B1333:B1356 D1333:D1356 B1043:D1061">
    <cfRule type="cellIs" dxfId="6462" priority="10605" operator="equal">
      <formula>"FREE SPACE"</formula>
    </cfRule>
  </conditionalFormatting>
  <conditionalFormatting sqref="B1358:B1368 D1358:D1368 B1058:B1073 D1058:D1073 B1068:D1086 C969:C1073 B1030:B1048 D1030:D1048 C1272:C1368 B1333:B1356 D1333:D1356 B1043:D1061">
    <cfRule type="cellIs" dxfId="6461" priority="10606" operator="equal">
      <formula>"UNUSABLE"</formula>
    </cfRule>
  </conditionalFormatting>
  <conditionalFormatting sqref="E1077:H1081 E1358:I1368 E1071:I1077 E1046:I1052 E1080:I1086 I969:I1084 E1030:H1050 E1052:H1075 E1333:I1356 E1055:I1061">
    <cfRule type="cellIs" dxfId="6460" priority="10607" operator="equal">
      <formula>"Yes"</formula>
    </cfRule>
  </conditionalFormatting>
  <conditionalFormatting sqref="E1077:H1081 E1358:I1368 E1071:I1077 E1046:I1052 E1080:I1086 I969:I1084 E1030:H1050 E1052:H1075 E1333:I1356 E1055:I1061">
    <cfRule type="cellIs" dxfId="6459" priority="10608" operator="equal">
      <formula>"No"</formula>
    </cfRule>
  </conditionalFormatting>
  <conditionalFormatting sqref="B1358:B1368 D1358:D1368 B1058:B1073 D1058:D1073 B1068:D1086 C969:C1073 B1030:B1048 D1030:D1048 C1272:C1368 B1333:B1356 D1333:D1356 B1043:D1061">
    <cfRule type="cellIs" dxfId="6458" priority="10609" operator="equal">
      <formula>"FREE SPACE"</formula>
    </cfRule>
  </conditionalFormatting>
  <conditionalFormatting sqref="B1358:B1368 D1358:D1368 B1058:B1073 D1058:D1073 B1068:D1086 C969:C1073 B1030:B1048 D1030:D1048 C1272:C1368 B1333:B1356 D1333:D1356 B1043:D1061">
    <cfRule type="cellIs" dxfId="6457" priority="10610" operator="equal">
      <formula>"UNUSABLE"</formula>
    </cfRule>
  </conditionalFormatting>
  <conditionalFormatting sqref="E1077:H1081 E1359:I1369 E1071:I1077 E1046:I1052 E1080:I1086 I969:I1084 E1031:H1050 E1052:H1075 E1334:I1357 E1055:I1061">
    <cfRule type="cellIs" dxfId="6456" priority="10611" operator="equal">
      <formula>"Yes"</formula>
    </cfRule>
  </conditionalFormatting>
  <conditionalFormatting sqref="E1077:H1081 E1359:I1369 E1071:I1077 E1046:I1052 E1080:I1086 I969:I1084 E1031:H1050 E1052:H1075 E1334:I1357 E1055:I1061">
    <cfRule type="cellIs" dxfId="6455" priority="10612" operator="equal">
      <formula>"No"</formula>
    </cfRule>
  </conditionalFormatting>
  <conditionalFormatting sqref="B1359:B1369 D1359:D1369 B1056:B1072 D1056:D1072 B1031:B1047 D1031:D1047 B1068:D1086 C969:C1075 C1272:C1369 B1334:B1357 D1334:D1357 B1043:D1061">
    <cfRule type="cellIs" dxfId="6454" priority="10613" operator="equal">
      <formula>"FREE SPACE"</formula>
    </cfRule>
  </conditionalFormatting>
  <conditionalFormatting sqref="B1359:B1369 D1359:D1369 B1056:B1072 D1056:D1072 B1031:B1047 D1031:D1047 B1068:D1086 C969:C1075 C1272:C1369 B1334:B1357 D1334:D1357 B1043:D1061">
    <cfRule type="cellIs" dxfId="6453" priority="10614" operator="equal">
      <formula>"UNUSABLE"</formula>
    </cfRule>
  </conditionalFormatting>
  <conditionalFormatting sqref="E1077:H1081 E1359:I1369 E1071:I1077 E1046:I1052 E1080:I1086 I969:I1084 E1031:H1050 E1052:H1075 E1334:I1357 E1055:I1061">
    <cfRule type="cellIs" dxfId="6452" priority="10615" operator="equal">
      <formula>"Yes"</formula>
    </cfRule>
  </conditionalFormatting>
  <conditionalFormatting sqref="E1077:H1081 E1359:I1369 E1071:I1077 E1046:I1052 E1080:I1086 I969:I1084 E1031:H1050 E1052:H1075 E1334:I1357 E1055:I1061">
    <cfRule type="cellIs" dxfId="6451" priority="10616" operator="equal">
      <formula>"No"</formula>
    </cfRule>
  </conditionalFormatting>
  <conditionalFormatting sqref="E1071:I1077 E1046:I1052 E1080:I1086 I969:I1084 E1032:H1084 E1335:I1376 E1055:I1061">
    <cfRule type="cellIs" dxfId="6450" priority="10617" operator="equal">
      <formula>"Yes"</formula>
    </cfRule>
  </conditionalFormatting>
  <conditionalFormatting sqref="E1071:I1077 E1046:I1052 E1080:I1086 I969:I1084 E1032:H1084 E1335:I1376 E1055:I1061">
    <cfRule type="cellIs" dxfId="6449" priority="10618" operator="equal">
      <formula>"No"</formula>
    </cfRule>
  </conditionalFormatting>
  <conditionalFormatting sqref="B1360:B1370 D1360:D1370 B1057:B1073 D1057:D1073 B1032:B1048 D1032:D1048 B1068:D1086 C969:C1076 C1272:C1370 B1335:B1358 D1335:D1358 B1043:D1061">
    <cfRule type="cellIs" dxfId="6448" priority="10619" operator="equal">
      <formula>"FREE SPACE"</formula>
    </cfRule>
  </conditionalFormatting>
  <conditionalFormatting sqref="B1360:B1370 D1360:D1370 B1057:B1073 D1057:D1073 B1032:B1048 D1032:D1048 B1068:D1086 C969:C1076 C1272:C1370 B1335:B1358 D1335:D1358 B1043:D1061">
    <cfRule type="cellIs" dxfId="6447" priority="10620" operator="equal">
      <formula>"UNUSABLE"</formula>
    </cfRule>
  </conditionalFormatting>
  <conditionalFormatting sqref="E1071:I1077 E1046:I1052 E1080:I1086 I969:I1084 E1032:H1084 E1335:I1376 E1055:I1061">
    <cfRule type="cellIs" dxfId="6446" priority="10621" operator="equal">
      <formula>"Yes"</formula>
    </cfRule>
  </conditionalFormatting>
  <conditionalFormatting sqref="E1071:I1077 E1046:I1052 E1080:I1086 I969:I1084 E1032:H1084 E1335:I1376 E1055:I1061">
    <cfRule type="cellIs" dxfId="6445" priority="10622" operator="equal">
      <formula>"No"</formula>
    </cfRule>
  </conditionalFormatting>
  <conditionalFormatting sqref="B1360:B1370 D1360:D1370 B1057:B1073 D1057:D1073 B1032:B1048 D1032:D1048 B1068:D1086 C969:C1076 C1272:C1370 B1335:B1358 D1335:D1358 B1043:D1061">
    <cfRule type="cellIs" dxfId="6444" priority="10623" operator="equal">
      <formula>"FREE SPACE"</formula>
    </cfRule>
  </conditionalFormatting>
  <conditionalFormatting sqref="B1360:B1370 D1360:D1370 B1057:B1073 D1057:D1073 B1032:B1048 D1032:D1048 B1068:D1086 C969:C1076 C1272:C1370 B1335:B1358 D1335:D1358 B1043:D1061">
    <cfRule type="cellIs" dxfId="6443" priority="10624" operator="equal">
      <formula>"UNUSABLE"</formula>
    </cfRule>
  </conditionalFormatting>
  <conditionalFormatting sqref="E1071:I1077 E1046:I1052 E1080:I1086 I969:I1084 E1033:H1084 E1336:I1376 E1055:I1061">
    <cfRule type="cellIs" dxfId="6442" priority="10625" operator="equal">
      <formula>"Yes"</formula>
    </cfRule>
  </conditionalFormatting>
  <conditionalFormatting sqref="E1071:I1077 E1046:I1052 E1080:I1086 I969:I1084 E1033:H1084 E1336:I1376 E1055:I1061">
    <cfRule type="cellIs" dxfId="6441" priority="10626" operator="equal">
      <formula>"No"</formula>
    </cfRule>
  </conditionalFormatting>
  <conditionalFormatting sqref="B1361:B1371 D1361:D1371 B1058:B1074 D1058:D1074 B1033:B1049 D1033:D1049 B1068:D1086 C969:C1077 C1272:C1371 B1336:B1359 D1336:D1359 B1043:D1061">
    <cfRule type="cellIs" dxfId="6440" priority="10627" operator="equal">
      <formula>"FREE SPACE"</formula>
    </cfRule>
  </conditionalFormatting>
  <conditionalFormatting sqref="B1361:B1371 D1361:D1371 B1058:B1074 D1058:D1074 B1033:B1049 D1033:D1049 B1068:D1086 C969:C1077 C1272:C1371 B1336:B1359 D1336:D1359 B1043:D1061">
    <cfRule type="cellIs" dxfId="6439" priority="10628" operator="equal">
      <formula>"UNUSABLE"</formula>
    </cfRule>
  </conditionalFormatting>
  <conditionalFormatting sqref="B1359:B1369 D1359:D1369 B1056:B1072 D1056:D1072 B1031:B1047 D1031:D1047 B1068:D1086 C969:C1075 C1272:C1369 B1334:B1357 D1334:D1357 B1043:D1061">
    <cfRule type="cellIs" dxfId="6438" priority="10629" operator="equal">
      <formula>"FREE SPACE"</formula>
    </cfRule>
  </conditionalFormatting>
  <conditionalFormatting sqref="B1359:B1369 D1359:D1369 B1056:B1072 D1056:D1072 B1031:B1047 D1031:D1047 B1068:D1086 C969:C1075 C1272:C1369 B1334:B1357 D1334:D1357 B1043:D1061">
    <cfRule type="cellIs" dxfId="6437" priority="10630" operator="equal">
      <formula>"UNUSABLE"</formula>
    </cfRule>
  </conditionalFormatting>
  <conditionalFormatting sqref="E1357:I1366 E1054:I1063">
    <cfRule type="cellIs" dxfId="6436" priority="10631" operator="equal">
      <formula>"Yes"</formula>
    </cfRule>
  </conditionalFormatting>
  <conditionalFormatting sqref="E1357:I1366 E1054:I1063">
    <cfRule type="cellIs" dxfId="6435" priority="10632" operator="equal">
      <formula>"No"</formula>
    </cfRule>
  </conditionalFormatting>
  <conditionalFormatting sqref="B1357:D1366 B1054:D1063">
    <cfRule type="cellIs" dxfId="6434" priority="10633" operator="equal">
      <formula>"FREE SPACE"</formula>
    </cfRule>
  </conditionalFormatting>
  <conditionalFormatting sqref="B1357:D1366 B1054:D1063">
    <cfRule type="cellIs" dxfId="6433" priority="10634" operator="equal">
      <formula>"UNUSABLE"</formula>
    </cfRule>
  </conditionalFormatting>
  <conditionalFormatting sqref="E1077:H1081 E1358:I1368 E1071:I1077 E1046:I1052 E1080:I1086 I969:I1084 E1030:H1050 E1052:H1075 E1333:I1356 E1055:I1061">
    <cfRule type="cellIs" dxfId="6432" priority="10635" operator="equal">
      <formula>"Yes"</formula>
    </cfRule>
  </conditionalFormatting>
  <conditionalFormatting sqref="E1077:H1081 E1358:I1368 E1071:I1077 E1046:I1052 E1080:I1086 I969:I1084 E1030:H1050 E1052:H1075 E1333:I1356 E1055:I1061">
    <cfRule type="cellIs" dxfId="6431" priority="10636" operator="equal">
      <formula>"No"</formula>
    </cfRule>
  </conditionalFormatting>
  <conditionalFormatting sqref="B1358:B1368 D1358:D1368 B1058:B1073 D1058:D1073 B1068:D1086 C969:C1073 B1030:B1048 D1030:D1048 C1272:C1368 B1333:B1356 D1333:D1356 B1043:D1061">
    <cfRule type="cellIs" dxfId="6430" priority="10637" operator="equal">
      <formula>"FREE SPACE"</formula>
    </cfRule>
  </conditionalFormatting>
  <conditionalFormatting sqref="B1358:B1368 D1358:D1368 B1058:B1073 D1058:D1073 B1068:D1086 C969:C1073 B1030:B1048 D1030:D1048 C1272:C1368 B1333:B1356 D1333:D1356 B1043:D1061">
    <cfRule type="cellIs" dxfId="6429" priority="10638" operator="equal">
      <formula>"UNUSABLE"</formula>
    </cfRule>
  </conditionalFormatting>
  <conditionalFormatting sqref="E1077:H1081 E1358:I1368 E1071:I1077 E1046:I1052 E1080:I1086 I969:I1084 E1030:H1050 E1052:H1075 E1333:I1356 E1055:I1061">
    <cfRule type="cellIs" dxfId="6428" priority="10639" operator="equal">
      <formula>"Yes"</formula>
    </cfRule>
  </conditionalFormatting>
  <conditionalFormatting sqref="E1077:H1081 E1358:I1368 E1071:I1077 E1046:I1052 E1080:I1086 I969:I1084 E1030:H1050 E1052:H1075 E1333:I1356 E1055:I1061">
    <cfRule type="cellIs" dxfId="6427" priority="10640" operator="equal">
      <formula>"No"</formula>
    </cfRule>
  </conditionalFormatting>
  <conditionalFormatting sqref="B1358:B1368 D1358:D1368 B1058:B1073 D1058:D1073 B1068:D1086 C969:C1073 B1030:B1048 D1030:D1048 C1272:C1368 B1333:B1356 D1333:D1356 B1043:D1061">
    <cfRule type="cellIs" dxfId="6426" priority="10641" operator="equal">
      <formula>"FREE SPACE"</formula>
    </cfRule>
  </conditionalFormatting>
  <conditionalFormatting sqref="B1358:B1368 D1358:D1368 B1058:B1073 D1058:D1073 B1068:D1086 C969:C1073 B1030:B1048 D1030:D1048 C1272:C1368 B1333:B1356 D1333:D1356 B1043:D1061">
    <cfRule type="cellIs" dxfId="6425" priority="10642" operator="equal">
      <formula>"UNUSABLE"</formula>
    </cfRule>
  </conditionalFormatting>
  <conditionalFormatting sqref="E1077:H1081 E1359:I1369 E1071:I1077 E1046:I1052 E1080:I1086 I969:I1084 E1031:H1050 E1052:H1075 E1334:I1357 E1055:I1061">
    <cfRule type="cellIs" dxfId="6424" priority="10643" operator="equal">
      <formula>"Yes"</formula>
    </cfRule>
  </conditionalFormatting>
  <conditionalFormatting sqref="E1077:H1081 E1359:I1369 E1071:I1077 E1046:I1052 E1080:I1086 I969:I1084 E1031:H1050 E1052:H1075 E1334:I1357 E1055:I1061">
    <cfRule type="cellIs" dxfId="6423" priority="10644" operator="equal">
      <formula>"No"</formula>
    </cfRule>
  </conditionalFormatting>
  <conditionalFormatting sqref="B1359:B1369 D1359:D1369 B1056:B1072 D1056:D1072 B1031:B1047 D1031:D1047 B1068:D1086 C969:C1075 C1272:C1369 B1334:B1357 D1334:D1357 B1043:D1061">
    <cfRule type="cellIs" dxfId="6422" priority="10645" operator="equal">
      <formula>"FREE SPACE"</formula>
    </cfRule>
  </conditionalFormatting>
  <conditionalFormatting sqref="B1359:B1369 D1359:D1369 B1056:B1072 D1056:D1072 B1031:B1047 D1031:D1047 B1068:D1086 C969:C1075 C1272:C1369 B1334:B1357 D1334:D1357 B1043:D1061">
    <cfRule type="cellIs" dxfId="6421" priority="10646" operator="equal">
      <formula>"UNUSABLE"</formula>
    </cfRule>
  </conditionalFormatting>
  <conditionalFormatting sqref="E1077:H1081 E1359:I1369 E1071:I1077 E1046:I1052 E1080:I1086 I969:I1084 E1031:H1050 E1052:H1075 E1334:I1357 E1055:I1061">
    <cfRule type="cellIs" dxfId="6420" priority="10647" operator="equal">
      <formula>"Yes"</formula>
    </cfRule>
  </conditionalFormatting>
  <conditionalFormatting sqref="E1077:H1081 E1359:I1369 E1071:I1077 E1046:I1052 E1080:I1086 I969:I1084 E1031:H1050 E1052:H1075 E1334:I1357 E1055:I1061">
    <cfRule type="cellIs" dxfId="6419" priority="10648" operator="equal">
      <formula>"No"</formula>
    </cfRule>
  </conditionalFormatting>
  <conditionalFormatting sqref="E1071:I1077 E1046:I1052 E1080:I1086 I969:I1084 E1032:H1084 E1335:I1376 E1055:I1061">
    <cfRule type="cellIs" dxfId="6418" priority="10649" operator="equal">
      <formula>"Yes"</formula>
    </cfRule>
  </conditionalFormatting>
  <conditionalFormatting sqref="E1071:I1077 E1046:I1052 E1080:I1086 I969:I1084 E1032:H1084 E1335:I1376 E1055:I1061">
    <cfRule type="cellIs" dxfId="6417" priority="10650" operator="equal">
      <formula>"No"</formula>
    </cfRule>
  </conditionalFormatting>
  <conditionalFormatting sqref="B1360:B1370 D1360:D1370 B1057:B1073 D1057:D1073 B1032:B1048 D1032:D1048 B1068:D1086 C969:C1076 C1272:C1370 B1335:B1358 D1335:D1358 B1043:D1061">
    <cfRule type="cellIs" dxfId="6416" priority="10651" operator="equal">
      <formula>"FREE SPACE"</formula>
    </cfRule>
  </conditionalFormatting>
  <conditionalFormatting sqref="B1360:B1370 D1360:D1370 B1057:B1073 D1057:D1073 B1032:B1048 D1032:D1048 B1068:D1086 C969:C1076 C1272:C1370 B1335:B1358 D1335:D1358 B1043:D1061">
    <cfRule type="cellIs" dxfId="6415" priority="10652" operator="equal">
      <formula>"UNUSABLE"</formula>
    </cfRule>
  </conditionalFormatting>
  <conditionalFormatting sqref="E1071:I1077 E1046:I1052 E1080:I1086 I969:I1084 E1032:H1084 E1335:I1376 E1055:I1061">
    <cfRule type="cellIs" dxfId="6414" priority="10653" operator="equal">
      <formula>"Yes"</formula>
    </cfRule>
  </conditionalFormatting>
  <conditionalFormatting sqref="E1071:I1077 E1046:I1052 E1080:I1086 I969:I1084 E1032:H1084 E1335:I1376 E1055:I1061">
    <cfRule type="cellIs" dxfId="6413" priority="10654" operator="equal">
      <formula>"No"</formula>
    </cfRule>
  </conditionalFormatting>
  <conditionalFormatting sqref="B1360:B1370 D1360:D1370 B1057:B1073 D1057:D1073 B1032:B1048 D1032:D1048 B1068:D1086 C969:C1076 C1272:C1370 B1335:B1358 D1335:D1358 B1043:D1061">
    <cfRule type="cellIs" dxfId="6412" priority="10655" operator="equal">
      <formula>"FREE SPACE"</formula>
    </cfRule>
  </conditionalFormatting>
  <conditionalFormatting sqref="B1360:B1370 D1360:D1370 B1057:B1073 D1057:D1073 B1032:B1048 D1032:D1048 B1068:D1086 C969:C1076 C1272:C1370 B1335:B1358 D1335:D1358 B1043:D1061">
    <cfRule type="cellIs" dxfId="6411" priority="10656" operator="equal">
      <formula>"UNUSABLE"</formula>
    </cfRule>
  </conditionalFormatting>
  <conditionalFormatting sqref="E1071:I1077 E1046:I1052 E1080:I1086 I969:I1084 E1033:H1084 E1336:I1376 E1055:I1061">
    <cfRule type="cellIs" dxfId="6410" priority="10657" operator="equal">
      <formula>"Yes"</formula>
    </cfRule>
  </conditionalFormatting>
  <conditionalFormatting sqref="E1071:I1077 E1046:I1052 E1080:I1086 I969:I1084 E1033:H1084 E1336:I1376 E1055:I1061">
    <cfRule type="cellIs" dxfId="6409" priority="10658" operator="equal">
      <formula>"No"</formula>
    </cfRule>
  </conditionalFormatting>
  <conditionalFormatting sqref="B1361:B1371 D1361:D1371 B1058:B1074 D1058:D1074 B1033:B1049 D1033:D1049 B1068:D1086 C969:C1077 C1272:C1371 B1336:B1359 D1336:D1359 B1043:D1061">
    <cfRule type="cellIs" dxfId="6408" priority="10659" operator="equal">
      <formula>"FREE SPACE"</formula>
    </cfRule>
  </conditionalFormatting>
  <conditionalFormatting sqref="B1361:B1371 D1361:D1371 B1058:B1074 D1058:D1074 B1033:B1049 D1033:D1049 B1068:D1086 C969:C1077 C1272:C1371 B1336:B1359 D1336:D1359 B1043:D1061">
    <cfRule type="cellIs" dxfId="6407" priority="10660" operator="equal">
      <formula>"UNUSABLE"</formula>
    </cfRule>
  </conditionalFormatting>
  <conditionalFormatting sqref="B1357:D1366 B1054:D1063">
    <cfRule type="cellIs" dxfId="6406" priority="10661" operator="equal">
      <formula>"FREE SPACE"</formula>
    </cfRule>
  </conditionalFormatting>
  <conditionalFormatting sqref="B1357:D1366 B1054:D1063">
    <cfRule type="cellIs" dxfId="6405" priority="10662" operator="equal">
      <formula>"UNUSABLE"</formula>
    </cfRule>
  </conditionalFormatting>
  <conditionalFormatting sqref="E1355:I1366 E1052:I1061">
    <cfRule type="cellIs" dxfId="6404" priority="10663" operator="equal">
      <formula>"Yes"</formula>
    </cfRule>
  </conditionalFormatting>
  <conditionalFormatting sqref="E1355:I1366 E1052:I1061">
    <cfRule type="cellIs" dxfId="6403" priority="10664" operator="equal">
      <formula>"No"</formula>
    </cfRule>
  </conditionalFormatting>
  <conditionalFormatting sqref="B1355:D1366 B1052:D1061">
    <cfRule type="cellIs" dxfId="6402" priority="10665" operator="equal">
      <formula>"FREE SPACE"</formula>
    </cfRule>
  </conditionalFormatting>
  <conditionalFormatting sqref="B1355:D1366 B1052:D1061">
    <cfRule type="cellIs" dxfId="6401" priority="10666" operator="equal">
      <formula>"UNUSABLE"</formula>
    </cfRule>
  </conditionalFormatting>
  <conditionalFormatting sqref="E1356:I1366 E1053:I1062">
    <cfRule type="cellIs" dxfId="6400" priority="10667" operator="equal">
      <formula>"Yes"</formula>
    </cfRule>
  </conditionalFormatting>
  <conditionalFormatting sqref="E1356:I1366 E1053:I1062">
    <cfRule type="cellIs" dxfId="6399" priority="10668" operator="equal">
      <formula>"No"</formula>
    </cfRule>
  </conditionalFormatting>
  <conditionalFormatting sqref="B1356:D1366 B1053:D1062">
    <cfRule type="cellIs" dxfId="6398" priority="10669" operator="equal">
      <formula>"FREE SPACE"</formula>
    </cfRule>
  </conditionalFormatting>
  <conditionalFormatting sqref="B1356:D1366 B1053:D1062">
    <cfRule type="cellIs" dxfId="6397" priority="10670" operator="equal">
      <formula>"UNUSABLE"</formula>
    </cfRule>
  </conditionalFormatting>
  <conditionalFormatting sqref="E1356:I1366 E1053:I1062">
    <cfRule type="cellIs" dxfId="6396" priority="10671" operator="equal">
      <formula>"Yes"</formula>
    </cfRule>
  </conditionalFormatting>
  <conditionalFormatting sqref="E1356:I1366 E1053:I1062">
    <cfRule type="cellIs" dxfId="6395" priority="10672" operator="equal">
      <formula>"No"</formula>
    </cfRule>
  </conditionalFormatting>
  <conditionalFormatting sqref="B1356:D1366 B1053:D1062">
    <cfRule type="cellIs" dxfId="6394" priority="10673" operator="equal">
      <formula>"FREE SPACE"</formula>
    </cfRule>
  </conditionalFormatting>
  <conditionalFormatting sqref="B1356:D1366 B1053:D1062">
    <cfRule type="cellIs" dxfId="6393" priority="10674" operator="equal">
      <formula>"UNUSABLE"</formula>
    </cfRule>
  </conditionalFormatting>
  <conditionalFormatting sqref="E1357:I1366 E1054:I1063">
    <cfRule type="cellIs" dxfId="6392" priority="10675" operator="equal">
      <formula>"Yes"</formula>
    </cfRule>
  </conditionalFormatting>
  <conditionalFormatting sqref="E1357:I1366 E1054:I1063">
    <cfRule type="cellIs" dxfId="6391" priority="10676" operator="equal">
      <formula>"No"</formula>
    </cfRule>
  </conditionalFormatting>
  <conditionalFormatting sqref="B1357:D1366 B1054:D1063">
    <cfRule type="cellIs" dxfId="6390" priority="10677" operator="equal">
      <formula>"FREE SPACE"</formula>
    </cfRule>
  </conditionalFormatting>
  <conditionalFormatting sqref="B1357:D1366 B1054:D1063">
    <cfRule type="cellIs" dxfId="6389" priority="10678" operator="equal">
      <formula>"UNUSABLE"</formula>
    </cfRule>
  </conditionalFormatting>
  <conditionalFormatting sqref="E1357:I1366 E1054:I1063">
    <cfRule type="cellIs" dxfId="6388" priority="10679" operator="equal">
      <formula>"Yes"</formula>
    </cfRule>
  </conditionalFormatting>
  <conditionalFormatting sqref="E1357:I1366 E1054:I1063">
    <cfRule type="cellIs" dxfId="6387" priority="10680" operator="equal">
      <formula>"No"</formula>
    </cfRule>
  </conditionalFormatting>
  <conditionalFormatting sqref="E1077:H1081 E1358:I1368 E1071:I1077 E1046:I1052 E1080:I1086 I969:I1084 E1030:H1050 E1052:H1075 E1333:I1356 E1055:I1061">
    <cfRule type="cellIs" dxfId="6386" priority="10681" operator="equal">
      <formula>"Yes"</formula>
    </cfRule>
  </conditionalFormatting>
  <conditionalFormatting sqref="E1077:H1081 E1358:I1368 E1071:I1077 E1046:I1052 E1080:I1086 I969:I1084 E1030:H1050 E1052:H1075 E1333:I1356 E1055:I1061">
    <cfRule type="cellIs" dxfId="6385" priority="10682" operator="equal">
      <formula>"No"</formula>
    </cfRule>
  </conditionalFormatting>
  <conditionalFormatting sqref="B1358:B1368 D1358:D1368 B1058:B1073 D1058:D1073 B1068:D1086 C969:C1073 B1030:B1048 D1030:D1048 C1272:C1368 B1333:B1356 D1333:D1356 B1043:D1061">
    <cfRule type="cellIs" dxfId="6384" priority="10683" operator="equal">
      <formula>"FREE SPACE"</formula>
    </cfRule>
  </conditionalFormatting>
  <conditionalFormatting sqref="B1358:B1368 D1358:D1368 B1058:B1073 D1058:D1073 B1068:D1086 C969:C1073 B1030:B1048 D1030:D1048 C1272:C1368 B1333:B1356 D1333:D1356 B1043:D1061">
    <cfRule type="cellIs" dxfId="6383" priority="10684" operator="equal">
      <formula>"UNUSABLE"</formula>
    </cfRule>
  </conditionalFormatting>
  <conditionalFormatting sqref="E1077:H1081 E1358:I1368 E1071:I1077 E1046:I1052 E1080:I1086 I969:I1084 E1030:H1050 E1052:H1075 E1333:I1356 E1055:I1061">
    <cfRule type="cellIs" dxfId="6382" priority="10685" operator="equal">
      <formula>"Yes"</formula>
    </cfRule>
  </conditionalFormatting>
  <conditionalFormatting sqref="E1077:H1081 E1358:I1368 E1071:I1077 E1046:I1052 E1080:I1086 I969:I1084 E1030:H1050 E1052:H1075 E1333:I1356 E1055:I1061">
    <cfRule type="cellIs" dxfId="6381" priority="10686" operator="equal">
      <formula>"No"</formula>
    </cfRule>
  </conditionalFormatting>
  <conditionalFormatting sqref="B1358:B1368 D1358:D1368 B1058:B1073 D1058:D1073 B1068:D1086 C969:C1073 B1030:B1048 D1030:D1048 C1272:C1368 B1333:B1356 D1333:D1356 B1043:D1061">
    <cfRule type="cellIs" dxfId="6380" priority="10687" operator="equal">
      <formula>"FREE SPACE"</formula>
    </cfRule>
  </conditionalFormatting>
  <conditionalFormatting sqref="B1358:B1368 D1358:D1368 B1058:B1073 D1058:D1073 B1068:D1086 C969:C1073 B1030:B1048 D1030:D1048 C1272:C1368 B1333:B1356 D1333:D1356 B1043:D1061">
    <cfRule type="cellIs" dxfId="6379" priority="10688" operator="equal">
      <formula>"UNUSABLE"</formula>
    </cfRule>
  </conditionalFormatting>
  <conditionalFormatting sqref="E1077:H1081 E1359:I1369 E1071:I1077 E1046:I1052 E1080:I1086 I969:I1084 E1031:H1050 E1052:H1075 E1334:I1357 E1055:I1061">
    <cfRule type="cellIs" dxfId="6378" priority="10689" operator="equal">
      <formula>"Yes"</formula>
    </cfRule>
  </conditionalFormatting>
  <conditionalFormatting sqref="E1077:H1081 E1359:I1369 E1071:I1077 E1046:I1052 E1080:I1086 I969:I1084 E1031:H1050 E1052:H1075 E1334:I1357 E1055:I1061">
    <cfRule type="cellIs" dxfId="6377" priority="10690" operator="equal">
      <formula>"No"</formula>
    </cfRule>
  </conditionalFormatting>
  <conditionalFormatting sqref="B1359:B1369 D1359:D1369 B1056:B1072 D1056:D1072 B1031:B1047 D1031:D1047 B1068:D1086 C969:C1075 C1272:C1369 B1334:B1357 D1334:D1357 B1043:D1061">
    <cfRule type="cellIs" dxfId="6376" priority="10691" operator="equal">
      <formula>"FREE SPACE"</formula>
    </cfRule>
  </conditionalFormatting>
  <conditionalFormatting sqref="B1359:B1369 D1359:D1369 B1056:B1072 D1056:D1072 B1031:B1047 D1031:D1047 B1068:D1086 C969:C1075 C1272:C1369 B1334:B1357 D1334:D1357 B1043:D1061">
    <cfRule type="cellIs" dxfId="6375" priority="10692" operator="equal">
      <formula>"UNUSABLE"</formula>
    </cfRule>
  </conditionalFormatting>
  <conditionalFormatting sqref="B1360:B1370 D1360:D1370 B1057:B1073 D1057:D1073 B1032:B1048 D1032:D1048 B1068:D1086 C969:C1076 C1272:C1370 B1335:B1358 D1335:D1358 B1043:D1061">
    <cfRule type="cellIs" dxfId="6374" priority="10693" operator="equal">
      <formula>"FREE SPACE"</formula>
    </cfRule>
  </conditionalFormatting>
  <conditionalFormatting sqref="B1360:B1370 D1360:D1370 B1057:B1073 D1057:D1073 B1032:B1048 D1032:D1048 B1068:D1086 C969:C1076 C1272:C1370 B1335:B1358 D1335:D1358 B1043:D1061">
    <cfRule type="cellIs" dxfId="6373" priority="10694" operator="equal">
      <formula>"UNUSABLE"</formula>
    </cfRule>
  </conditionalFormatting>
  <conditionalFormatting sqref="E1077:H1081 E1358:I1368 E1071:I1077 E1046:I1052 E1080:I1086 I969:I1084 E1030:H1050 E1052:H1075 E1333:I1356 E1055:I1061">
    <cfRule type="cellIs" dxfId="6372" priority="10695" operator="equal">
      <formula>"Yes"</formula>
    </cfRule>
  </conditionalFormatting>
  <conditionalFormatting sqref="E1077:H1081 E1358:I1368 E1071:I1077 E1046:I1052 E1080:I1086 I969:I1084 E1030:H1050 E1052:H1075 E1333:I1356 E1055:I1061">
    <cfRule type="cellIs" dxfId="6371" priority="10696" operator="equal">
      <formula>"No"</formula>
    </cfRule>
  </conditionalFormatting>
  <conditionalFormatting sqref="B1358:B1368 D1358:D1368 B1058:B1073 D1058:D1073 B1068:D1086 C969:C1073 B1030:B1048 D1030:D1048 C1272:C1368 B1333:B1356 D1333:D1356 B1043:D1061">
    <cfRule type="cellIs" dxfId="6370" priority="10697" operator="equal">
      <formula>"FREE SPACE"</formula>
    </cfRule>
  </conditionalFormatting>
  <conditionalFormatting sqref="B1358:B1368 D1358:D1368 B1058:B1073 D1058:D1073 B1068:D1086 C969:C1073 B1030:B1048 D1030:D1048 C1272:C1368 B1333:B1356 D1333:D1356 B1043:D1061">
    <cfRule type="cellIs" dxfId="6369" priority="10698" operator="equal">
      <formula>"UNUSABLE"</formula>
    </cfRule>
  </conditionalFormatting>
  <conditionalFormatting sqref="E1077:H1081 E1359:I1369 E1071:I1077 E1046:I1052 E1080:I1086 I969:I1084 E1031:H1050 E1052:H1075 E1334:I1357 E1055:I1061">
    <cfRule type="cellIs" dxfId="6368" priority="10699" operator="equal">
      <formula>"Yes"</formula>
    </cfRule>
  </conditionalFormatting>
  <conditionalFormatting sqref="E1077:H1081 E1359:I1369 E1071:I1077 E1046:I1052 E1080:I1086 I969:I1084 E1031:H1050 E1052:H1075 E1334:I1357 E1055:I1061">
    <cfRule type="cellIs" dxfId="6367" priority="10700" operator="equal">
      <formula>"No"</formula>
    </cfRule>
  </conditionalFormatting>
  <conditionalFormatting sqref="B1359:B1369 D1359:D1369 B1056:B1072 D1056:D1072 B1031:B1047 D1031:D1047 B1068:D1086 C969:C1075 C1272:C1369 B1334:B1357 D1334:D1357 B1043:D1061">
    <cfRule type="cellIs" dxfId="6366" priority="10701" operator="equal">
      <formula>"FREE SPACE"</formula>
    </cfRule>
  </conditionalFormatting>
  <conditionalFormatting sqref="B1359:B1369 D1359:D1369 B1056:B1072 D1056:D1072 B1031:B1047 D1031:D1047 B1068:D1086 C969:C1075 C1272:C1369 B1334:B1357 D1334:D1357 B1043:D1061">
    <cfRule type="cellIs" dxfId="6365" priority="10702" operator="equal">
      <formula>"UNUSABLE"</formula>
    </cfRule>
  </conditionalFormatting>
  <conditionalFormatting sqref="E1077:H1081 E1359:I1369 E1071:I1077 E1046:I1052 E1080:I1086 I969:I1084 E1031:H1050 E1052:H1075 E1334:I1357 E1055:I1061">
    <cfRule type="cellIs" dxfId="6364" priority="10703" operator="equal">
      <formula>"Yes"</formula>
    </cfRule>
  </conditionalFormatting>
  <conditionalFormatting sqref="E1077:H1081 E1359:I1369 E1071:I1077 E1046:I1052 E1080:I1086 I969:I1084 E1031:H1050 E1052:H1075 E1334:I1357 E1055:I1061">
    <cfRule type="cellIs" dxfId="6363" priority="10704" operator="equal">
      <formula>"No"</formula>
    </cfRule>
  </conditionalFormatting>
  <conditionalFormatting sqref="B1024:D1041 B1327:D1348">
    <cfRule type="cellIs" dxfId="6362" priority="10705" operator="equal">
      <formula>"FREE SPACE"</formula>
    </cfRule>
  </conditionalFormatting>
  <conditionalFormatting sqref="B1024:D1041 B1327:D1348">
    <cfRule type="cellIs" dxfId="6361" priority="10706" operator="equal">
      <formula>"UNUSABLE"</formula>
    </cfRule>
  </conditionalFormatting>
  <conditionalFormatting sqref="E1071:I1077 E1046:I1052 E1080:I1086 I969:I1084 E1032:H1084 E1335:I1376 E1055:I1061">
    <cfRule type="cellIs" dxfId="6360" priority="10707" operator="equal">
      <formula>"Yes"</formula>
    </cfRule>
  </conditionalFormatting>
  <conditionalFormatting sqref="E1071:I1077 E1046:I1052 E1080:I1086 I969:I1084 E1032:H1084 E1335:I1376 E1055:I1061">
    <cfRule type="cellIs" dxfId="6359" priority="10708" operator="equal">
      <formula>"No"</formula>
    </cfRule>
  </conditionalFormatting>
  <conditionalFormatting sqref="B1360:B1370 D1360:D1370 B1057:B1073 D1057:D1073 B1032:B1048 D1032:D1048 B1068:D1086 C969:C1076 C1272:C1370 B1335:B1358 D1335:D1358 B1043:D1061">
    <cfRule type="cellIs" dxfId="6358" priority="10709" operator="equal">
      <formula>"FREE SPACE"</formula>
    </cfRule>
  </conditionalFormatting>
  <conditionalFormatting sqref="B1360:B1370 D1360:D1370 B1057:B1073 D1057:D1073 B1032:B1048 D1032:D1048 B1068:D1086 C969:C1076 C1272:C1370 B1335:B1358 D1335:D1358 B1043:D1061">
    <cfRule type="cellIs" dxfId="6357" priority="10710" operator="equal">
      <formula>"UNUSABLE"</formula>
    </cfRule>
  </conditionalFormatting>
  <conditionalFormatting sqref="E1071:I1077 E1046:I1052 E1080:I1086 I969:I1084 E1032:H1084 E1335:I1376 E1055:I1061">
    <cfRule type="cellIs" dxfId="6356" priority="10711" operator="equal">
      <formula>"Yes"</formula>
    </cfRule>
  </conditionalFormatting>
  <conditionalFormatting sqref="E1071:I1077 E1046:I1052 E1080:I1086 I969:I1084 E1032:H1084 E1335:I1376 E1055:I1061">
    <cfRule type="cellIs" dxfId="6355" priority="10712" operator="equal">
      <formula>"No"</formula>
    </cfRule>
  </conditionalFormatting>
  <conditionalFormatting sqref="E1071:I1077 E1046:I1052 E1080:I1086 I969:I1084 E1033:H1084 E1336:I1376 E1055:I1061">
    <cfRule type="cellIs" dxfId="6354" priority="10713" operator="equal">
      <formula>"Yes"</formula>
    </cfRule>
  </conditionalFormatting>
  <conditionalFormatting sqref="E1071:I1077 E1046:I1052 E1080:I1086 I969:I1084 E1033:H1084 E1336:I1376 E1055:I1061">
    <cfRule type="cellIs" dxfId="6353" priority="10714" operator="equal">
      <formula>"No"</formula>
    </cfRule>
  </conditionalFormatting>
  <conditionalFormatting sqref="B1361:B1371 D1361:D1371 B1058:B1074 D1058:D1074 B1033:B1049 D1033:D1049 B1068:D1086 C969:C1077 C1272:C1371 B1336:B1359 D1336:D1359 B1043:D1061">
    <cfRule type="cellIs" dxfId="6352" priority="10715" operator="equal">
      <formula>"FREE SPACE"</formula>
    </cfRule>
  </conditionalFormatting>
  <conditionalFormatting sqref="B1361:B1371 D1361:D1371 B1058:B1074 D1058:D1074 B1033:B1049 D1033:D1049 B1068:D1086 C969:C1077 C1272:C1371 B1336:B1359 D1336:D1359 B1043:D1061">
    <cfRule type="cellIs" dxfId="6351" priority="10716" operator="equal">
      <formula>"UNUSABLE"</formula>
    </cfRule>
  </conditionalFormatting>
  <conditionalFormatting sqref="E1071:I1077 E1046:I1052 E1080:I1086 I969:I1084 E1033:H1084 E1336:I1376 E1055:I1061">
    <cfRule type="cellIs" dxfId="6350" priority="10717" operator="equal">
      <formula>"Yes"</formula>
    </cfRule>
  </conditionalFormatting>
  <conditionalFormatting sqref="E1071:I1077 E1046:I1052 E1080:I1086 I969:I1084 E1033:H1084 E1336:I1376 E1055:I1061">
    <cfRule type="cellIs" dxfId="6349" priority="10718" operator="equal">
      <formula>"No"</formula>
    </cfRule>
  </conditionalFormatting>
  <conditionalFormatting sqref="B1361:B1371 D1361:D1371 B1058:B1074 D1058:D1074 B1033:B1049 D1033:D1049 B1068:D1086 C969:C1077 C1272:C1371 B1336:B1359 D1336:D1359 B1043:D1061">
    <cfRule type="cellIs" dxfId="6348" priority="10719" operator="equal">
      <formula>"FREE SPACE"</formula>
    </cfRule>
  </conditionalFormatting>
  <conditionalFormatting sqref="B1361:B1371 D1361:D1371 B1058:B1074 D1058:D1074 B1033:B1049 D1033:D1049 B1068:D1086 C969:C1077 C1272:C1371 B1336:B1359 D1336:D1359 B1043:D1061">
    <cfRule type="cellIs" dxfId="6347" priority="10720" operator="equal">
      <formula>"UNUSABLE"</formula>
    </cfRule>
  </conditionalFormatting>
  <conditionalFormatting sqref="E1071:I1077 E1046:I1052 E1080:I1086 I969:I1084 E1034:H1084 E1337:I1376 E1055:I1061">
    <cfRule type="cellIs" dxfId="6346" priority="10721" operator="equal">
      <formula>"Yes"</formula>
    </cfRule>
  </conditionalFormatting>
  <conditionalFormatting sqref="E1071:I1077 E1046:I1052 E1080:I1086 I969:I1084 E1034:H1084 E1337:I1376 E1055:I1061">
    <cfRule type="cellIs" dxfId="6345" priority="10722" operator="equal">
      <formula>"No"</formula>
    </cfRule>
  </conditionalFormatting>
  <conditionalFormatting sqref="B1362:B1372 D1362:D1372 B1059:B1069 D1059:D1069 B1034:B1044 D1034:D1044 B1068:D1086 C969:C1078 C1272:C1372 B1337:B1360 D1337:D1360 B1043:D1061">
    <cfRule type="cellIs" dxfId="6344" priority="10723" operator="equal">
      <formula>"FREE SPACE"</formula>
    </cfRule>
  </conditionalFormatting>
  <conditionalFormatting sqref="B1362:B1372 D1362:D1372 B1059:B1069 D1059:D1069 B1034:B1044 D1034:D1044 B1068:D1086 C969:C1078 C1272:C1372 B1337:B1360 D1337:D1360 B1043:D1061">
    <cfRule type="cellIs" dxfId="6343" priority="10724" operator="equal">
      <formula>"UNUSABLE"</formula>
    </cfRule>
  </conditionalFormatting>
  <conditionalFormatting sqref="B1358:B1368 D1358:D1368 B1058:B1073 D1058:D1073 B1068:D1086 C969:C1073 B1030:B1048 D1030:D1048 C1272:C1368 B1333:B1356 D1333:D1356 B1043:D1061">
    <cfRule type="cellIs" dxfId="6342" priority="10725" operator="equal">
      <formula>"FREE SPACE"</formula>
    </cfRule>
  </conditionalFormatting>
  <conditionalFormatting sqref="B1358:B1368 D1358:D1368 B1058:B1073 D1058:D1073 B1068:D1086 C969:C1073 B1030:B1048 D1030:D1048 C1272:C1368 B1333:B1356 D1333:D1356 B1043:D1061">
    <cfRule type="cellIs" dxfId="6341" priority="10726" operator="equal">
      <formula>"UNUSABLE"</formula>
    </cfRule>
  </conditionalFormatting>
  <conditionalFormatting sqref="E1356:I1366 E1053:I1062">
    <cfRule type="cellIs" dxfId="6340" priority="10727" operator="equal">
      <formula>"Yes"</formula>
    </cfRule>
  </conditionalFormatting>
  <conditionalFormatting sqref="E1356:I1366 E1053:I1062">
    <cfRule type="cellIs" dxfId="6339" priority="10728" operator="equal">
      <formula>"No"</formula>
    </cfRule>
  </conditionalFormatting>
  <conditionalFormatting sqref="B1356:D1366 B1053:D1062">
    <cfRule type="cellIs" dxfId="6338" priority="10729" operator="equal">
      <formula>"FREE SPACE"</formula>
    </cfRule>
  </conditionalFormatting>
  <conditionalFormatting sqref="B1356:D1366 B1053:D1062">
    <cfRule type="cellIs" dxfId="6337" priority="10730" operator="equal">
      <formula>"UNUSABLE"</formula>
    </cfRule>
  </conditionalFormatting>
  <conditionalFormatting sqref="E1357:I1366 E1054:I1063">
    <cfRule type="cellIs" dxfId="6336" priority="10731" operator="equal">
      <formula>"Yes"</formula>
    </cfRule>
  </conditionalFormatting>
  <conditionalFormatting sqref="E1357:I1366 E1054:I1063">
    <cfRule type="cellIs" dxfId="6335" priority="10732" operator="equal">
      <formula>"No"</formula>
    </cfRule>
  </conditionalFormatting>
  <conditionalFormatting sqref="B1357:D1366 B1054:D1063">
    <cfRule type="cellIs" dxfId="6334" priority="10733" operator="equal">
      <formula>"FREE SPACE"</formula>
    </cfRule>
  </conditionalFormatting>
  <conditionalFormatting sqref="B1357:D1366 B1054:D1063">
    <cfRule type="cellIs" dxfId="6333" priority="10734" operator="equal">
      <formula>"UNUSABLE"</formula>
    </cfRule>
  </conditionalFormatting>
  <conditionalFormatting sqref="E1357:I1366 E1054:I1063">
    <cfRule type="cellIs" dxfId="6332" priority="10735" operator="equal">
      <formula>"Yes"</formula>
    </cfRule>
  </conditionalFormatting>
  <conditionalFormatting sqref="E1357:I1366 E1054:I1063">
    <cfRule type="cellIs" dxfId="6331" priority="10736" operator="equal">
      <formula>"No"</formula>
    </cfRule>
  </conditionalFormatting>
  <conditionalFormatting sqref="B1357:D1366 B1054:D1063">
    <cfRule type="cellIs" dxfId="6330" priority="10737" operator="equal">
      <formula>"FREE SPACE"</formula>
    </cfRule>
  </conditionalFormatting>
  <conditionalFormatting sqref="B1357:D1366 B1054:D1063">
    <cfRule type="cellIs" dxfId="6329" priority="10738" operator="equal">
      <formula>"UNUSABLE"</formula>
    </cfRule>
  </conditionalFormatting>
  <conditionalFormatting sqref="E1077:H1081 E1358:I1368 E1071:I1077 E1046:I1052 E1080:I1086 I969:I1084 E1030:H1050 E1052:H1075 E1333:I1356 E1055:I1061">
    <cfRule type="cellIs" dxfId="6328" priority="10739" operator="equal">
      <formula>"Yes"</formula>
    </cfRule>
  </conditionalFormatting>
  <conditionalFormatting sqref="E1077:H1081 E1358:I1368 E1071:I1077 E1046:I1052 E1080:I1086 I969:I1084 E1030:H1050 E1052:H1075 E1333:I1356 E1055:I1061">
    <cfRule type="cellIs" dxfId="6327" priority="10740" operator="equal">
      <formula>"No"</formula>
    </cfRule>
  </conditionalFormatting>
  <conditionalFormatting sqref="B1358:B1368 D1358:D1368 B1058:B1073 D1058:D1073 B1068:D1086 C969:C1073 B1030:B1048 D1030:D1048 C1272:C1368 B1333:B1356 D1333:D1356 B1043:D1061">
    <cfRule type="cellIs" dxfId="6326" priority="10741" operator="equal">
      <formula>"FREE SPACE"</formula>
    </cfRule>
  </conditionalFormatting>
  <conditionalFormatting sqref="B1358:B1368 D1358:D1368 B1058:B1073 D1058:D1073 B1068:D1086 C969:C1073 B1030:B1048 D1030:D1048 C1272:C1368 B1333:B1356 D1333:D1356 B1043:D1061">
    <cfRule type="cellIs" dxfId="6325" priority="10742" operator="equal">
      <formula>"UNUSABLE"</formula>
    </cfRule>
  </conditionalFormatting>
  <conditionalFormatting sqref="E1077:H1081 E1358:I1368 E1071:I1077 E1046:I1052 E1080:I1086 I969:I1084 E1030:H1050 E1052:H1075 E1333:I1356 E1055:I1061">
    <cfRule type="cellIs" dxfId="6324" priority="10743" operator="equal">
      <formula>"Yes"</formula>
    </cfRule>
  </conditionalFormatting>
  <conditionalFormatting sqref="E1077:H1081 E1358:I1368 E1071:I1077 E1046:I1052 E1080:I1086 I969:I1084 E1030:H1050 E1052:H1075 E1333:I1356 E1055:I1061">
    <cfRule type="cellIs" dxfId="6323" priority="10744" operator="equal">
      <formula>"No"</formula>
    </cfRule>
  </conditionalFormatting>
  <conditionalFormatting sqref="E1077:H1081 E1359:I1369 E1071:I1077 E1046:I1052 E1080:I1086 I969:I1084 E1031:H1050 E1052:H1075 E1334:I1357 E1055:I1061">
    <cfRule type="cellIs" dxfId="6322" priority="10745" operator="equal">
      <formula>"Yes"</formula>
    </cfRule>
  </conditionalFormatting>
  <conditionalFormatting sqref="E1077:H1081 E1359:I1369 E1071:I1077 E1046:I1052 E1080:I1086 I969:I1084 E1031:H1050 E1052:H1075 E1334:I1357 E1055:I1061">
    <cfRule type="cellIs" dxfId="6321" priority="10746" operator="equal">
      <formula>"No"</formula>
    </cfRule>
  </conditionalFormatting>
  <conditionalFormatting sqref="B1359:B1369 D1359:D1369 B1056:B1072 D1056:D1072 B1031:B1047 D1031:D1047 B1068:D1086 C969:C1075 C1272:C1369 B1334:B1357 D1334:D1357 B1043:D1061">
    <cfRule type="cellIs" dxfId="6320" priority="10747" operator="equal">
      <formula>"FREE SPACE"</formula>
    </cfRule>
  </conditionalFormatting>
  <conditionalFormatting sqref="B1359:B1369 D1359:D1369 B1056:B1072 D1056:D1072 B1031:B1047 D1031:D1047 B1068:D1086 C969:C1075 C1272:C1369 B1334:B1357 D1334:D1357 B1043:D1061">
    <cfRule type="cellIs" dxfId="6319" priority="10748" operator="equal">
      <formula>"UNUSABLE"</formula>
    </cfRule>
  </conditionalFormatting>
  <conditionalFormatting sqref="E1077:H1081 E1359:I1369 E1071:I1077 E1046:I1052 E1080:I1086 I969:I1084 E1031:H1050 E1052:H1075 E1334:I1357 E1055:I1061">
    <cfRule type="cellIs" dxfId="6318" priority="10749" operator="equal">
      <formula>"Yes"</formula>
    </cfRule>
  </conditionalFormatting>
  <conditionalFormatting sqref="E1077:H1081 E1359:I1369 E1071:I1077 E1046:I1052 E1080:I1086 I969:I1084 E1031:H1050 E1052:H1075 E1334:I1357 E1055:I1061">
    <cfRule type="cellIs" dxfId="6317" priority="10750" operator="equal">
      <formula>"No"</formula>
    </cfRule>
  </conditionalFormatting>
  <conditionalFormatting sqref="B1359:B1369 D1359:D1369 B1056:B1072 D1056:D1072 B1031:B1047 D1031:D1047 B1068:D1086 C969:C1075 C1272:C1369 B1334:B1357 D1334:D1357 B1043:D1061">
    <cfRule type="cellIs" dxfId="6316" priority="10751" operator="equal">
      <formula>"FREE SPACE"</formula>
    </cfRule>
  </conditionalFormatting>
  <conditionalFormatting sqref="B1359:B1369 D1359:D1369 B1056:B1072 D1056:D1072 B1031:B1047 D1031:D1047 B1068:D1086 C969:C1075 C1272:C1369 B1334:B1357 D1334:D1357 B1043:D1061">
    <cfRule type="cellIs" dxfId="6315" priority="10752" operator="equal">
      <formula>"UNUSABLE"</formula>
    </cfRule>
  </conditionalFormatting>
  <conditionalFormatting sqref="E1071:I1077 E1046:I1052 E1080:I1086 I969:I1084 E1032:H1084 E1335:I1376 E1055:I1061">
    <cfRule type="cellIs" dxfId="6314" priority="10753" operator="equal">
      <formula>"Yes"</formula>
    </cfRule>
  </conditionalFormatting>
  <conditionalFormatting sqref="E1071:I1077 E1046:I1052 E1080:I1086 I969:I1084 E1032:H1084 E1335:I1376 E1055:I1061">
    <cfRule type="cellIs" dxfId="6313" priority="10754" operator="equal">
      <formula>"No"</formula>
    </cfRule>
  </conditionalFormatting>
  <conditionalFormatting sqref="B1360:B1370 D1360:D1370 B1057:B1073 D1057:D1073 B1032:B1048 D1032:D1048 B1068:D1086 C969:C1076 C1272:C1370 B1335:B1358 D1335:D1358 B1043:D1061">
    <cfRule type="cellIs" dxfId="6312" priority="10755" operator="equal">
      <formula>"FREE SPACE"</formula>
    </cfRule>
  </conditionalFormatting>
  <conditionalFormatting sqref="B1360:B1370 D1360:D1370 B1057:B1073 D1057:D1073 B1032:B1048 D1032:D1048 B1068:D1086 C969:C1076 C1272:C1370 B1335:B1358 D1335:D1358 B1043:D1061">
    <cfRule type="cellIs" dxfId="6311" priority="10756" operator="equal">
      <formula>"UNUSABLE"</formula>
    </cfRule>
  </conditionalFormatting>
  <conditionalFormatting sqref="E1025:I1042 E1328:I1349">
    <cfRule type="cellIs" dxfId="6310" priority="10757" operator="equal">
      <formula>"Yes"</formula>
    </cfRule>
  </conditionalFormatting>
  <conditionalFormatting sqref="E1025:I1042 E1328:I1349">
    <cfRule type="cellIs" dxfId="6309" priority="10758" operator="equal">
      <formula>"No"</formula>
    </cfRule>
  </conditionalFormatting>
  <conditionalFormatting sqref="B1025:D1042 B1328:D1349">
    <cfRule type="cellIs" dxfId="6308" priority="10759" operator="equal">
      <formula>"FREE SPACE"</formula>
    </cfRule>
  </conditionalFormatting>
  <conditionalFormatting sqref="B1025:D1042 B1328:D1349">
    <cfRule type="cellIs" dxfId="6307" priority="10760" operator="equal">
      <formula>"UNUSABLE"</formula>
    </cfRule>
  </conditionalFormatting>
  <conditionalFormatting sqref="I1303:I1310 E1001:I1008 E1010:I1017 E1304:I1325">
    <cfRule type="cellIs" dxfId="6306" priority="10761" operator="equal">
      <formula>"Yes"</formula>
    </cfRule>
  </conditionalFormatting>
  <conditionalFormatting sqref="I1303:I1310 E1001:I1008 E1010:I1017 E1304:I1325">
    <cfRule type="cellIs" dxfId="6305" priority="10762" operator="equal">
      <formula>"No"</formula>
    </cfRule>
  </conditionalFormatting>
  <conditionalFormatting sqref="B1001:D1008 B1010:D1017 B1304:D1325">
    <cfRule type="cellIs" dxfId="6304" priority="10763" operator="equal">
      <formula>"FREE SPACE"</formula>
    </cfRule>
  </conditionalFormatting>
  <conditionalFormatting sqref="B1001:D1008 B1010:D1017 B1304:D1325">
    <cfRule type="cellIs" dxfId="6303" priority="10764" operator="equal">
      <formula>"UNUSABLE"</formula>
    </cfRule>
  </conditionalFormatting>
  <conditionalFormatting sqref="E1021:I1038 E1324:H1345 I1324:I1346">
    <cfRule type="cellIs" dxfId="6302" priority="10765" operator="equal">
      <formula>"Yes"</formula>
    </cfRule>
  </conditionalFormatting>
  <conditionalFormatting sqref="E1021:I1038 E1324:H1345 I1324:I1346">
    <cfRule type="cellIs" dxfId="6301" priority="10766" operator="equal">
      <formula>"No"</formula>
    </cfRule>
  </conditionalFormatting>
  <conditionalFormatting sqref="B1021:D1038 B1324:D1345">
    <cfRule type="cellIs" dxfId="6300" priority="10767" operator="equal">
      <formula>"FREE SPACE"</formula>
    </cfRule>
  </conditionalFormatting>
  <conditionalFormatting sqref="B1021:D1038 B1324:D1345">
    <cfRule type="cellIs" dxfId="6299" priority="10768" operator="equal">
      <formula>"UNUSABLE"</formula>
    </cfRule>
  </conditionalFormatting>
  <conditionalFormatting sqref="E1022:I1039 E1325:I1346">
    <cfRule type="cellIs" dxfId="6298" priority="10769" operator="equal">
      <formula>"Yes"</formula>
    </cfRule>
  </conditionalFormatting>
  <conditionalFormatting sqref="E1022:I1039 E1325:I1346">
    <cfRule type="cellIs" dxfId="6297" priority="10770" operator="equal">
      <formula>"No"</formula>
    </cfRule>
  </conditionalFormatting>
  <conditionalFormatting sqref="B1022:D1039 B1325:D1346">
    <cfRule type="cellIs" dxfId="6296" priority="10771" operator="equal">
      <formula>"FREE SPACE"</formula>
    </cfRule>
  </conditionalFormatting>
  <conditionalFormatting sqref="B1022:D1039 B1325:D1346">
    <cfRule type="cellIs" dxfId="6295" priority="10772" operator="equal">
      <formula>"UNUSABLE"</formula>
    </cfRule>
  </conditionalFormatting>
  <conditionalFormatting sqref="E1022:I1039 E1325:I1346">
    <cfRule type="cellIs" dxfId="6294" priority="10773" operator="equal">
      <formula>"Yes"</formula>
    </cfRule>
  </conditionalFormatting>
  <conditionalFormatting sqref="E1022:I1039 E1325:I1346">
    <cfRule type="cellIs" dxfId="6293" priority="10774" operator="equal">
      <formula>"No"</formula>
    </cfRule>
  </conditionalFormatting>
  <conditionalFormatting sqref="B1022:D1039 B1325:D1346">
    <cfRule type="cellIs" dxfId="6292" priority="10775" operator="equal">
      <formula>"FREE SPACE"</formula>
    </cfRule>
  </conditionalFormatting>
  <conditionalFormatting sqref="B1022:D1039 B1325:D1346">
    <cfRule type="cellIs" dxfId="6291" priority="10776" operator="equal">
      <formula>"UNUSABLE"</formula>
    </cfRule>
  </conditionalFormatting>
  <conditionalFormatting sqref="E1023:I1040 E1326:I1347">
    <cfRule type="cellIs" dxfId="6290" priority="10777" operator="equal">
      <formula>"Yes"</formula>
    </cfRule>
  </conditionalFormatting>
  <conditionalFormatting sqref="E1023:I1040 E1326:I1347">
    <cfRule type="cellIs" dxfId="6289" priority="10778" operator="equal">
      <formula>"No"</formula>
    </cfRule>
  </conditionalFormatting>
  <conditionalFormatting sqref="B1023:D1040 B1326:D1347">
    <cfRule type="cellIs" dxfId="6288" priority="10779" operator="equal">
      <formula>"FREE SPACE"</formula>
    </cfRule>
  </conditionalFormatting>
  <conditionalFormatting sqref="B1023:D1040 B1326:D1347">
    <cfRule type="cellIs" dxfId="6287" priority="10780" operator="equal">
      <formula>"UNUSABLE"</formula>
    </cfRule>
  </conditionalFormatting>
  <conditionalFormatting sqref="E1023:I1040 E1326:I1347">
    <cfRule type="cellIs" dxfId="6286" priority="10781" operator="equal">
      <formula>"Yes"</formula>
    </cfRule>
  </conditionalFormatting>
  <conditionalFormatting sqref="E1023:I1040 E1326:I1347">
    <cfRule type="cellIs" dxfId="6285" priority="10782" operator="equal">
      <formula>"No"</formula>
    </cfRule>
  </conditionalFormatting>
  <conditionalFormatting sqref="B1023:D1040 B1326:D1347">
    <cfRule type="cellIs" dxfId="6284" priority="10783" operator="equal">
      <formula>"FREE SPACE"</formula>
    </cfRule>
  </conditionalFormatting>
  <conditionalFormatting sqref="B1023:D1040 B1326:D1347">
    <cfRule type="cellIs" dxfId="6283" priority="10784" operator="equal">
      <formula>"UNUSABLE"</formula>
    </cfRule>
  </conditionalFormatting>
  <conditionalFormatting sqref="E1024:I1041 E1327:I1348">
    <cfRule type="cellIs" dxfId="6282" priority="10785" operator="equal">
      <formula>"Yes"</formula>
    </cfRule>
  </conditionalFormatting>
  <conditionalFormatting sqref="E1024:I1041 E1327:I1348">
    <cfRule type="cellIs" dxfId="6281" priority="10786" operator="equal">
      <formula>"No"</formula>
    </cfRule>
  </conditionalFormatting>
  <conditionalFormatting sqref="B1024:D1041 B1327:D1348">
    <cfRule type="cellIs" dxfId="6280" priority="10787" operator="equal">
      <formula>"FREE SPACE"</formula>
    </cfRule>
  </conditionalFormatting>
  <conditionalFormatting sqref="B1024:D1041 B1327:D1348">
    <cfRule type="cellIs" dxfId="6279" priority="10788" operator="equal">
      <formula>"UNUSABLE"</formula>
    </cfRule>
  </conditionalFormatting>
  <conditionalFormatting sqref="E1024:I1041 E1327:I1348">
    <cfRule type="cellIs" dxfId="6278" priority="10789" operator="equal">
      <formula>"Yes"</formula>
    </cfRule>
  </conditionalFormatting>
  <conditionalFormatting sqref="E1024:I1041 E1327:I1348">
    <cfRule type="cellIs" dxfId="6277" priority="10790" operator="equal">
      <formula>"No"</formula>
    </cfRule>
  </conditionalFormatting>
  <conditionalFormatting sqref="B1024:D1041 B1327:D1348">
    <cfRule type="cellIs" dxfId="6276" priority="10791" operator="equal">
      <formula>"FREE SPACE"</formula>
    </cfRule>
  </conditionalFormatting>
  <conditionalFormatting sqref="B1024:D1041 B1327:D1348">
    <cfRule type="cellIs" dxfId="6275" priority="10792" operator="equal">
      <formula>"UNUSABLE"</formula>
    </cfRule>
  </conditionalFormatting>
  <conditionalFormatting sqref="E1025:I1042 E1328:I1349">
    <cfRule type="cellIs" dxfId="6274" priority="10793" operator="equal">
      <formula>"Yes"</formula>
    </cfRule>
  </conditionalFormatting>
  <conditionalFormatting sqref="E1025:I1042 E1328:I1349">
    <cfRule type="cellIs" dxfId="6273" priority="10794" operator="equal">
      <formula>"No"</formula>
    </cfRule>
  </conditionalFormatting>
  <conditionalFormatting sqref="B1025:D1042 B1328:D1349">
    <cfRule type="cellIs" dxfId="6272" priority="10795" operator="equal">
      <formula>"FREE SPACE"</formula>
    </cfRule>
  </conditionalFormatting>
  <conditionalFormatting sqref="B1025:D1042 B1328:D1349">
    <cfRule type="cellIs" dxfId="6271" priority="10796" operator="equal">
      <formula>"UNUSABLE"</formula>
    </cfRule>
  </conditionalFormatting>
  <conditionalFormatting sqref="E1019:I1036 E1322:H1343 I1322:I1346">
    <cfRule type="cellIs" dxfId="6270" priority="10797" operator="equal">
      <formula>"Yes"</formula>
    </cfRule>
  </conditionalFormatting>
  <conditionalFormatting sqref="E1019:I1036 E1322:H1343 I1322:I1346">
    <cfRule type="cellIs" dxfId="6269" priority="10798" operator="equal">
      <formula>"No"</formula>
    </cfRule>
  </conditionalFormatting>
  <conditionalFormatting sqref="B1019:D1036 B1322:D1343">
    <cfRule type="cellIs" dxfId="6268" priority="10799" operator="equal">
      <formula>"FREE SPACE"</formula>
    </cfRule>
  </conditionalFormatting>
  <conditionalFormatting sqref="B1019:D1036 B1322:D1343">
    <cfRule type="cellIs" dxfId="6267" priority="10800" operator="equal">
      <formula>"UNUSABLE"</formula>
    </cfRule>
  </conditionalFormatting>
  <conditionalFormatting sqref="E1020:I1037 E1323:H1344 I1323:I1346">
    <cfRule type="cellIs" dxfId="6266" priority="10801" operator="equal">
      <formula>"Yes"</formula>
    </cfRule>
  </conditionalFormatting>
  <conditionalFormatting sqref="E1020:I1037 E1323:H1344 I1323:I1346">
    <cfRule type="cellIs" dxfId="6265" priority="10802" operator="equal">
      <formula>"No"</formula>
    </cfRule>
  </conditionalFormatting>
  <conditionalFormatting sqref="B1020:D1037 B1323:D1344">
    <cfRule type="cellIs" dxfId="6264" priority="10803" operator="equal">
      <formula>"FREE SPACE"</formula>
    </cfRule>
  </conditionalFormatting>
  <conditionalFormatting sqref="B1020:D1037 B1323:D1344">
    <cfRule type="cellIs" dxfId="6263" priority="10804" operator="equal">
      <formula>"UNUSABLE"</formula>
    </cfRule>
  </conditionalFormatting>
  <conditionalFormatting sqref="E1020:I1037 E1323:H1344 I1323:I1346">
    <cfRule type="cellIs" dxfId="6262" priority="10805" operator="equal">
      <formula>"Yes"</formula>
    </cfRule>
  </conditionalFormatting>
  <conditionalFormatting sqref="E1020:I1037 E1323:H1344 I1323:I1346">
    <cfRule type="cellIs" dxfId="6261" priority="10806" operator="equal">
      <formula>"No"</formula>
    </cfRule>
  </conditionalFormatting>
  <conditionalFormatting sqref="B1020:D1037 B1323:D1344">
    <cfRule type="cellIs" dxfId="6260" priority="10807" operator="equal">
      <formula>"FREE SPACE"</formula>
    </cfRule>
  </conditionalFormatting>
  <conditionalFormatting sqref="B1020:D1037 B1323:D1344">
    <cfRule type="cellIs" dxfId="6259" priority="10808" operator="equal">
      <formula>"UNUSABLE"</formula>
    </cfRule>
  </conditionalFormatting>
  <conditionalFormatting sqref="E1021:I1038 E1324:H1345 I1324:I1346">
    <cfRule type="cellIs" dxfId="6258" priority="10809" operator="equal">
      <formula>"Yes"</formula>
    </cfRule>
  </conditionalFormatting>
  <conditionalFormatting sqref="E1021:I1038 E1324:H1345 I1324:I1346">
    <cfRule type="cellIs" dxfId="6257" priority="10810" operator="equal">
      <formula>"No"</formula>
    </cfRule>
  </conditionalFormatting>
  <conditionalFormatting sqref="B1021:D1038 B1324:D1345">
    <cfRule type="cellIs" dxfId="6256" priority="10811" operator="equal">
      <formula>"FREE SPACE"</formula>
    </cfRule>
  </conditionalFormatting>
  <conditionalFormatting sqref="B1021:D1038 B1324:D1345">
    <cfRule type="cellIs" dxfId="6255" priority="10812" operator="equal">
      <formula>"UNUSABLE"</formula>
    </cfRule>
  </conditionalFormatting>
  <conditionalFormatting sqref="E1021:I1038 E1324:H1345 I1324:I1346">
    <cfRule type="cellIs" dxfId="6254" priority="10813" operator="equal">
      <formula>"Yes"</formula>
    </cfRule>
  </conditionalFormatting>
  <conditionalFormatting sqref="E1021:I1038 E1324:H1345 I1324:I1346">
    <cfRule type="cellIs" dxfId="6253" priority="10814" operator="equal">
      <formula>"No"</formula>
    </cfRule>
  </conditionalFormatting>
  <conditionalFormatting sqref="B1021:D1038 B1324:D1345">
    <cfRule type="cellIs" dxfId="6252" priority="10815" operator="equal">
      <formula>"FREE SPACE"</formula>
    </cfRule>
  </conditionalFormatting>
  <conditionalFormatting sqref="B1021:D1038 B1324:D1345">
    <cfRule type="cellIs" dxfId="6251" priority="10816" operator="equal">
      <formula>"UNUSABLE"</formula>
    </cfRule>
  </conditionalFormatting>
  <conditionalFormatting sqref="E1022:I1039 E1325:I1346">
    <cfRule type="cellIs" dxfId="6250" priority="10817" operator="equal">
      <formula>"Yes"</formula>
    </cfRule>
  </conditionalFormatting>
  <conditionalFormatting sqref="E1022:I1039 E1325:I1346">
    <cfRule type="cellIs" dxfId="6249" priority="10818" operator="equal">
      <formula>"No"</formula>
    </cfRule>
  </conditionalFormatting>
  <conditionalFormatting sqref="B1022:D1039 B1325:D1346">
    <cfRule type="cellIs" dxfId="6248" priority="10819" operator="equal">
      <formula>"FREE SPACE"</formula>
    </cfRule>
  </conditionalFormatting>
  <conditionalFormatting sqref="B1022:D1039 B1325:D1346">
    <cfRule type="cellIs" dxfId="6247" priority="10820" operator="equal">
      <formula>"UNUSABLE"</formula>
    </cfRule>
  </conditionalFormatting>
  <conditionalFormatting sqref="E1022:I1039 E1325:I1346">
    <cfRule type="cellIs" dxfId="6246" priority="10821" operator="equal">
      <formula>"Yes"</formula>
    </cfRule>
  </conditionalFormatting>
  <conditionalFormatting sqref="E1022:I1039 E1325:I1346">
    <cfRule type="cellIs" dxfId="6245" priority="10822" operator="equal">
      <formula>"No"</formula>
    </cfRule>
  </conditionalFormatting>
  <conditionalFormatting sqref="B1022:D1039 B1325:D1346">
    <cfRule type="cellIs" dxfId="6244" priority="10823" operator="equal">
      <formula>"FREE SPACE"</formula>
    </cfRule>
  </conditionalFormatting>
  <conditionalFormatting sqref="B1022:D1039 B1325:D1346">
    <cfRule type="cellIs" dxfId="6243" priority="10824" operator="equal">
      <formula>"UNUSABLE"</formula>
    </cfRule>
  </conditionalFormatting>
  <conditionalFormatting sqref="E1023:I1040 E1326:I1347">
    <cfRule type="cellIs" dxfId="6242" priority="10825" operator="equal">
      <formula>"Yes"</formula>
    </cfRule>
  </conditionalFormatting>
  <conditionalFormatting sqref="E1023:I1040 E1326:I1347">
    <cfRule type="cellIs" dxfId="6241" priority="10826" operator="equal">
      <formula>"No"</formula>
    </cfRule>
  </conditionalFormatting>
  <conditionalFormatting sqref="B1023:D1040 B1326:D1347">
    <cfRule type="cellIs" dxfId="6240" priority="10827" operator="equal">
      <formula>"FREE SPACE"</formula>
    </cfRule>
  </conditionalFormatting>
  <conditionalFormatting sqref="B1023:D1040 B1326:D1347">
    <cfRule type="cellIs" dxfId="6239" priority="10828" operator="equal">
      <formula>"UNUSABLE"</formula>
    </cfRule>
  </conditionalFormatting>
  <conditionalFormatting sqref="E1022:I1039 E1325:I1346">
    <cfRule type="cellIs" dxfId="6238" priority="10829" operator="equal">
      <formula>"Yes"</formula>
    </cfRule>
  </conditionalFormatting>
  <conditionalFormatting sqref="E1022:I1039 E1325:I1346">
    <cfRule type="cellIs" dxfId="6237" priority="10830" operator="equal">
      <formula>"No"</formula>
    </cfRule>
  </conditionalFormatting>
  <conditionalFormatting sqref="B1022:D1039 B1325:D1346">
    <cfRule type="cellIs" dxfId="6236" priority="10831" operator="equal">
      <formula>"FREE SPACE"</formula>
    </cfRule>
  </conditionalFormatting>
  <conditionalFormatting sqref="B1022:D1039 B1325:D1346">
    <cfRule type="cellIs" dxfId="6235" priority="10832" operator="equal">
      <formula>"UNUSABLE"</formula>
    </cfRule>
  </conditionalFormatting>
  <conditionalFormatting sqref="E1023:I1040 E1326:I1347">
    <cfRule type="cellIs" dxfId="6234" priority="10833" operator="equal">
      <formula>"Yes"</formula>
    </cfRule>
  </conditionalFormatting>
  <conditionalFormatting sqref="E1023:I1040 E1326:I1347">
    <cfRule type="cellIs" dxfId="6233" priority="10834" operator="equal">
      <formula>"No"</formula>
    </cfRule>
  </conditionalFormatting>
  <conditionalFormatting sqref="B1023:D1040 B1326:D1347">
    <cfRule type="cellIs" dxfId="6232" priority="10835" operator="equal">
      <formula>"FREE SPACE"</formula>
    </cfRule>
  </conditionalFormatting>
  <conditionalFormatting sqref="B1023:D1040 B1326:D1347">
    <cfRule type="cellIs" dxfId="6231" priority="10836" operator="equal">
      <formula>"UNUSABLE"</formula>
    </cfRule>
  </conditionalFormatting>
  <conditionalFormatting sqref="E1023:I1040 E1326:I1347">
    <cfRule type="cellIs" dxfId="6230" priority="10837" operator="equal">
      <formula>"Yes"</formula>
    </cfRule>
  </conditionalFormatting>
  <conditionalFormatting sqref="E1023:I1040 E1326:I1347">
    <cfRule type="cellIs" dxfId="6229" priority="10838" operator="equal">
      <formula>"No"</formula>
    </cfRule>
  </conditionalFormatting>
  <conditionalFormatting sqref="B1023:D1040 B1326:D1347">
    <cfRule type="cellIs" dxfId="6228" priority="10839" operator="equal">
      <formula>"FREE SPACE"</formula>
    </cfRule>
  </conditionalFormatting>
  <conditionalFormatting sqref="B1023:D1040 B1326:D1347">
    <cfRule type="cellIs" dxfId="6227" priority="10840" operator="equal">
      <formula>"UNUSABLE"</formula>
    </cfRule>
  </conditionalFormatting>
  <conditionalFormatting sqref="E1024:I1041 E1327:I1348">
    <cfRule type="cellIs" dxfId="6226" priority="10841" operator="equal">
      <formula>"Yes"</formula>
    </cfRule>
  </conditionalFormatting>
  <conditionalFormatting sqref="E1024:I1041 E1327:I1348">
    <cfRule type="cellIs" dxfId="6225" priority="10842" operator="equal">
      <formula>"No"</formula>
    </cfRule>
  </conditionalFormatting>
  <conditionalFormatting sqref="B1024:D1041 B1327:D1348">
    <cfRule type="cellIs" dxfId="6224" priority="10843" operator="equal">
      <formula>"FREE SPACE"</formula>
    </cfRule>
  </conditionalFormatting>
  <conditionalFormatting sqref="B1024:D1041 B1327:D1348">
    <cfRule type="cellIs" dxfId="6223" priority="10844" operator="equal">
      <formula>"UNUSABLE"</formula>
    </cfRule>
  </conditionalFormatting>
  <conditionalFormatting sqref="E1024:I1041 E1327:I1348">
    <cfRule type="cellIs" dxfId="6222" priority="10845" operator="equal">
      <formula>"Yes"</formula>
    </cfRule>
  </conditionalFormatting>
  <conditionalFormatting sqref="E1024:I1041 E1327:I1348">
    <cfRule type="cellIs" dxfId="6221" priority="10846" operator="equal">
      <formula>"No"</formula>
    </cfRule>
  </conditionalFormatting>
  <conditionalFormatting sqref="B1024:D1041 B1327:D1348">
    <cfRule type="cellIs" dxfId="6220" priority="10847" operator="equal">
      <formula>"FREE SPACE"</formula>
    </cfRule>
  </conditionalFormatting>
  <conditionalFormatting sqref="B1024:D1041 B1327:D1348">
    <cfRule type="cellIs" dxfId="6219" priority="10848" operator="equal">
      <formula>"UNUSABLE"</formula>
    </cfRule>
  </conditionalFormatting>
  <conditionalFormatting sqref="E1025:I1042 E1328:I1349">
    <cfRule type="cellIs" dxfId="6218" priority="10849" operator="equal">
      <formula>"Yes"</formula>
    </cfRule>
  </conditionalFormatting>
  <conditionalFormatting sqref="E1025:I1042 E1328:I1349">
    <cfRule type="cellIs" dxfId="6217" priority="10850" operator="equal">
      <formula>"No"</formula>
    </cfRule>
  </conditionalFormatting>
  <conditionalFormatting sqref="B1025:D1042 B1328:D1349">
    <cfRule type="cellIs" dxfId="6216" priority="10851" operator="equal">
      <formula>"FREE SPACE"</formula>
    </cfRule>
  </conditionalFormatting>
  <conditionalFormatting sqref="B1025:D1042 B1328:D1349">
    <cfRule type="cellIs" dxfId="6215" priority="10852" operator="equal">
      <formula>"UNUSABLE"</formula>
    </cfRule>
  </conditionalFormatting>
  <conditionalFormatting sqref="E1025:I1042 E1328:I1349">
    <cfRule type="cellIs" dxfId="6214" priority="10853" operator="equal">
      <formula>"Yes"</formula>
    </cfRule>
  </conditionalFormatting>
  <conditionalFormatting sqref="E1025:I1042 E1328:I1349">
    <cfRule type="cellIs" dxfId="6213" priority="10854" operator="equal">
      <formula>"No"</formula>
    </cfRule>
  </conditionalFormatting>
  <conditionalFormatting sqref="B1025:D1042 B1328:D1349">
    <cfRule type="cellIs" dxfId="6212" priority="10855" operator="equal">
      <formula>"FREE SPACE"</formula>
    </cfRule>
  </conditionalFormatting>
  <conditionalFormatting sqref="B1025:D1042 B1328:D1349">
    <cfRule type="cellIs" dxfId="6211" priority="10856" operator="equal">
      <formula>"UNUSABLE"</formula>
    </cfRule>
  </conditionalFormatting>
  <conditionalFormatting sqref="E1026:I1043 E1329:I1350">
    <cfRule type="cellIs" dxfId="6210" priority="10857" operator="equal">
      <formula>"Yes"</formula>
    </cfRule>
  </conditionalFormatting>
  <conditionalFormatting sqref="E1026:I1043 E1329:I1350">
    <cfRule type="cellIs" dxfId="6209" priority="10858" operator="equal">
      <formula>"No"</formula>
    </cfRule>
  </conditionalFormatting>
  <conditionalFormatting sqref="B1026:D1043 B1329:D1350">
    <cfRule type="cellIs" dxfId="6208" priority="10859" operator="equal">
      <formula>"FREE SPACE"</formula>
    </cfRule>
  </conditionalFormatting>
  <conditionalFormatting sqref="B1026:D1043 B1329:D1350">
    <cfRule type="cellIs" dxfId="6207" priority="10860" operator="equal">
      <formula>"UNUSABLE"</formula>
    </cfRule>
  </conditionalFormatting>
  <conditionalFormatting sqref="E1020:I1037 E1323:H1344 I1323:I1346">
    <cfRule type="cellIs" dxfId="6206" priority="10861" operator="equal">
      <formula>"Yes"</formula>
    </cfRule>
  </conditionalFormatting>
  <conditionalFormatting sqref="E1020:I1037 E1323:H1344 I1323:I1346">
    <cfRule type="cellIs" dxfId="6205" priority="10862" operator="equal">
      <formula>"No"</formula>
    </cfRule>
  </conditionalFormatting>
  <conditionalFormatting sqref="B1020:D1037 B1323:D1344">
    <cfRule type="cellIs" dxfId="6204" priority="10863" operator="equal">
      <formula>"FREE SPACE"</formula>
    </cfRule>
  </conditionalFormatting>
  <conditionalFormatting sqref="B1020:D1037 B1323:D1344">
    <cfRule type="cellIs" dxfId="6203" priority="10864" operator="equal">
      <formula>"UNUSABLE"</formula>
    </cfRule>
  </conditionalFormatting>
  <conditionalFormatting sqref="E1021:I1038 E1324:H1345 I1324:I1346">
    <cfRule type="cellIs" dxfId="6202" priority="10865" operator="equal">
      <formula>"Yes"</formula>
    </cfRule>
  </conditionalFormatting>
  <conditionalFormatting sqref="E1021:I1038 E1324:H1345 I1324:I1346">
    <cfRule type="cellIs" dxfId="6201" priority="10866" operator="equal">
      <formula>"No"</formula>
    </cfRule>
  </conditionalFormatting>
  <conditionalFormatting sqref="B1021:D1038 B1324:D1345">
    <cfRule type="cellIs" dxfId="6200" priority="10867" operator="equal">
      <formula>"FREE SPACE"</formula>
    </cfRule>
  </conditionalFormatting>
  <conditionalFormatting sqref="B1021:D1038 B1324:D1345">
    <cfRule type="cellIs" dxfId="6199" priority="10868" operator="equal">
      <formula>"UNUSABLE"</formula>
    </cfRule>
  </conditionalFormatting>
  <conditionalFormatting sqref="E1021:I1038 E1324:H1345 I1324:I1346">
    <cfRule type="cellIs" dxfId="6198" priority="10869" operator="equal">
      <formula>"Yes"</formula>
    </cfRule>
  </conditionalFormatting>
  <conditionalFormatting sqref="E1021:I1038 E1324:H1345 I1324:I1346">
    <cfRule type="cellIs" dxfId="6197" priority="10870" operator="equal">
      <formula>"No"</formula>
    </cfRule>
  </conditionalFormatting>
  <conditionalFormatting sqref="B1021:D1038 B1324:D1345">
    <cfRule type="cellIs" dxfId="6196" priority="10871" operator="equal">
      <formula>"FREE SPACE"</formula>
    </cfRule>
  </conditionalFormatting>
  <conditionalFormatting sqref="B1021:D1038 B1324:D1345">
    <cfRule type="cellIs" dxfId="6195" priority="10872" operator="equal">
      <formula>"UNUSABLE"</formula>
    </cfRule>
  </conditionalFormatting>
  <conditionalFormatting sqref="E1022:I1039 E1325:I1346">
    <cfRule type="cellIs" dxfId="6194" priority="10873" operator="equal">
      <formula>"Yes"</formula>
    </cfRule>
  </conditionalFormatting>
  <conditionalFormatting sqref="E1022:I1039 E1325:I1346">
    <cfRule type="cellIs" dxfId="6193" priority="10874" operator="equal">
      <formula>"No"</formula>
    </cfRule>
  </conditionalFormatting>
  <conditionalFormatting sqref="B1022:D1039 B1325:D1346">
    <cfRule type="cellIs" dxfId="6192" priority="10875" operator="equal">
      <formula>"FREE SPACE"</formula>
    </cfRule>
  </conditionalFormatting>
  <conditionalFormatting sqref="B1022:D1039 B1325:D1346">
    <cfRule type="cellIs" dxfId="6191" priority="10876" operator="equal">
      <formula>"UNUSABLE"</formula>
    </cfRule>
  </conditionalFormatting>
  <conditionalFormatting sqref="E1022:I1039 E1325:I1346">
    <cfRule type="cellIs" dxfId="6190" priority="10877" operator="equal">
      <formula>"Yes"</formula>
    </cfRule>
  </conditionalFormatting>
  <conditionalFormatting sqref="E1022:I1039 E1325:I1346">
    <cfRule type="cellIs" dxfId="6189" priority="10878" operator="equal">
      <formula>"No"</formula>
    </cfRule>
  </conditionalFormatting>
  <conditionalFormatting sqref="B1022:D1039 B1325:D1346">
    <cfRule type="cellIs" dxfId="6188" priority="10879" operator="equal">
      <formula>"FREE SPACE"</formula>
    </cfRule>
  </conditionalFormatting>
  <conditionalFormatting sqref="B1022:D1039 B1325:D1346">
    <cfRule type="cellIs" dxfId="6187" priority="10880" operator="equal">
      <formula>"UNUSABLE"</formula>
    </cfRule>
  </conditionalFormatting>
  <conditionalFormatting sqref="E1023:I1040 E1326:I1347">
    <cfRule type="cellIs" dxfId="6186" priority="10881" operator="equal">
      <formula>"Yes"</formula>
    </cfRule>
  </conditionalFormatting>
  <conditionalFormatting sqref="E1023:I1040 E1326:I1347">
    <cfRule type="cellIs" dxfId="6185" priority="10882" operator="equal">
      <formula>"No"</formula>
    </cfRule>
  </conditionalFormatting>
  <conditionalFormatting sqref="B1023:D1040 B1326:D1347">
    <cfRule type="cellIs" dxfId="6184" priority="10883" operator="equal">
      <formula>"FREE SPACE"</formula>
    </cfRule>
  </conditionalFormatting>
  <conditionalFormatting sqref="B1023:D1040 B1326:D1347">
    <cfRule type="cellIs" dxfId="6183" priority="10884" operator="equal">
      <formula>"UNUSABLE"</formula>
    </cfRule>
  </conditionalFormatting>
  <conditionalFormatting sqref="E1023:I1040 E1326:I1347">
    <cfRule type="cellIs" dxfId="6182" priority="10885" operator="equal">
      <formula>"Yes"</formula>
    </cfRule>
  </conditionalFormatting>
  <conditionalFormatting sqref="E1023:I1040 E1326:I1347">
    <cfRule type="cellIs" dxfId="6181" priority="10886" operator="equal">
      <formula>"No"</formula>
    </cfRule>
  </conditionalFormatting>
  <conditionalFormatting sqref="B1023:D1040 B1326:D1347">
    <cfRule type="cellIs" dxfId="6180" priority="10887" operator="equal">
      <formula>"FREE SPACE"</formula>
    </cfRule>
  </conditionalFormatting>
  <conditionalFormatting sqref="B1023:D1040 B1326:D1347">
    <cfRule type="cellIs" dxfId="6179" priority="10888" operator="equal">
      <formula>"UNUSABLE"</formula>
    </cfRule>
  </conditionalFormatting>
  <conditionalFormatting sqref="E1024:I1041 E1327:I1348">
    <cfRule type="cellIs" dxfId="6178" priority="10889" operator="equal">
      <formula>"Yes"</formula>
    </cfRule>
  </conditionalFormatting>
  <conditionalFormatting sqref="E1024:I1041 E1327:I1348">
    <cfRule type="cellIs" dxfId="6177" priority="10890" operator="equal">
      <formula>"No"</formula>
    </cfRule>
  </conditionalFormatting>
  <conditionalFormatting sqref="B1024:D1041 B1327:D1348">
    <cfRule type="cellIs" dxfId="6176" priority="10891" operator="equal">
      <formula>"FREE SPACE"</formula>
    </cfRule>
  </conditionalFormatting>
  <conditionalFormatting sqref="B1024:D1041 B1327:D1348">
    <cfRule type="cellIs" dxfId="6175" priority="10892" operator="equal">
      <formula>"UNUSABLE"</formula>
    </cfRule>
  </conditionalFormatting>
  <conditionalFormatting sqref="E1020:I1037 E1323:H1344 I1323:I1346">
    <cfRule type="cellIs" dxfId="6174" priority="10893" operator="equal">
      <formula>"Yes"</formula>
    </cfRule>
  </conditionalFormatting>
  <conditionalFormatting sqref="E1020:I1037 E1323:H1344 I1323:I1346">
    <cfRule type="cellIs" dxfId="6173" priority="10894" operator="equal">
      <formula>"No"</formula>
    </cfRule>
  </conditionalFormatting>
  <conditionalFormatting sqref="B1020:D1037 B1323:D1344">
    <cfRule type="cellIs" dxfId="6172" priority="10895" operator="equal">
      <formula>"FREE SPACE"</formula>
    </cfRule>
  </conditionalFormatting>
  <conditionalFormatting sqref="B1020:D1037 B1323:D1344">
    <cfRule type="cellIs" dxfId="6171" priority="10896" operator="equal">
      <formula>"UNUSABLE"</formula>
    </cfRule>
  </conditionalFormatting>
  <conditionalFormatting sqref="E1021:I1038 E1324:H1345 I1324:I1346">
    <cfRule type="cellIs" dxfId="6170" priority="10897" operator="equal">
      <formula>"Yes"</formula>
    </cfRule>
  </conditionalFormatting>
  <conditionalFormatting sqref="E1021:I1038 E1324:H1345 I1324:I1346">
    <cfRule type="cellIs" dxfId="6169" priority="10898" operator="equal">
      <formula>"No"</formula>
    </cfRule>
  </conditionalFormatting>
  <conditionalFormatting sqref="B1021:D1038 B1324:D1345">
    <cfRule type="cellIs" dxfId="6168" priority="10899" operator="equal">
      <formula>"FREE SPACE"</formula>
    </cfRule>
  </conditionalFormatting>
  <conditionalFormatting sqref="B1021:D1038 B1324:D1345">
    <cfRule type="cellIs" dxfId="6167" priority="10900" operator="equal">
      <formula>"UNUSABLE"</formula>
    </cfRule>
  </conditionalFormatting>
  <conditionalFormatting sqref="E1021:I1038 E1324:H1345 I1324:I1346">
    <cfRule type="cellIs" dxfId="6166" priority="10901" operator="equal">
      <formula>"Yes"</formula>
    </cfRule>
  </conditionalFormatting>
  <conditionalFormatting sqref="E1021:I1038 E1324:H1345 I1324:I1346">
    <cfRule type="cellIs" dxfId="6165" priority="10902" operator="equal">
      <formula>"No"</formula>
    </cfRule>
  </conditionalFormatting>
  <conditionalFormatting sqref="B1021:D1038 B1324:D1345">
    <cfRule type="cellIs" dxfId="6164" priority="10903" operator="equal">
      <formula>"FREE SPACE"</formula>
    </cfRule>
  </conditionalFormatting>
  <conditionalFormatting sqref="B1021:D1038 B1324:D1345">
    <cfRule type="cellIs" dxfId="6163" priority="10904" operator="equal">
      <formula>"UNUSABLE"</formula>
    </cfRule>
  </conditionalFormatting>
  <conditionalFormatting sqref="E1022:I1039 E1325:I1346">
    <cfRule type="cellIs" dxfId="6162" priority="10905" operator="equal">
      <formula>"Yes"</formula>
    </cfRule>
  </conditionalFormatting>
  <conditionalFormatting sqref="E1022:I1039 E1325:I1346">
    <cfRule type="cellIs" dxfId="6161" priority="10906" operator="equal">
      <formula>"No"</formula>
    </cfRule>
  </conditionalFormatting>
  <conditionalFormatting sqref="B1022:D1039 B1325:D1346">
    <cfRule type="cellIs" dxfId="6160" priority="10907" operator="equal">
      <formula>"FREE SPACE"</formula>
    </cfRule>
  </conditionalFormatting>
  <conditionalFormatting sqref="B1022:D1039 B1325:D1346">
    <cfRule type="cellIs" dxfId="6159" priority="10908" operator="equal">
      <formula>"UNUSABLE"</formula>
    </cfRule>
  </conditionalFormatting>
  <conditionalFormatting sqref="E1022:I1039 E1325:I1346">
    <cfRule type="cellIs" dxfId="6158" priority="10909" operator="equal">
      <formula>"Yes"</formula>
    </cfRule>
  </conditionalFormatting>
  <conditionalFormatting sqref="E1022:I1039 E1325:I1346">
    <cfRule type="cellIs" dxfId="6157" priority="10910" operator="equal">
      <formula>"No"</formula>
    </cfRule>
  </conditionalFormatting>
  <conditionalFormatting sqref="B1022:D1039 B1325:D1346">
    <cfRule type="cellIs" dxfId="6156" priority="10911" operator="equal">
      <formula>"FREE SPACE"</formula>
    </cfRule>
  </conditionalFormatting>
  <conditionalFormatting sqref="B1022:D1039 B1325:D1346">
    <cfRule type="cellIs" dxfId="6155" priority="10912" operator="equal">
      <formula>"UNUSABLE"</formula>
    </cfRule>
  </conditionalFormatting>
  <conditionalFormatting sqref="E1023:I1040 E1326:I1347">
    <cfRule type="cellIs" dxfId="6154" priority="10913" operator="equal">
      <formula>"Yes"</formula>
    </cfRule>
  </conditionalFormatting>
  <conditionalFormatting sqref="E1023:I1040 E1326:I1347">
    <cfRule type="cellIs" dxfId="6153" priority="10914" operator="equal">
      <formula>"No"</formula>
    </cfRule>
  </conditionalFormatting>
  <conditionalFormatting sqref="B1023:D1040 B1326:D1347">
    <cfRule type="cellIs" dxfId="6152" priority="10915" operator="equal">
      <formula>"FREE SPACE"</formula>
    </cfRule>
  </conditionalFormatting>
  <conditionalFormatting sqref="B1023:D1040 B1326:D1347">
    <cfRule type="cellIs" dxfId="6151" priority="10916" operator="equal">
      <formula>"UNUSABLE"</formula>
    </cfRule>
  </conditionalFormatting>
  <conditionalFormatting sqref="E1023:I1040 E1326:I1347">
    <cfRule type="cellIs" dxfId="6150" priority="10917" operator="equal">
      <formula>"Yes"</formula>
    </cfRule>
  </conditionalFormatting>
  <conditionalFormatting sqref="E1023:I1040 E1326:I1347">
    <cfRule type="cellIs" dxfId="6149" priority="10918" operator="equal">
      <formula>"No"</formula>
    </cfRule>
  </conditionalFormatting>
  <conditionalFormatting sqref="B1023:D1040 B1326:D1347">
    <cfRule type="cellIs" dxfId="6148" priority="10919" operator="equal">
      <formula>"FREE SPACE"</formula>
    </cfRule>
  </conditionalFormatting>
  <conditionalFormatting sqref="B1023:D1040 B1326:D1347">
    <cfRule type="cellIs" dxfId="6147" priority="10920" operator="equal">
      <formula>"UNUSABLE"</formula>
    </cfRule>
  </conditionalFormatting>
  <conditionalFormatting sqref="E1024:I1041 E1327:I1348">
    <cfRule type="cellIs" dxfId="6146" priority="10921" operator="equal">
      <formula>"Yes"</formula>
    </cfRule>
  </conditionalFormatting>
  <conditionalFormatting sqref="E1024:I1041 E1327:I1348">
    <cfRule type="cellIs" dxfId="6145" priority="10922" operator="equal">
      <formula>"No"</formula>
    </cfRule>
  </conditionalFormatting>
  <conditionalFormatting sqref="B1024:D1041 B1327:D1348">
    <cfRule type="cellIs" dxfId="6144" priority="10923" operator="equal">
      <formula>"FREE SPACE"</formula>
    </cfRule>
  </conditionalFormatting>
  <conditionalFormatting sqref="B1024:D1041 B1327:D1348">
    <cfRule type="cellIs" dxfId="6143" priority="10924" operator="equal">
      <formula>"UNUSABLE"</formula>
    </cfRule>
  </conditionalFormatting>
  <conditionalFormatting sqref="E1018:I1035 E1321:I1342">
    <cfRule type="cellIs" dxfId="6142" priority="10925" operator="equal">
      <formula>"Yes"</formula>
    </cfRule>
  </conditionalFormatting>
  <conditionalFormatting sqref="E1018:I1035 E1321:I1342">
    <cfRule type="cellIs" dxfId="6141" priority="10926" operator="equal">
      <formula>"No"</formula>
    </cfRule>
  </conditionalFormatting>
  <conditionalFormatting sqref="B1018:D1035 B1321:D1342">
    <cfRule type="cellIs" dxfId="6140" priority="10927" operator="equal">
      <formula>"FREE SPACE"</formula>
    </cfRule>
  </conditionalFormatting>
  <conditionalFormatting sqref="B1018:D1035 B1321:D1342">
    <cfRule type="cellIs" dxfId="6139" priority="10928" operator="equal">
      <formula>"UNUSABLE"</formula>
    </cfRule>
  </conditionalFormatting>
  <conditionalFormatting sqref="E1019:I1036 E1322:H1343 I1322:I1346">
    <cfRule type="cellIs" dxfId="6138" priority="10929" operator="equal">
      <formula>"Yes"</formula>
    </cfRule>
  </conditionalFormatting>
  <conditionalFormatting sqref="E1019:I1036 E1322:H1343 I1322:I1346">
    <cfRule type="cellIs" dxfId="6137" priority="10930" operator="equal">
      <formula>"No"</formula>
    </cfRule>
  </conditionalFormatting>
  <conditionalFormatting sqref="B1019:D1036 B1322:D1343">
    <cfRule type="cellIs" dxfId="6136" priority="10931" operator="equal">
      <formula>"FREE SPACE"</formula>
    </cfRule>
  </conditionalFormatting>
  <conditionalFormatting sqref="B1019:D1036 B1322:D1343">
    <cfRule type="cellIs" dxfId="6135" priority="10932" operator="equal">
      <formula>"UNUSABLE"</formula>
    </cfRule>
  </conditionalFormatting>
  <conditionalFormatting sqref="E1019:I1036 E1322:H1343 I1322:I1346">
    <cfRule type="cellIs" dxfId="6134" priority="10933" operator="equal">
      <formula>"Yes"</formula>
    </cfRule>
  </conditionalFormatting>
  <conditionalFormatting sqref="E1019:I1036 E1322:H1343 I1322:I1346">
    <cfRule type="cellIs" dxfId="6133" priority="10934" operator="equal">
      <formula>"No"</formula>
    </cfRule>
  </conditionalFormatting>
  <conditionalFormatting sqref="B1019:D1036 B1322:D1343">
    <cfRule type="cellIs" dxfId="6132" priority="10935" operator="equal">
      <formula>"FREE SPACE"</formula>
    </cfRule>
  </conditionalFormatting>
  <conditionalFormatting sqref="B1019:D1036 B1322:D1343">
    <cfRule type="cellIs" dxfId="6131" priority="10936" operator="equal">
      <formula>"UNUSABLE"</formula>
    </cfRule>
  </conditionalFormatting>
  <conditionalFormatting sqref="E1020:I1037 E1323:H1344 I1323:I1346">
    <cfRule type="cellIs" dxfId="6130" priority="10937" operator="equal">
      <formula>"Yes"</formula>
    </cfRule>
  </conditionalFormatting>
  <conditionalFormatting sqref="E1020:I1037 E1323:H1344 I1323:I1346">
    <cfRule type="cellIs" dxfId="6129" priority="10938" operator="equal">
      <formula>"No"</formula>
    </cfRule>
  </conditionalFormatting>
  <conditionalFormatting sqref="B1020:D1037 B1323:D1344">
    <cfRule type="cellIs" dxfId="6128" priority="10939" operator="equal">
      <formula>"FREE SPACE"</formula>
    </cfRule>
  </conditionalFormatting>
  <conditionalFormatting sqref="B1020:D1037 B1323:D1344">
    <cfRule type="cellIs" dxfId="6127" priority="10940" operator="equal">
      <formula>"UNUSABLE"</formula>
    </cfRule>
  </conditionalFormatting>
  <conditionalFormatting sqref="E1020:I1037 E1323:H1344 I1323:I1346">
    <cfRule type="cellIs" dxfId="6126" priority="10941" operator="equal">
      <formula>"Yes"</formula>
    </cfRule>
  </conditionalFormatting>
  <conditionalFormatting sqref="E1020:I1037 E1323:H1344 I1323:I1346">
    <cfRule type="cellIs" dxfId="6125" priority="10942" operator="equal">
      <formula>"No"</formula>
    </cfRule>
  </conditionalFormatting>
  <conditionalFormatting sqref="B1020:D1037 B1323:D1344">
    <cfRule type="cellIs" dxfId="6124" priority="10943" operator="equal">
      <formula>"FREE SPACE"</formula>
    </cfRule>
  </conditionalFormatting>
  <conditionalFormatting sqref="B1020:D1037 B1323:D1344">
    <cfRule type="cellIs" dxfId="6123" priority="10944" operator="equal">
      <formula>"UNUSABLE"</formula>
    </cfRule>
  </conditionalFormatting>
  <conditionalFormatting sqref="E1021:I1038 E1324:H1345 I1324:I1346">
    <cfRule type="cellIs" dxfId="6122" priority="10945" operator="equal">
      <formula>"Yes"</formula>
    </cfRule>
  </conditionalFormatting>
  <conditionalFormatting sqref="E1021:I1038 E1324:H1345 I1324:I1346">
    <cfRule type="cellIs" dxfId="6121" priority="10946" operator="equal">
      <formula>"No"</formula>
    </cfRule>
  </conditionalFormatting>
  <conditionalFormatting sqref="B1021:D1038 B1324:D1345">
    <cfRule type="cellIs" dxfId="6120" priority="10947" operator="equal">
      <formula>"FREE SPACE"</formula>
    </cfRule>
  </conditionalFormatting>
  <conditionalFormatting sqref="B1021:D1038 B1324:D1345">
    <cfRule type="cellIs" dxfId="6119" priority="10948" operator="equal">
      <formula>"UNUSABLE"</formula>
    </cfRule>
  </conditionalFormatting>
  <conditionalFormatting sqref="E1021:I1038 E1324:H1345 I1324:I1346">
    <cfRule type="cellIs" dxfId="6118" priority="10949" operator="equal">
      <formula>"Yes"</formula>
    </cfRule>
  </conditionalFormatting>
  <conditionalFormatting sqref="E1021:I1038 E1324:H1345 I1324:I1346">
    <cfRule type="cellIs" dxfId="6117" priority="10950" operator="equal">
      <formula>"No"</formula>
    </cfRule>
  </conditionalFormatting>
  <conditionalFormatting sqref="B1021:D1038 B1324:D1345">
    <cfRule type="cellIs" dxfId="6116" priority="10951" operator="equal">
      <formula>"FREE SPACE"</formula>
    </cfRule>
  </conditionalFormatting>
  <conditionalFormatting sqref="B1021:D1038 B1324:D1345">
    <cfRule type="cellIs" dxfId="6115" priority="10952" operator="equal">
      <formula>"UNUSABLE"</formula>
    </cfRule>
  </conditionalFormatting>
  <conditionalFormatting sqref="E1022:I1039 E1325:I1346">
    <cfRule type="cellIs" dxfId="6114" priority="10953" operator="equal">
      <formula>"Yes"</formula>
    </cfRule>
  </conditionalFormatting>
  <conditionalFormatting sqref="E1022:I1039 E1325:I1346">
    <cfRule type="cellIs" dxfId="6113" priority="10954" operator="equal">
      <formula>"No"</formula>
    </cfRule>
  </conditionalFormatting>
  <conditionalFormatting sqref="B1022:D1039 B1325:D1346">
    <cfRule type="cellIs" dxfId="6112" priority="10955" operator="equal">
      <formula>"FREE SPACE"</formula>
    </cfRule>
  </conditionalFormatting>
  <conditionalFormatting sqref="B1022:D1039 B1325:D1346">
    <cfRule type="cellIs" dxfId="6111" priority="10956" operator="equal">
      <formula>"UNUSABLE"</formula>
    </cfRule>
  </conditionalFormatting>
  <conditionalFormatting sqref="E1021:I1038 E1324:H1345 I1324:I1346">
    <cfRule type="cellIs" dxfId="6110" priority="10957" operator="equal">
      <formula>"Yes"</formula>
    </cfRule>
  </conditionalFormatting>
  <conditionalFormatting sqref="E1021:I1038 E1324:H1345 I1324:I1346">
    <cfRule type="cellIs" dxfId="6109" priority="10958" operator="equal">
      <formula>"No"</formula>
    </cfRule>
  </conditionalFormatting>
  <conditionalFormatting sqref="B1021:D1038 B1324:D1345">
    <cfRule type="cellIs" dxfId="6108" priority="10959" operator="equal">
      <formula>"FREE SPACE"</formula>
    </cfRule>
  </conditionalFormatting>
  <conditionalFormatting sqref="B1021:D1038 B1324:D1345">
    <cfRule type="cellIs" dxfId="6107" priority="10960" operator="equal">
      <formula>"UNUSABLE"</formula>
    </cfRule>
  </conditionalFormatting>
  <conditionalFormatting sqref="E1022:I1039 E1325:I1346">
    <cfRule type="cellIs" dxfId="6106" priority="10961" operator="equal">
      <formula>"Yes"</formula>
    </cfRule>
  </conditionalFormatting>
  <conditionalFormatting sqref="E1022:I1039 E1325:I1346">
    <cfRule type="cellIs" dxfId="6105" priority="10962" operator="equal">
      <formula>"No"</formula>
    </cfRule>
  </conditionalFormatting>
  <conditionalFormatting sqref="B1022:D1039 B1325:D1346">
    <cfRule type="cellIs" dxfId="6104" priority="10963" operator="equal">
      <formula>"FREE SPACE"</formula>
    </cfRule>
  </conditionalFormatting>
  <conditionalFormatting sqref="B1022:D1039 B1325:D1346">
    <cfRule type="cellIs" dxfId="6103" priority="10964" operator="equal">
      <formula>"UNUSABLE"</formula>
    </cfRule>
  </conditionalFormatting>
  <conditionalFormatting sqref="E1022:I1039 E1325:I1346">
    <cfRule type="cellIs" dxfId="6102" priority="10965" operator="equal">
      <formula>"Yes"</formula>
    </cfRule>
  </conditionalFormatting>
  <conditionalFormatting sqref="E1022:I1039 E1325:I1346">
    <cfRule type="cellIs" dxfId="6101" priority="10966" operator="equal">
      <formula>"No"</formula>
    </cfRule>
  </conditionalFormatting>
  <conditionalFormatting sqref="B1022:D1039 B1325:D1346">
    <cfRule type="cellIs" dxfId="6100" priority="10967" operator="equal">
      <formula>"FREE SPACE"</formula>
    </cfRule>
  </conditionalFormatting>
  <conditionalFormatting sqref="B1022:D1039 B1325:D1346">
    <cfRule type="cellIs" dxfId="6099" priority="10968" operator="equal">
      <formula>"UNUSABLE"</formula>
    </cfRule>
  </conditionalFormatting>
  <conditionalFormatting sqref="E1023:I1040 E1326:I1347">
    <cfRule type="cellIs" dxfId="6098" priority="10969" operator="equal">
      <formula>"Yes"</formula>
    </cfRule>
  </conditionalFormatting>
  <conditionalFormatting sqref="E1023:I1040 E1326:I1347">
    <cfRule type="cellIs" dxfId="6097" priority="10970" operator="equal">
      <formula>"No"</formula>
    </cfRule>
  </conditionalFormatting>
  <conditionalFormatting sqref="B1023:D1040 B1326:D1347">
    <cfRule type="cellIs" dxfId="6096" priority="10971" operator="equal">
      <formula>"FREE SPACE"</formula>
    </cfRule>
  </conditionalFormatting>
  <conditionalFormatting sqref="B1023:D1040 B1326:D1347">
    <cfRule type="cellIs" dxfId="6095" priority="10972" operator="equal">
      <formula>"UNUSABLE"</formula>
    </cfRule>
  </conditionalFormatting>
  <conditionalFormatting sqref="E1023:I1040 E1326:I1347">
    <cfRule type="cellIs" dxfId="6094" priority="10973" operator="equal">
      <formula>"Yes"</formula>
    </cfRule>
  </conditionalFormatting>
  <conditionalFormatting sqref="E1023:I1040 E1326:I1347">
    <cfRule type="cellIs" dxfId="6093" priority="10974" operator="equal">
      <formula>"No"</formula>
    </cfRule>
  </conditionalFormatting>
  <conditionalFormatting sqref="B1023:D1040 B1326:D1347">
    <cfRule type="cellIs" dxfId="6092" priority="10975" operator="equal">
      <formula>"FREE SPACE"</formula>
    </cfRule>
  </conditionalFormatting>
  <conditionalFormatting sqref="B1023:D1040 B1326:D1347">
    <cfRule type="cellIs" dxfId="6091" priority="10976" operator="equal">
      <formula>"UNUSABLE"</formula>
    </cfRule>
  </conditionalFormatting>
  <conditionalFormatting sqref="E1024:I1041 E1327:I1348">
    <cfRule type="cellIs" dxfId="6090" priority="10977" operator="equal">
      <formula>"Yes"</formula>
    </cfRule>
  </conditionalFormatting>
  <conditionalFormatting sqref="E1024:I1041 E1327:I1348">
    <cfRule type="cellIs" dxfId="6089" priority="10978" operator="equal">
      <formula>"No"</formula>
    </cfRule>
  </conditionalFormatting>
  <conditionalFormatting sqref="B1024:D1041 B1327:D1348">
    <cfRule type="cellIs" dxfId="6088" priority="10979" operator="equal">
      <formula>"FREE SPACE"</formula>
    </cfRule>
  </conditionalFormatting>
  <conditionalFormatting sqref="B1024:D1041 B1327:D1348">
    <cfRule type="cellIs" dxfId="6087" priority="10980" operator="equal">
      <formula>"UNUSABLE"</formula>
    </cfRule>
  </conditionalFormatting>
  <conditionalFormatting sqref="E1024:I1041 E1327:I1348">
    <cfRule type="cellIs" dxfId="6086" priority="10981" operator="equal">
      <formula>"Yes"</formula>
    </cfRule>
  </conditionalFormatting>
  <conditionalFormatting sqref="E1024:I1041 E1327:I1348">
    <cfRule type="cellIs" dxfId="6085" priority="10982" operator="equal">
      <formula>"No"</formula>
    </cfRule>
  </conditionalFormatting>
  <conditionalFormatting sqref="B1024:D1041 B1327:D1348">
    <cfRule type="cellIs" dxfId="6084" priority="10983" operator="equal">
      <formula>"FREE SPACE"</formula>
    </cfRule>
  </conditionalFormatting>
  <conditionalFormatting sqref="B1024:D1041 B1327:D1348">
    <cfRule type="cellIs" dxfId="6083" priority="10984" operator="equal">
      <formula>"UNUSABLE"</formula>
    </cfRule>
  </conditionalFormatting>
  <conditionalFormatting sqref="E1025:I1042 E1328:I1349">
    <cfRule type="cellIs" dxfId="6082" priority="10985" operator="equal">
      <formula>"Yes"</formula>
    </cfRule>
  </conditionalFormatting>
  <conditionalFormatting sqref="E1025:I1042 E1328:I1349">
    <cfRule type="cellIs" dxfId="6081" priority="10986" operator="equal">
      <formula>"No"</formula>
    </cfRule>
  </conditionalFormatting>
  <conditionalFormatting sqref="B1025:D1042 B1328:D1349">
    <cfRule type="cellIs" dxfId="6080" priority="10987" operator="equal">
      <formula>"FREE SPACE"</formula>
    </cfRule>
  </conditionalFormatting>
  <conditionalFormatting sqref="B1025:D1042 B1328:D1349">
    <cfRule type="cellIs" dxfId="6079" priority="10988" operator="equal">
      <formula>"UNUSABLE"</formula>
    </cfRule>
  </conditionalFormatting>
  <conditionalFormatting sqref="E1019:I1036 E1322:H1343 I1322:I1346">
    <cfRule type="cellIs" dxfId="6078" priority="10989" operator="equal">
      <formula>"Yes"</formula>
    </cfRule>
  </conditionalFormatting>
  <conditionalFormatting sqref="E1019:I1036 E1322:H1343 I1322:I1346">
    <cfRule type="cellIs" dxfId="6077" priority="10990" operator="equal">
      <formula>"No"</formula>
    </cfRule>
  </conditionalFormatting>
  <conditionalFormatting sqref="B1019:D1036 B1322:D1343">
    <cfRule type="cellIs" dxfId="6076" priority="10991" operator="equal">
      <formula>"FREE SPACE"</formula>
    </cfRule>
  </conditionalFormatting>
  <conditionalFormatting sqref="B1019:D1036 B1322:D1343">
    <cfRule type="cellIs" dxfId="6075" priority="10992" operator="equal">
      <formula>"UNUSABLE"</formula>
    </cfRule>
  </conditionalFormatting>
  <conditionalFormatting sqref="E1020:I1037 E1323:H1344 I1323:I1346">
    <cfRule type="cellIs" dxfId="6074" priority="10993" operator="equal">
      <formula>"Yes"</formula>
    </cfRule>
  </conditionalFormatting>
  <conditionalFormatting sqref="E1020:I1037 E1323:H1344 I1323:I1346">
    <cfRule type="cellIs" dxfId="6073" priority="10994" operator="equal">
      <formula>"No"</formula>
    </cfRule>
  </conditionalFormatting>
  <conditionalFormatting sqref="B1020:D1037 B1323:D1344">
    <cfRule type="cellIs" dxfId="6072" priority="10995" operator="equal">
      <formula>"FREE SPACE"</formula>
    </cfRule>
  </conditionalFormatting>
  <conditionalFormatting sqref="B1020:D1037 B1323:D1344">
    <cfRule type="cellIs" dxfId="6071" priority="10996" operator="equal">
      <formula>"UNUSABLE"</formula>
    </cfRule>
  </conditionalFormatting>
  <conditionalFormatting sqref="E1020:I1037 E1323:H1344 I1323:I1346">
    <cfRule type="cellIs" dxfId="6070" priority="10997" operator="equal">
      <formula>"Yes"</formula>
    </cfRule>
  </conditionalFormatting>
  <conditionalFormatting sqref="E1020:I1037 E1323:H1344 I1323:I1346">
    <cfRule type="cellIs" dxfId="6069" priority="10998" operator="equal">
      <formula>"No"</formula>
    </cfRule>
  </conditionalFormatting>
  <conditionalFormatting sqref="B1020:D1037 B1323:D1344">
    <cfRule type="cellIs" dxfId="6068" priority="10999" operator="equal">
      <formula>"FREE SPACE"</formula>
    </cfRule>
  </conditionalFormatting>
  <conditionalFormatting sqref="B1020:D1037 B1323:D1344">
    <cfRule type="cellIs" dxfId="6067" priority="11000" operator="equal">
      <formula>"UNUSABLE"</formula>
    </cfRule>
  </conditionalFormatting>
  <conditionalFormatting sqref="E1021:I1038 E1324:H1345 I1324:I1346">
    <cfRule type="cellIs" dxfId="6066" priority="11001" operator="equal">
      <formula>"Yes"</formula>
    </cfRule>
  </conditionalFormatting>
  <conditionalFormatting sqref="E1021:I1038 E1324:H1345 I1324:I1346">
    <cfRule type="cellIs" dxfId="6065" priority="11002" operator="equal">
      <formula>"No"</formula>
    </cfRule>
  </conditionalFormatting>
  <conditionalFormatting sqref="B1021:D1038 B1324:D1345">
    <cfRule type="cellIs" dxfId="6064" priority="11003" operator="equal">
      <formula>"FREE SPACE"</formula>
    </cfRule>
  </conditionalFormatting>
  <conditionalFormatting sqref="B1021:D1038 B1324:D1345">
    <cfRule type="cellIs" dxfId="6063" priority="11004" operator="equal">
      <formula>"UNUSABLE"</formula>
    </cfRule>
  </conditionalFormatting>
  <conditionalFormatting sqref="E1021:I1038 E1324:H1345 I1324:I1346">
    <cfRule type="cellIs" dxfId="6062" priority="11005" operator="equal">
      <formula>"Yes"</formula>
    </cfRule>
  </conditionalFormatting>
  <conditionalFormatting sqref="E1021:I1038 E1324:H1345 I1324:I1346">
    <cfRule type="cellIs" dxfId="6061" priority="11006" operator="equal">
      <formula>"No"</formula>
    </cfRule>
  </conditionalFormatting>
  <conditionalFormatting sqref="B1021:D1038 B1324:D1345">
    <cfRule type="cellIs" dxfId="6060" priority="11007" operator="equal">
      <formula>"FREE SPACE"</formula>
    </cfRule>
  </conditionalFormatting>
  <conditionalFormatting sqref="B1021:D1038 B1324:D1345">
    <cfRule type="cellIs" dxfId="6059" priority="11008" operator="equal">
      <formula>"UNUSABLE"</formula>
    </cfRule>
  </conditionalFormatting>
  <conditionalFormatting sqref="E1022:I1039 E1325:I1346">
    <cfRule type="cellIs" dxfId="6058" priority="11009" operator="equal">
      <formula>"Yes"</formula>
    </cfRule>
  </conditionalFormatting>
  <conditionalFormatting sqref="E1022:I1039 E1325:I1346">
    <cfRule type="cellIs" dxfId="6057" priority="11010" operator="equal">
      <formula>"No"</formula>
    </cfRule>
  </conditionalFormatting>
  <conditionalFormatting sqref="B1022:D1039 B1325:D1346">
    <cfRule type="cellIs" dxfId="6056" priority="11011" operator="equal">
      <formula>"FREE SPACE"</formula>
    </cfRule>
  </conditionalFormatting>
  <conditionalFormatting sqref="B1022:D1039 B1325:D1346">
    <cfRule type="cellIs" dxfId="6055" priority="11012" operator="equal">
      <formula>"UNUSABLE"</formula>
    </cfRule>
  </conditionalFormatting>
  <conditionalFormatting sqref="E1022:I1039 E1325:I1346">
    <cfRule type="cellIs" dxfId="6054" priority="11013" operator="equal">
      <formula>"Yes"</formula>
    </cfRule>
  </conditionalFormatting>
  <conditionalFormatting sqref="E1022:I1039 E1325:I1346">
    <cfRule type="cellIs" dxfId="6053" priority="11014" operator="equal">
      <formula>"No"</formula>
    </cfRule>
  </conditionalFormatting>
  <conditionalFormatting sqref="B1022:D1039 B1325:D1346">
    <cfRule type="cellIs" dxfId="6052" priority="11015" operator="equal">
      <formula>"FREE SPACE"</formula>
    </cfRule>
  </conditionalFormatting>
  <conditionalFormatting sqref="B1022:D1039 B1325:D1346">
    <cfRule type="cellIs" dxfId="6051" priority="11016" operator="equal">
      <formula>"UNUSABLE"</formula>
    </cfRule>
  </conditionalFormatting>
  <conditionalFormatting sqref="E1023:I1040 E1326:I1347">
    <cfRule type="cellIs" dxfId="6050" priority="11017" operator="equal">
      <formula>"Yes"</formula>
    </cfRule>
  </conditionalFormatting>
  <conditionalFormatting sqref="E1023:I1040 E1326:I1347">
    <cfRule type="cellIs" dxfId="6049" priority="11018" operator="equal">
      <formula>"No"</formula>
    </cfRule>
  </conditionalFormatting>
  <conditionalFormatting sqref="B1023:D1040 B1326:D1347">
    <cfRule type="cellIs" dxfId="6048" priority="11019" operator="equal">
      <formula>"FREE SPACE"</formula>
    </cfRule>
  </conditionalFormatting>
  <conditionalFormatting sqref="B1023:D1040 B1326:D1347">
    <cfRule type="cellIs" dxfId="6047" priority="11020" operator="equal">
      <formula>"UNUSABLE"</formula>
    </cfRule>
  </conditionalFormatting>
  <conditionalFormatting sqref="E1023:I1040 E1326:I1347">
    <cfRule type="cellIs" dxfId="6046" priority="11021" operator="equal">
      <formula>"Yes"</formula>
    </cfRule>
  </conditionalFormatting>
  <conditionalFormatting sqref="E1023:I1040 E1326:I1347">
    <cfRule type="cellIs" dxfId="6045" priority="11022" operator="equal">
      <formula>"No"</formula>
    </cfRule>
  </conditionalFormatting>
  <conditionalFormatting sqref="B1023:D1040 B1326:D1347">
    <cfRule type="cellIs" dxfId="6044" priority="11023" operator="equal">
      <formula>"FREE SPACE"</formula>
    </cfRule>
  </conditionalFormatting>
  <conditionalFormatting sqref="B1023:D1040 B1326:D1347">
    <cfRule type="cellIs" dxfId="6043" priority="11024" operator="equal">
      <formula>"UNUSABLE"</formula>
    </cfRule>
  </conditionalFormatting>
  <conditionalFormatting sqref="E1024:I1041 E1327:I1348">
    <cfRule type="cellIs" dxfId="6042" priority="11025" operator="equal">
      <formula>"Yes"</formula>
    </cfRule>
  </conditionalFormatting>
  <conditionalFormatting sqref="E1024:I1041 E1327:I1348">
    <cfRule type="cellIs" dxfId="6041" priority="11026" operator="equal">
      <formula>"No"</formula>
    </cfRule>
  </conditionalFormatting>
  <conditionalFormatting sqref="B1024:D1041 B1327:D1348">
    <cfRule type="cellIs" dxfId="6040" priority="11027" operator="equal">
      <formula>"FREE SPACE"</formula>
    </cfRule>
  </conditionalFormatting>
  <conditionalFormatting sqref="B1024:D1041 B1327:D1348">
    <cfRule type="cellIs" dxfId="6039" priority="11028" operator="equal">
      <formula>"UNUSABLE"</formula>
    </cfRule>
  </conditionalFormatting>
  <conditionalFormatting sqref="E1024:I1041 E1327:I1348">
    <cfRule type="cellIs" dxfId="6038" priority="11029" operator="equal">
      <formula>"Yes"</formula>
    </cfRule>
  </conditionalFormatting>
  <conditionalFormatting sqref="E1024:I1041 E1327:I1348">
    <cfRule type="cellIs" dxfId="6037" priority="11030" operator="equal">
      <formula>"No"</formula>
    </cfRule>
  </conditionalFormatting>
  <conditionalFormatting sqref="B1024:D1041 B1327:D1348">
    <cfRule type="cellIs" dxfId="6036" priority="11031" operator="equal">
      <formula>"FREE SPACE"</formula>
    </cfRule>
  </conditionalFormatting>
  <conditionalFormatting sqref="B1024:D1041 B1327:D1348">
    <cfRule type="cellIs" dxfId="6035" priority="11032" operator="equal">
      <formula>"UNUSABLE"</formula>
    </cfRule>
  </conditionalFormatting>
  <conditionalFormatting sqref="E1025:I1042 E1328:I1349">
    <cfRule type="cellIs" dxfId="6034" priority="11033" operator="equal">
      <formula>"Yes"</formula>
    </cfRule>
  </conditionalFormatting>
  <conditionalFormatting sqref="E1025:I1042 E1328:I1349">
    <cfRule type="cellIs" dxfId="6033" priority="11034" operator="equal">
      <formula>"No"</formula>
    </cfRule>
  </conditionalFormatting>
  <conditionalFormatting sqref="B1025:D1042 B1328:D1349">
    <cfRule type="cellIs" dxfId="6032" priority="11035" operator="equal">
      <formula>"FREE SPACE"</formula>
    </cfRule>
  </conditionalFormatting>
  <conditionalFormatting sqref="B1025:D1042 B1328:D1349">
    <cfRule type="cellIs" dxfId="6031" priority="11036" operator="equal">
      <formula>"UNUSABLE"</formula>
    </cfRule>
  </conditionalFormatting>
  <conditionalFormatting sqref="E1025:I1042 E1328:I1349">
    <cfRule type="cellIs" dxfId="6030" priority="11037" operator="equal">
      <formula>"Yes"</formula>
    </cfRule>
  </conditionalFormatting>
  <conditionalFormatting sqref="E1025:I1042 E1328:I1349">
    <cfRule type="cellIs" dxfId="6029" priority="11038" operator="equal">
      <formula>"No"</formula>
    </cfRule>
  </conditionalFormatting>
  <conditionalFormatting sqref="B1025:D1042 B1328:D1349">
    <cfRule type="cellIs" dxfId="6028" priority="11039" operator="equal">
      <formula>"FREE SPACE"</formula>
    </cfRule>
  </conditionalFormatting>
  <conditionalFormatting sqref="B1025:D1042 B1328:D1349">
    <cfRule type="cellIs" dxfId="6027" priority="11040" operator="equal">
      <formula>"UNUSABLE"</formula>
    </cfRule>
  </conditionalFormatting>
  <conditionalFormatting sqref="E1026:I1043 E1329:I1350">
    <cfRule type="cellIs" dxfId="6026" priority="11041" operator="equal">
      <formula>"Yes"</formula>
    </cfRule>
  </conditionalFormatting>
  <conditionalFormatting sqref="E1026:I1043 E1329:I1350">
    <cfRule type="cellIs" dxfId="6025" priority="11042" operator="equal">
      <formula>"No"</formula>
    </cfRule>
  </conditionalFormatting>
  <conditionalFormatting sqref="B1026:D1043 B1329:D1350">
    <cfRule type="cellIs" dxfId="6024" priority="11043" operator="equal">
      <formula>"FREE SPACE"</formula>
    </cfRule>
  </conditionalFormatting>
  <conditionalFormatting sqref="B1026:D1043 B1329:D1350">
    <cfRule type="cellIs" dxfId="6023" priority="11044" operator="equal">
      <formula>"UNUSABLE"</formula>
    </cfRule>
  </conditionalFormatting>
  <conditionalFormatting sqref="E1026:I1043 E1329:I1350">
    <cfRule type="cellIs" dxfId="6022" priority="11045" operator="equal">
      <formula>"Yes"</formula>
    </cfRule>
  </conditionalFormatting>
  <conditionalFormatting sqref="E1026:I1043 E1329:I1350">
    <cfRule type="cellIs" dxfId="6021" priority="11046" operator="equal">
      <formula>"No"</formula>
    </cfRule>
  </conditionalFormatting>
  <conditionalFormatting sqref="B1026:D1043 B1329:D1350">
    <cfRule type="cellIs" dxfId="6020" priority="11047" operator="equal">
      <formula>"FREE SPACE"</formula>
    </cfRule>
  </conditionalFormatting>
  <conditionalFormatting sqref="B1026:D1043 B1329:D1350">
    <cfRule type="cellIs" dxfId="6019" priority="11048" operator="equal">
      <formula>"UNUSABLE"</formula>
    </cfRule>
  </conditionalFormatting>
  <conditionalFormatting sqref="E1027:I1044 E1330:I1351">
    <cfRule type="cellIs" dxfId="6018" priority="11049" operator="equal">
      <formula>"Yes"</formula>
    </cfRule>
  </conditionalFormatting>
  <conditionalFormatting sqref="E1027:I1044 E1330:I1351">
    <cfRule type="cellIs" dxfId="6017" priority="11050" operator="equal">
      <formula>"No"</formula>
    </cfRule>
  </conditionalFormatting>
  <conditionalFormatting sqref="B1027:D1044 B1330:D1351">
    <cfRule type="cellIs" dxfId="6016" priority="11051" operator="equal">
      <formula>"FREE SPACE"</formula>
    </cfRule>
  </conditionalFormatting>
  <conditionalFormatting sqref="B1027:D1044 B1330:D1351">
    <cfRule type="cellIs" dxfId="6015" priority="11052" operator="equal">
      <formula>"UNUSABLE"</formula>
    </cfRule>
  </conditionalFormatting>
  <conditionalFormatting sqref="E1021:I1038 E1324:H1345 I1324:I1346">
    <cfRule type="cellIs" dxfId="6014" priority="11053" operator="equal">
      <formula>"Yes"</formula>
    </cfRule>
  </conditionalFormatting>
  <conditionalFormatting sqref="E1021:I1038 E1324:H1345 I1324:I1346">
    <cfRule type="cellIs" dxfId="6013" priority="11054" operator="equal">
      <formula>"No"</formula>
    </cfRule>
  </conditionalFormatting>
  <conditionalFormatting sqref="B1021:D1038 B1324:D1345">
    <cfRule type="cellIs" dxfId="6012" priority="11055" operator="equal">
      <formula>"FREE SPACE"</formula>
    </cfRule>
  </conditionalFormatting>
  <conditionalFormatting sqref="B1021:D1038 B1324:D1345">
    <cfRule type="cellIs" dxfId="6011" priority="11056" operator="equal">
      <formula>"UNUSABLE"</formula>
    </cfRule>
  </conditionalFormatting>
  <conditionalFormatting sqref="E1022:I1039 E1325:I1346">
    <cfRule type="cellIs" dxfId="6010" priority="11057" operator="equal">
      <formula>"Yes"</formula>
    </cfRule>
  </conditionalFormatting>
  <conditionalFormatting sqref="E1022:I1039 E1325:I1346">
    <cfRule type="cellIs" dxfId="6009" priority="11058" operator="equal">
      <formula>"No"</formula>
    </cfRule>
  </conditionalFormatting>
  <conditionalFormatting sqref="B1022:D1039 B1325:D1346">
    <cfRule type="cellIs" dxfId="6008" priority="11059" operator="equal">
      <formula>"FREE SPACE"</formula>
    </cfRule>
  </conditionalFormatting>
  <conditionalFormatting sqref="B1022:D1039 B1325:D1346">
    <cfRule type="cellIs" dxfId="6007" priority="11060" operator="equal">
      <formula>"UNUSABLE"</formula>
    </cfRule>
  </conditionalFormatting>
  <conditionalFormatting sqref="E1022:I1039 E1325:I1346">
    <cfRule type="cellIs" dxfId="6006" priority="11061" operator="equal">
      <formula>"Yes"</formula>
    </cfRule>
  </conditionalFormatting>
  <conditionalFormatting sqref="E1022:I1039 E1325:I1346">
    <cfRule type="cellIs" dxfId="6005" priority="11062" operator="equal">
      <formula>"No"</formula>
    </cfRule>
  </conditionalFormatting>
  <conditionalFormatting sqref="B1022:D1039 B1325:D1346">
    <cfRule type="cellIs" dxfId="6004" priority="11063" operator="equal">
      <formula>"FREE SPACE"</formula>
    </cfRule>
  </conditionalFormatting>
  <conditionalFormatting sqref="B1022:D1039 B1325:D1346">
    <cfRule type="cellIs" dxfId="6003" priority="11064" operator="equal">
      <formula>"UNUSABLE"</formula>
    </cfRule>
  </conditionalFormatting>
  <conditionalFormatting sqref="E1023:I1040 E1326:I1347">
    <cfRule type="cellIs" dxfId="6002" priority="11065" operator="equal">
      <formula>"Yes"</formula>
    </cfRule>
  </conditionalFormatting>
  <conditionalFormatting sqref="E1023:I1040 E1326:I1347">
    <cfRule type="cellIs" dxfId="6001" priority="11066" operator="equal">
      <formula>"No"</formula>
    </cfRule>
  </conditionalFormatting>
  <conditionalFormatting sqref="B1023:D1040 B1326:D1347">
    <cfRule type="cellIs" dxfId="6000" priority="11067" operator="equal">
      <formula>"FREE SPACE"</formula>
    </cfRule>
  </conditionalFormatting>
  <conditionalFormatting sqref="B1023:D1040 B1326:D1347">
    <cfRule type="cellIs" dxfId="5999" priority="11068" operator="equal">
      <formula>"UNUSABLE"</formula>
    </cfRule>
  </conditionalFormatting>
  <conditionalFormatting sqref="E1023:I1040 E1326:I1347">
    <cfRule type="cellIs" dxfId="5998" priority="11069" operator="equal">
      <formula>"Yes"</formula>
    </cfRule>
  </conditionalFormatting>
  <conditionalFormatting sqref="E1023:I1040 E1326:I1347">
    <cfRule type="cellIs" dxfId="5997" priority="11070" operator="equal">
      <formula>"No"</formula>
    </cfRule>
  </conditionalFormatting>
  <conditionalFormatting sqref="B1023:D1040 B1326:D1347">
    <cfRule type="cellIs" dxfId="5996" priority="11071" operator="equal">
      <formula>"FREE SPACE"</formula>
    </cfRule>
  </conditionalFormatting>
  <conditionalFormatting sqref="B1023:D1040 B1326:D1347">
    <cfRule type="cellIs" dxfId="5995" priority="11072" operator="equal">
      <formula>"UNUSABLE"</formula>
    </cfRule>
  </conditionalFormatting>
  <conditionalFormatting sqref="E1024:I1041 E1327:I1348">
    <cfRule type="cellIs" dxfId="5994" priority="11073" operator="equal">
      <formula>"Yes"</formula>
    </cfRule>
  </conditionalFormatting>
  <conditionalFormatting sqref="E1024:I1041 E1327:I1348">
    <cfRule type="cellIs" dxfId="5993" priority="11074" operator="equal">
      <formula>"No"</formula>
    </cfRule>
  </conditionalFormatting>
  <conditionalFormatting sqref="B1024:D1041 B1327:D1348">
    <cfRule type="cellIs" dxfId="5992" priority="11075" operator="equal">
      <formula>"FREE SPACE"</formula>
    </cfRule>
  </conditionalFormatting>
  <conditionalFormatting sqref="B1024:D1041 B1327:D1348">
    <cfRule type="cellIs" dxfId="5991" priority="11076" operator="equal">
      <formula>"UNUSABLE"</formula>
    </cfRule>
  </conditionalFormatting>
  <conditionalFormatting sqref="E1024:I1041 E1327:I1348">
    <cfRule type="cellIs" dxfId="5990" priority="11077" operator="equal">
      <formula>"Yes"</formula>
    </cfRule>
  </conditionalFormatting>
  <conditionalFormatting sqref="E1024:I1041 E1327:I1348">
    <cfRule type="cellIs" dxfId="5989" priority="11078" operator="equal">
      <formula>"No"</formula>
    </cfRule>
  </conditionalFormatting>
  <conditionalFormatting sqref="B1024:D1041 B1327:D1348">
    <cfRule type="cellIs" dxfId="5988" priority="11079" operator="equal">
      <formula>"FREE SPACE"</formula>
    </cfRule>
  </conditionalFormatting>
  <conditionalFormatting sqref="B1024:D1041 B1327:D1348">
    <cfRule type="cellIs" dxfId="5987" priority="11080" operator="equal">
      <formula>"UNUSABLE"</formula>
    </cfRule>
  </conditionalFormatting>
  <conditionalFormatting sqref="E1025:I1042 E1328:I1349">
    <cfRule type="cellIs" dxfId="5986" priority="11081" operator="equal">
      <formula>"Yes"</formula>
    </cfRule>
  </conditionalFormatting>
  <conditionalFormatting sqref="E1025:I1042 E1328:I1349">
    <cfRule type="cellIs" dxfId="5985" priority="11082" operator="equal">
      <formula>"No"</formula>
    </cfRule>
  </conditionalFormatting>
  <conditionalFormatting sqref="B1025:D1042 B1328:D1349">
    <cfRule type="cellIs" dxfId="5984" priority="11083" operator="equal">
      <formula>"FREE SPACE"</formula>
    </cfRule>
  </conditionalFormatting>
  <conditionalFormatting sqref="B1025:D1042 B1328:D1349">
    <cfRule type="cellIs" dxfId="5983" priority="11084" operator="equal">
      <formula>"UNUSABLE"</formula>
    </cfRule>
  </conditionalFormatting>
  <conditionalFormatting sqref="E1024:I1041 E1327:I1348">
    <cfRule type="cellIs" dxfId="5982" priority="11085" operator="equal">
      <formula>"Yes"</formula>
    </cfRule>
  </conditionalFormatting>
  <conditionalFormatting sqref="E1024:I1041 E1327:I1348">
    <cfRule type="cellIs" dxfId="5981" priority="11086" operator="equal">
      <formula>"No"</formula>
    </cfRule>
  </conditionalFormatting>
  <conditionalFormatting sqref="B1024:D1041 B1327:D1348">
    <cfRule type="cellIs" dxfId="5980" priority="11087" operator="equal">
      <formula>"FREE SPACE"</formula>
    </cfRule>
  </conditionalFormatting>
  <conditionalFormatting sqref="B1024:D1041 B1327:D1348">
    <cfRule type="cellIs" dxfId="5979" priority="11088" operator="equal">
      <formula>"UNUSABLE"</formula>
    </cfRule>
  </conditionalFormatting>
  <conditionalFormatting sqref="E1025:I1042 E1328:I1349">
    <cfRule type="cellIs" dxfId="5978" priority="11089" operator="equal">
      <formula>"Yes"</formula>
    </cfRule>
  </conditionalFormatting>
  <conditionalFormatting sqref="E1025:I1042 E1328:I1349">
    <cfRule type="cellIs" dxfId="5977" priority="11090" operator="equal">
      <formula>"No"</formula>
    </cfRule>
  </conditionalFormatting>
  <conditionalFormatting sqref="B1025:D1042 B1328:D1349">
    <cfRule type="cellIs" dxfId="5976" priority="11091" operator="equal">
      <formula>"FREE SPACE"</formula>
    </cfRule>
  </conditionalFormatting>
  <conditionalFormatting sqref="B1025:D1042 B1328:D1349">
    <cfRule type="cellIs" dxfId="5975" priority="11092" operator="equal">
      <formula>"UNUSABLE"</formula>
    </cfRule>
  </conditionalFormatting>
  <conditionalFormatting sqref="E1025:I1042 E1328:I1349">
    <cfRule type="cellIs" dxfId="5974" priority="11093" operator="equal">
      <formula>"Yes"</formula>
    </cfRule>
  </conditionalFormatting>
  <conditionalFormatting sqref="E1025:I1042 E1328:I1349">
    <cfRule type="cellIs" dxfId="5973" priority="11094" operator="equal">
      <formula>"No"</formula>
    </cfRule>
  </conditionalFormatting>
  <conditionalFormatting sqref="B1025:D1042 B1328:D1349">
    <cfRule type="cellIs" dxfId="5972" priority="11095" operator="equal">
      <formula>"FREE SPACE"</formula>
    </cfRule>
  </conditionalFormatting>
  <conditionalFormatting sqref="B1025:D1042 B1328:D1349">
    <cfRule type="cellIs" dxfId="5971" priority="11096" operator="equal">
      <formula>"UNUSABLE"</formula>
    </cfRule>
  </conditionalFormatting>
  <conditionalFormatting sqref="E1026:I1043 E1329:I1350">
    <cfRule type="cellIs" dxfId="5970" priority="11097" operator="equal">
      <formula>"Yes"</formula>
    </cfRule>
  </conditionalFormatting>
  <conditionalFormatting sqref="E1026:I1043 E1329:I1350">
    <cfRule type="cellIs" dxfId="5969" priority="11098" operator="equal">
      <formula>"No"</formula>
    </cfRule>
  </conditionalFormatting>
  <conditionalFormatting sqref="B1026:D1043 B1329:D1350">
    <cfRule type="cellIs" dxfId="5968" priority="11099" operator="equal">
      <formula>"FREE SPACE"</formula>
    </cfRule>
  </conditionalFormatting>
  <conditionalFormatting sqref="B1026:D1043 B1329:D1350">
    <cfRule type="cellIs" dxfId="5967" priority="11100" operator="equal">
      <formula>"UNUSABLE"</formula>
    </cfRule>
  </conditionalFormatting>
  <conditionalFormatting sqref="E1026:I1043 E1329:I1350">
    <cfRule type="cellIs" dxfId="5966" priority="11101" operator="equal">
      <formula>"Yes"</formula>
    </cfRule>
  </conditionalFormatting>
  <conditionalFormatting sqref="E1026:I1043 E1329:I1350">
    <cfRule type="cellIs" dxfId="5965" priority="11102" operator="equal">
      <formula>"No"</formula>
    </cfRule>
  </conditionalFormatting>
  <conditionalFormatting sqref="B1026:D1043 B1329:D1350">
    <cfRule type="cellIs" dxfId="5964" priority="11103" operator="equal">
      <formula>"FREE SPACE"</formula>
    </cfRule>
  </conditionalFormatting>
  <conditionalFormatting sqref="B1026:D1043 B1329:D1350">
    <cfRule type="cellIs" dxfId="5963" priority="11104" operator="equal">
      <formula>"UNUSABLE"</formula>
    </cfRule>
  </conditionalFormatting>
  <conditionalFormatting sqref="E1027:I1044 E1330:I1351">
    <cfRule type="cellIs" dxfId="5962" priority="11105" operator="equal">
      <formula>"Yes"</formula>
    </cfRule>
  </conditionalFormatting>
  <conditionalFormatting sqref="E1027:I1044 E1330:I1351">
    <cfRule type="cellIs" dxfId="5961" priority="11106" operator="equal">
      <formula>"No"</formula>
    </cfRule>
  </conditionalFormatting>
  <conditionalFormatting sqref="B1027:D1044 B1330:D1351">
    <cfRule type="cellIs" dxfId="5960" priority="11107" operator="equal">
      <formula>"FREE SPACE"</formula>
    </cfRule>
  </conditionalFormatting>
  <conditionalFormatting sqref="B1027:D1044 B1330:D1351">
    <cfRule type="cellIs" dxfId="5959" priority="11108" operator="equal">
      <formula>"UNUSABLE"</formula>
    </cfRule>
  </conditionalFormatting>
  <conditionalFormatting sqref="E1027:I1044 E1330:I1351">
    <cfRule type="cellIs" dxfId="5958" priority="11109" operator="equal">
      <formula>"Yes"</formula>
    </cfRule>
  </conditionalFormatting>
  <conditionalFormatting sqref="E1027:I1044 E1330:I1351">
    <cfRule type="cellIs" dxfId="5957" priority="11110" operator="equal">
      <formula>"No"</formula>
    </cfRule>
  </conditionalFormatting>
  <conditionalFormatting sqref="B1027:D1044 B1330:D1351">
    <cfRule type="cellIs" dxfId="5956" priority="11111" operator="equal">
      <formula>"FREE SPACE"</formula>
    </cfRule>
  </conditionalFormatting>
  <conditionalFormatting sqref="B1027:D1044 B1330:D1351">
    <cfRule type="cellIs" dxfId="5955" priority="11112" operator="equal">
      <formula>"UNUSABLE"</formula>
    </cfRule>
  </conditionalFormatting>
  <conditionalFormatting sqref="E1028:I1045 E1331:I1352">
    <cfRule type="cellIs" dxfId="5954" priority="11113" operator="equal">
      <formula>"Yes"</formula>
    </cfRule>
  </conditionalFormatting>
  <conditionalFormatting sqref="E1028:I1045 E1331:I1352">
    <cfRule type="cellIs" dxfId="5953" priority="11114" operator="equal">
      <formula>"No"</formula>
    </cfRule>
  </conditionalFormatting>
  <conditionalFormatting sqref="B1028:D1045 B1331:D1352">
    <cfRule type="cellIs" dxfId="5952" priority="11115" operator="equal">
      <formula>"FREE SPACE"</formula>
    </cfRule>
  </conditionalFormatting>
  <conditionalFormatting sqref="B1028:D1045 B1331:D1352">
    <cfRule type="cellIs" dxfId="5951" priority="11116" operator="equal">
      <formula>"UNUSABLE"</formula>
    </cfRule>
  </conditionalFormatting>
  <conditionalFormatting sqref="E1022:I1039 E1325:I1346">
    <cfRule type="cellIs" dxfId="5950" priority="11117" operator="equal">
      <formula>"Yes"</formula>
    </cfRule>
  </conditionalFormatting>
  <conditionalFormatting sqref="E1022:I1039 E1325:I1346">
    <cfRule type="cellIs" dxfId="5949" priority="11118" operator="equal">
      <formula>"No"</formula>
    </cfRule>
  </conditionalFormatting>
  <conditionalFormatting sqref="B1022:D1039 B1325:D1346">
    <cfRule type="cellIs" dxfId="5948" priority="11119" operator="equal">
      <formula>"FREE SPACE"</formula>
    </cfRule>
  </conditionalFormatting>
  <conditionalFormatting sqref="B1022:D1039 B1325:D1346">
    <cfRule type="cellIs" dxfId="5947" priority="11120" operator="equal">
      <formula>"UNUSABLE"</formula>
    </cfRule>
  </conditionalFormatting>
  <conditionalFormatting sqref="E1023:I1040 E1326:I1347">
    <cfRule type="cellIs" dxfId="5946" priority="11121" operator="equal">
      <formula>"Yes"</formula>
    </cfRule>
  </conditionalFormatting>
  <conditionalFormatting sqref="E1023:I1040 E1326:I1347">
    <cfRule type="cellIs" dxfId="5945" priority="11122" operator="equal">
      <formula>"No"</formula>
    </cfRule>
  </conditionalFormatting>
  <conditionalFormatting sqref="B1023:D1040 B1326:D1347">
    <cfRule type="cellIs" dxfId="5944" priority="11123" operator="equal">
      <formula>"FREE SPACE"</formula>
    </cfRule>
  </conditionalFormatting>
  <conditionalFormatting sqref="B1023:D1040 B1326:D1347">
    <cfRule type="cellIs" dxfId="5943" priority="11124" operator="equal">
      <formula>"UNUSABLE"</formula>
    </cfRule>
  </conditionalFormatting>
  <conditionalFormatting sqref="E1023:I1040 E1326:I1347">
    <cfRule type="cellIs" dxfId="5942" priority="11125" operator="equal">
      <formula>"Yes"</formula>
    </cfRule>
  </conditionalFormatting>
  <conditionalFormatting sqref="E1023:I1040 E1326:I1347">
    <cfRule type="cellIs" dxfId="5941" priority="11126" operator="equal">
      <formula>"No"</formula>
    </cfRule>
  </conditionalFormatting>
  <conditionalFormatting sqref="B1023:D1040 B1326:D1347">
    <cfRule type="cellIs" dxfId="5940" priority="11127" operator="equal">
      <formula>"FREE SPACE"</formula>
    </cfRule>
  </conditionalFormatting>
  <conditionalFormatting sqref="B1023:D1040 B1326:D1347">
    <cfRule type="cellIs" dxfId="5939" priority="11128" operator="equal">
      <formula>"UNUSABLE"</formula>
    </cfRule>
  </conditionalFormatting>
  <conditionalFormatting sqref="E1024:I1041 E1327:I1348">
    <cfRule type="cellIs" dxfId="5938" priority="11129" operator="equal">
      <formula>"Yes"</formula>
    </cfRule>
  </conditionalFormatting>
  <conditionalFormatting sqref="E1024:I1041 E1327:I1348">
    <cfRule type="cellIs" dxfId="5937" priority="11130" operator="equal">
      <formula>"No"</formula>
    </cfRule>
  </conditionalFormatting>
  <conditionalFormatting sqref="B1024:D1041 B1327:D1348">
    <cfRule type="cellIs" dxfId="5936" priority="11131" operator="equal">
      <formula>"FREE SPACE"</formula>
    </cfRule>
  </conditionalFormatting>
  <conditionalFormatting sqref="B1024:D1041 B1327:D1348">
    <cfRule type="cellIs" dxfId="5935" priority="11132" operator="equal">
      <formula>"UNUSABLE"</formula>
    </cfRule>
  </conditionalFormatting>
  <conditionalFormatting sqref="E1024:I1041 E1327:I1348">
    <cfRule type="cellIs" dxfId="5934" priority="11133" operator="equal">
      <formula>"Yes"</formula>
    </cfRule>
  </conditionalFormatting>
  <conditionalFormatting sqref="E1024:I1041 E1327:I1348">
    <cfRule type="cellIs" dxfId="5933" priority="11134" operator="equal">
      <formula>"No"</formula>
    </cfRule>
  </conditionalFormatting>
  <conditionalFormatting sqref="B1024:D1041 B1327:D1348">
    <cfRule type="cellIs" dxfId="5932" priority="11135" operator="equal">
      <formula>"FREE SPACE"</formula>
    </cfRule>
  </conditionalFormatting>
  <conditionalFormatting sqref="B1024:D1041 B1327:D1348">
    <cfRule type="cellIs" dxfId="5931" priority="11136" operator="equal">
      <formula>"UNUSABLE"</formula>
    </cfRule>
  </conditionalFormatting>
  <conditionalFormatting sqref="E1025:I1042 E1328:I1349">
    <cfRule type="cellIs" dxfId="5930" priority="11137" operator="equal">
      <formula>"Yes"</formula>
    </cfRule>
  </conditionalFormatting>
  <conditionalFormatting sqref="E1025:I1042 E1328:I1349">
    <cfRule type="cellIs" dxfId="5929" priority="11138" operator="equal">
      <formula>"No"</formula>
    </cfRule>
  </conditionalFormatting>
  <conditionalFormatting sqref="B1025:D1042 B1328:D1349">
    <cfRule type="cellIs" dxfId="5928" priority="11139" operator="equal">
      <formula>"FREE SPACE"</formula>
    </cfRule>
  </conditionalFormatting>
  <conditionalFormatting sqref="B1025:D1042 B1328:D1349">
    <cfRule type="cellIs" dxfId="5927" priority="11140" operator="equal">
      <formula>"UNUSABLE"</formula>
    </cfRule>
  </conditionalFormatting>
  <conditionalFormatting sqref="E1025:I1042 E1328:I1349">
    <cfRule type="cellIs" dxfId="5926" priority="11141" operator="equal">
      <formula>"Yes"</formula>
    </cfRule>
  </conditionalFormatting>
  <conditionalFormatting sqref="E1025:I1042 E1328:I1349">
    <cfRule type="cellIs" dxfId="5925" priority="11142" operator="equal">
      <formula>"No"</formula>
    </cfRule>
  </conditionalFormatting>
  <conditionalFormatting sqref="B1025:D1042 B1328:D1349">
    <cfRule type="cellIs" dxfId="5924" priority="11143" operator="equal">
      <formula>"FREE SPACE"</formula>
    </cfRule>
  </conditionalFormatting>
  <conditionalFormatting sqref="B1025:D1042 B1328:D1349">
    <cfRule type="cellIs" dxfId="5923" priority="11144" operator="equal">
      <formula>"UNUSABLE"</formula>
    </cfRule>
  </conditionalFormatting>
  <conditionalFormatting sqref="E1026:I1043 E1329:I1350">
    <cfRule type="cellIs" dxfId="5922" priority="11145" operator="equal">
      <formula>"Yes"</formula>
    </cfRule>
  </conditionalFormatting>
  <conditionalFormatting sqref="E1026:I1043 E1329:I1350">
    <cfRule type="cellIs" dxfId="5921" priority="11146" operator="equal">
      <formula>"No"</formula>
    </cfRule>
  </conditionalFormatting>
  <conditionalFormatting sqref="B1026:D1043 B1329:D1350">
    <cfRule type="cellIs" dxfId="5920" priority="11147" operator="equal">
      <formula>"FREE SPACE"</formula>
    </cfRule>
  </conditionalFormatting>
  <conditionalFormatting sqref="B1026:D1043 B1329:D1350">
    <cfRule type="cellIs" dxfId="5919" priority="11148" operator="equal">
      <formula>"UNUSABLE"</formula>
    </cfRule>
  </conditionalFormatting>
  <conditionalFormatting sqref="E1022:I1039 E1325:I1346">
    <cfRule type="cellIs" dxfId="5918" priority="11149" operator="equal">
      <formula>"Yes"</formula>
    </cfRule>
  </conditionalFormatting>
  <conditionalFormatting sqref="E1022:I1039 E1325:I1346">
    <cfRule type="cellIs" dxfId="5917" priority="11150" operator="equal">
      <formula>"No"</formula>
    </cfRule>
  </conditionalFormatting>
  <conditionalFormatting sqref="B1022:D1039 B1325:D1346">
    <cfRule type="cellIs" dxfId="5916" priority="11151" operator="equal">
      <formula>"FREE SPACE"</formula>
    </cfRule>
  </conditionalFormatting>
  <conditionalFormatting sqref="B1022:D1039 B1325:D1346">
    <cfRule type="cellIs" dxfId="5915" priority="11152" operator="equal">
      <formula>"UNUSABLE"</formula>
    </cfRule>
  </conditionalFormatting>
  <conditionalFormatting sqref="E1023:I1040 E1326:I1347">
    <cfRule type="cellIs" dxfId="5914" priority="11153" operator="equal">
      <formula>"Yes"</formula>
    </cfRule>
  </conditionalFormatting>
  <conditionalFormatting sqref="E1023:I1040 E1326:I1347">
    <cfRule type="cellIs" dxfId="5913" priority="11154" operator="equal">
      <formula>"No"</formula>
    </cfRule>
  </conditionalFormatting>
  <conditionalFormatting sqref="B1023:D1040 B1326:D1347">
    <cfRule type="cellIs" dxfId="5912" priority="11155" operator="equal">
      <formula>"FREE SPACE"</formula>
    </cfRule>
  </conditionalFormatting>
  <conditionalFormatting sqref="B1023:D1040 B1326:D1347">
    <cfRule type="cellIs" dxfId="5911" priority="11156" operator="equal">
      <formula>"UNUSABLE"</formula>
    </cfRule>
  </conditionalFormatting>
  <conditionalFormatting sqref="E1023:I1040 E1326:I1347">
    <cfRule type="cellIs" dxfId="5910" priority="11157" operator="equal">
      <formula>"Yes"</formula>
    </cfRule>
  </conditionalFormatting>
  <conditionalFormatting sqref="E1023:I1040 E1326:I1347">
    <cfRule type="cellIs" dxfId="5909" priority="11158" operator="equal">
      <formula>"No"</formula>
    </cfRule>
  </conditionalFormatting>
  <conditionalFormatting sqref="B1023:D1040 B1326:D1347">
    <cfRule type="cellIs" dxfId="5908" priority="11159" operator="equal">
      <formula>"FREE SPACE"</formula>
    </cfRule>
  </conditionalFormatting>
  <conditionalFormatting sqref="B1023:D1040 B1326:D1347">
    <cfRule type="cellIs" dxfId="5907" priority="11160" operator="equal">
      <formula>"UNUSABLE"</formula>
    </cfRule>
  </conditionalFormatting>
  <conditionalFormatting sqref="E1024:I1041 E1327:I1348">
    <cfRule type="cellIs" dxfId="5906" priority="11161" operator="equal">
      <formula>"Yes"</formula>
    </cfRule>
  </conditionalFormatting>
  <conditionalFormatting sqref="E1024:I1041 E1327:I1348">
    <cfRule type="cellIs" dxfId="5905" priority="11162" operator="equal">
      <formula>"No"</formula>
    </cfRule>
  </conditionalFormatting>
  <conditionalFormatting sqref="B1024:D1041 B1327:D1348">
    <cfRule type="cellIs" dxfId="5904" priority="11163" operator="equal">
      <formula>"FREE SPACE"</formula>
    </cfRule>
  </conditionalFormatting>
  <conditionalFormatting sqref="B1024:D1041 B1327:D1348">
    <cfRule type="cellIs" dxfId="5903" priority="11164" operator="equal">
      <formula>"UNUSABLE"</formula>
    </cfRule>
  </conditionalFormatting>
  <conditionalFormatting sqref="E1024:I1041 E1327:I1348">
    <cfRule type="cellIs" dxfId="5902" priority="11165" operator="equal">
      <formula>"Yes"</formula>
    </cfRule>
  </conditionalFormatting>
  <conditionalFormatting sqref="E1024:I1041 E1327:I1348">
    <cfRule type="cellIs" dxfId="5901" priority="11166" operator="equal">
      <formula>"No"</formula>
    </cfRule>
  </conditionalFormatting>
  <conditionalFormatting sqref="B1024:D1041 B1327:D1348">
    <cfRule type="cellIs" dxfId="5900" priority="11167" operator="equal">
      <formula>"FREE SPACE"</formula>
    </cfRule>
  </conditionalFormatting>
  <conditionalFormatting sqref="B1024:D1041 B1327:D1348">
    <cfRule type="cellIs" dxfId="5899" priority="11168" operator="equal">
      <formula>"UNUSABLE"</formula>
    </cfRule>
  </conditionalFormatting>
  <conditionalFormatting sqref="E1025:I1042 E1328:I1349">
    <cfRule type="cellIs" dxfId="5898" priority="11169" operator="equal">
      <formula>"Yes"</formula>
    </cfRule>
  </conditionalFormatting>
  <conditionalFormatting sqref="E1025:I1042 E1328:I1349">
    <cfRule type="cellIs" dxfId="5897" priority="11170" operator="equal">
      <formula>"No"</formula>
    </cfRule>
  </conditionalFormatting>
  <conditionalFormatting sqref="B1025:D1042 B1328:D1349">
    <cfRule type="cellIs" dxfId="5896" priority="11171" operator="equal">
      <formula>"FREE SPACE"</formula>
    </cfRule>
  </conditionalFormatting>
  <conditionalFormatting sqref="B1025:D1042 B1328:D1349">
    <cfRule type="cellIs" dxfId="5895" priority="11172" operator="equal">
      <formula>"UNUSABLE"</formula>
    </cfRule>
  </conditionalFormatting>
  <conditionalFormatting sqref="E1025:I1042 E1328:I1349">
    <cfRule type="cellIs" dxfId="5894" priority="11173" operator="equal">
      <formula>"Yes"</formula>
    </cfRule>
  </conditionalFormatting>
  <conditionalFormatting sqref="E1025:I1042 E1328:I1349">
    <cfRule type="cellIs" dxfId="5893" priority="11174" operator="equal">
      <formula>"No"</formula>
    </cfRule>
  </conditionalFormatting>
  <conditionalFormatting sqref="B1025:D1042 B1328:D1349">
    <cfRule type="cellIs" dxfId="5892" priority="11175" operator="equal">
      <formula>"FREE SPACE"</formula>
    </cfRule>
  </conditionalFormatting>
  <conditionalFormatting sqref="B1025:D1042 B1328:D1349">
    <cfRule type="cellIs" dxfId="5891" priority="11176" operator="equal">
      <formula>"UNUSABLE"</formula>
    </cfRule>
  </conditionalFormatting>
  <conditionalFormatting sqref="E1026:I1043 E1329:I1350">
    <cfRule type="cellIs" dxfId="5890" priority="11177" operator="equal">
      <formula>"Yes"</formula>
    </cfRule>
  </conditionalFormatting>
  <conditionalFormatting sqref="E1026:I1043 E1329:I1350">
    <cfRule type="cellIs" dxfId="5889" priority="11178" operator="equal">
      <formula>"No"</formula>
    </cfRule>
  </conditionalFormatting>
  <conditionalFormatting sqref="B1026:D1043 B1329:D1350">
    <cfRule type="cellIs" dxfId="5888" priority="11179" operator="equal">
      <formula>"FREE SPACE"</formula>
    </cfRule>
  </conditionalFormatting>
  <conditionalFormatting sqref="B1026:D1043 B1329:D1350">
    <cfRule type="cellIs" dxfId="5887" priority="11180" operator="equal">
      <formula>"UNUSABLE"</formula>
    </cfRule>
  </conditionalFormatting>
  <conditionalFormatting sqref="E1020:I1037 E1323:H1344 I1323:I1346">
    <cfRule type="cellIs" dxfId="5886" priority="11181" operator="equal">
      <formula>"Yes"</formula>
    </cfRule>
  </conditionalFormatting>
  <conditionalFormatting sqref="E1020:I1037 E1323:H1344 I1323:I1346">
    <cfRule type="cellIs" dxfId="5885" priority="11182" operator="equal">
      <formula>"No"</formula>
    </cfRule>
  </conditionalFormatting>
  <conditionalFormatting sqref="B1020:D1037 B1323:D1344">
    <cfRule type="cellIs" dxfId="5884" priority="11183" operator="equal">
      <formula>"FREE SPACE"</formula>
    </cfRule>
  </conditionalFormatting>
  <conditionalFormatting sqref="B1020:D1037 B1323:D1344">
    <cfRule type="cellIs" dxfId="5883" priority="11184" operator="equal">
      <formula>"UNUSABLE"</formula>
    </cfRule>
  </conditionalFormatting>
  <conditionalFormatting sqref="E1021:I1038 E1324:H1345 I1324:I1346">
    <cfRule type="cellIs" dxfId="5882" priority="11185" operator="equal">
      <formula>"Yes"</formula>
    </cfRule>
  </conditionalFormatting>
  <conditionalFormatting sqref="E1021:I1038 E1324:H1345 I1324:I1346">
    <cfRule type="cellIs" dxfId="5881" priority="11186" operator="equal">
      <formula>"No"</formula>
    </cfRule>
  </conditionalFormatting>
  <conditionalFormatting sqref="B1021:D1038 B1324:D1345">
    <cfRule type="cellIs" dxfId="5880" priority="11187" operator="equal">
      <formula>"FREE SPACE"</formula>
    </cfRule>
  </conditionalFormatting>
  <conditionalFormatting sqref="B1021:D1038 B1324:D1345">
    <cfRule type="cellIs" dxfId="5879" priority="11188" operator="equal">
      <formula>"UNUSABLE"</formula>
    </cfRule>
  </conditionalFormatting>
  <conditionalFormatting sqref="E1021:I1038 E1324:H1345 I1324:I1346">
    <cfRule type="cellIs" dxfId="5878" priority="11189" operator="equal">
      <formula>"Yes"</formula>
    </cfRule>
  </conditionalFormatting>
  <conditionalFormatting sqref="E1021:I1038 E1324:H1345 I1324:I1346">
    <cfRule type="cellIs" dxfId="5877" priority="11190" operator="equal">
      <formula>"No"</formula>
    </cfRule>
  </conditionalFormatting>
  <conditionalFormatting sqref="B1021:D1038 B1324:D1345">
    <cfRule type="cellIs" dxfId="5876" priority="11191" operator="equal">
      <formula>"FREE SPACE"</formula>
    </cfRule>
  </conditionalFormatting>
  <conditionalFormatting sqref="B1021:D1038 B1324:D1345">
    <cfRule type="cellIs" dxfId="5875" priority="11192" operator="equal">
      <formula>"UNUSABLE"</formula>
    </cfRule>
  </conditionalFormatting>
  <conditionalFormatting sqref="E1022:I1039 E1325:I1346">
    <cfRule type="cellIs" dxfId="5874" priority="11193" operator="equal">
      <formula>"Yes"</formula>
    </cfRule>
  </conditionalFormatting>
  <conditionalFormatting sqref="E1022:I1039 E1325:I1346">
    <cfRule type="cellIs" dxfId="5873" priority="11194" operator="equal">
      <formula>"No"</formula>
    </cfRule>
  </conditionalFormatting>
  <conditionalFormatting sqref="B1022:D1039 B1325:D1346">
    <cfRule type="cellIs" dxfId="5872" priority="11195" operator="equal">
      <formula>"FREE SPACE"</formula>
    </cfRule>
  </conditionalFormatting>
  <conditionalFormatting sqref="B1022:D1039 B1325:D1346">
    <cfRule type="cellIs" dxfId="5871" priority="11196" operator="equal">
      <formula>"UNUSABLE"</formula>
    </cfRule>
  </conditionalFormatting>
  <conditionalFormatting sqref="E1022:I1039 E1325:I1346">
    <cfRule type="cellIs" dxfId="5870" priority="11197" operator="equal">
      <formula>"Yes"</formula>
    </cfRule>
  </conditionalFormatting>
  <conditionalFormatting sqref="E1022:I1039 E1325:I1346">
    <cfRule type="cellIs" dxfId="5869" priority="11198" operator="equal">
      <formula>"No"</formula>
    </cfRule>
  </conditionalFormatting>
  <conditionalFormatting sqref="B1022:D1039 B1325:D1346">
    <cfRule type="cellIs" dxfId="5868" priority="11199" operator="equal">
      <formula>"FREE SPACE"</formula>
    </cfRule>
  </conditionalFormatting>
  <conditionalFormatting sqref="B1022:D1039 B1325:D1346">
    <cfRule type="cellIs" dxfId="5867" priority="11200" operator="equal">
      <formula>"UNUSABLE"</formula>
    </cfRule>
  </conditionalFormatting>
  <conditionalFormatting sqref="E1023:I1040 E1326:I1347">
    <cfRule type="cellIs" dxfId="5866" priority="11201" operator="equal">
      <formula>"Yes"</formula>
    </cfRule>
  </conditionalFormatting>
  <conditionalFormatting sqref="E1023:I1040 E1326:I1347">
    <cfRule type="cellIs" dxfId="5865" priority="11202" operator="equal">
      <formula>"No"</formula>
    </cfRule>
  </conditionalFormatting>
  <conditionalFormatting sqref="B1023:D1040 B1326:D1347">
    <cfRule type="cellIs" dxfId="5864" priority="11203" operator="equal">
      <formula>"FREE SPACE"</formula>
    </cfRule>
  </conditionalFormatting>
  <conditionalFormatting sqref="B1023:D1040 B1326:D1347">
    <cfRule type="cellIs" dxfId="5863" priority="11204" operator="equal">
      <formula>"UNUSABLE"</formula>
    </cfRule>
  </conditionalFormatting>
  <conditionalFormatting sqref="E1023:I1040 E1326:I1347">
    <cfRule type="cellIs" dxfId="5862" priority="11205" operator="equal">
      <formula>"Yes"</formula>
    </cfRule>
  </conditionalFormatting>
  <conditionalFormatting sqref="E1023:I1040 E1326:I1347">
    <cfRule type="cellIs" dxfId="5861" priority="11206" operator="equal">
      <formula>"No"</formula>
    </cfRule>
  </conditionalFormatting>
  <conditionalFormatting sqref="B1023:D1040 B1326:D1347">
    <cfRule type="cellIs" dxfId="5860" priority="11207" operator="equal">
      <formula>"FREE SPACE"</formula>
    </cfRule>
  </conditionalFormatting>
  <conditionalFormatting sqref="B1023:D1040 B1326:D1347">
    <cfRule type="cellIs" dxfId="5859" priority="11208" operator="equal">
      <formula>"UNUSABLE"</formula>
    </cfRule>
  </conditionalFormatting>
  <conditionalFormatting sqref="E1024:I1041 E1327:I1348">
    <cfRule type="cellIs" dxfId="5858" priority="11209" operator="equal">
      <formula>"Yes"</formula>
    </cfRule>
  </conditionalFormatting>
  <conditionalFormatting sqref="E1024:I1041 E1327:I1348">
    <cfRule type="cellIs" dxfId="5857" priority="11210" operator="equal">
      <formula>"No"</formula>
    </cfRule>
  </conditionalFormatting>
  <conditionalFormatting sqref="B1024:D1041 B1327:D1348">
    <cfRule type="cellIs" dxfId="5856" priority="11211" operator="equal">
      <formula>"FREE SPACE"</formula>
    </cfRule>
  </conditionalFormatting>
  <conditionalFormatting sqref="B1024:D1041 B1327:D1348">
    <cfRule type="cellIs" dxfId="5855" priority="11212" operator="equal">
      <formula>"UNUSABLE"</formula>
    </cfRule>
  </conditionalFormatting>
  <conditionalFormatting sqref="E1023:I1040 E1326:I1347">
    <cfRule type="cellIs" dxfId="5854" priority="11213" operator="equal">
      <formula>"Yes"</formula>
    </cfRule>
  </conditionalFormatting>
  <conditionalFormatting sqref="E1023:I1040 E1326:I1347">
    <cfRule type="cellIs" dxfId="5853" priority="11214" operator="equal">
      <formula>"No"</formula>
    </cfRule>
  </conditionalFormatting>
  <conditionalFormatting sqref="B1023:D1040 B1326:D1347">
    <cfRule type="cellIs" dxfId="5852" priority="11215" operator="equal">
      <formula>"FREE SPACE"</formula>
    </cfRule>
  </conditionalFormatting>
  <conditionalFormatting sqref="B1023:D1040 B1326:D1347">
    <cfRule type="cellIs" dxfId="5851" priority="11216" operator="equal">
      <formula>"UNUSABLE"</formula>
    </cfRule>
  </conditionalFormatting>
  <conditionalFormatting sqref="E1024:I1041 E1327:I1348">
    <cfRule type="cellIs" dxfId="5850" priority="11217" operator="equal">
      <formula>"Yes"</formula>
    </cfRule>
  </conditionalFormatting>
  <conditionalFormatting sqref="E1024:I1041 E1327:I1348">
    <cfRule type="cellIs" dxfId="5849" priority="11218" operator="equal">
      <formula>"No"</formula>
    </cfRule>
  </conditionalFormatting>
  <conditionalFormatting sqref="B1025:D1042 B1328:D1349">
    <cfRule type="cellIs" dxfId="5848" priority="11219" operator="equal">
      <formula>"FREE SPACE"</formula>
    </cfRule>
  </conditionalFormatting>
  <conditionalFormatting sqref="B1025:D1042 B1328:D1349">
    <cfRule type="cellIs" dxfId="5847" priority="11220" operator="equal">
      <formula>"UNUSABLE"</formula>
    </cfRule>
  </conditionalFormatting>
  <conditionalFormatting sqref="E1024:I1041 E1327:I1348">
    <cfRule type="cellIs" dxfId="5846" priority="11221" operator="equal">
      <formula>"Yes"</formula>
    </cfRule>
  </conditionalFormatting>
  <conditionalFormatting sqref="E1024:I1041 E1327:I1348">
    <cfRule type="cellIs" dxfId="5845" priority="11222" operator="equal">
      <formula>"No"</formula>
    </cfRule>
  </conditionalFormatting>
  <conditionalFormatting sqref="B1024:D1041 B1327:D1348">
    <cfRule type="cellIs" dxfId="5844" priority="11223" operator="equal">
      <formula>"FREE SPACE"</formula>
    </cfRule>
  </conditionalFormatting>
  <conditionalFormatting sqref="B1024:D1041 B1327:D1348">
    <cfRule type="cellIs" dxfId="5843" priority="11224" operator="equal">
      <formula>"UNUSABLE"</formula>
    </cfRule>
  </conditionalFormatting>
  <conditionalFormatting sqref="E1025:I1042 E1328:I1349">
    <cfRule type="cellIs" dxfId="5842" priority="11225" operator="equal">
      <formula>"Yes"</formula>
    </cfRule>
  </conditionalFormatting>
  <conditionalFormatting sqref="E1025:I1042 E1328:I1349">
    <cfRule type="cellIs" dxfId="5841" priority="11226" operator="equal">
      <formula>"No"</formula>
    </cfRule>
  </conditionalFormatting>
  <conditionalFormatting sqref="B1025:D1042 B1328:D1349">
    <cfRule type="cellIs" dxfId="5840" priority="11227" operator="equal">
      <formula>"FREE SPACE"</formula>
    </cfRule>
  </conditionalFormatting>
  <conditionalFormatting sqref="B1025:D1042 B1328:D1349">
    <cfRule type="cellIs" dxfId="5839" priority="11228" operator="equal">
      <formula>"UNUSABLE"</formula>
    </cfRule>
  </conditionalFormatting>
  <conditionalFormatting sqref="E1025:I1042 E1328:I1349">
    <cfRule type="cellIs" dxfId="5838" priority="11229" operator="equal">
      <formula>"Yes"</formula>
    </cfRule>
  </conditionalFormatting>
  <conditionalFormatting sqref="E1025:I1042 E1328:I1349">
    <cfRule type="cellIs" dxfId="5837" priority="11230" operator="equal">
      <formula>"No"</formula>
    </cfRule>
  </conditionalFormatting>
  <conditionalFormatting sqref="E1026:I1043 E1329:I1350">
    <cfRule type="cellIs" dxfId="5836" priority="11231" operator="equal">
      <formula>"Yes"</formula>
    </cfRule>
  </conditionalFormatting>
  <conditionalFormatting sqref="E1026:I1043 E1329:I1350">
    <cfRule type="cellIs" dxfId="5835" priority="11232" operator="equal">
      <formula>"No"</formula>
    </cfRule>
  </conditionalFormatting>
  <conditionalFormatting sqref="B1026:D1043 B1329:D1350">
    <cfRule type="cellIs" dxfId="5834" priority="11233" operator="equal">
      <formula>"FREE SPACE"</formula>
    </cfRule>
  </conditionalFormatting>
  <conditionalFormatting sqref="B1026:D1043 B1329:D1350">
    <cfRule type="cellIs" dxfId="5833" priority="11234" operator="equal">
      <formula>"UNUSABLE"</formula>
    </cfRule>
  </conditionalFormatting>
  <conditionalFormatting sqref="E1026:I1043 E1329:I1350">
    <cfRule type="cellIs" dxfId="5832" priority="11235" operator="equal">
      <formula>"Yes"</formula>
    </cfRule>
  </conditionalFormatting>
  <conditionalFormatting sqref="E1026:I1043 E1329:I1350">
    <cfRule type="cellIs" dxfId="5831" priority="11236" operator="equal">
      <formula>"No"</formula>
    </cfRule>
  </conditionalFormatting>
  <conditionalFormatting sqref="B1026:D1043 B1329:D1350">
    <cfRule type="cellIs" dxfId="5830" priority="11237" operator="equal">
      <formula>"FREE SPACE"</formula>
    </cfRule>
  </conditionalFormatting>
  <conditionalFormatting sqref="B1026:D1043 B1329:D1350">
    <cfRule type="cellIs" dxfId="5829" priority="11238" operator="equal">
      <formula>"UNUSABLE"</formula>
    </cfRule>
  </conditionalFormatting>
  <conditionalFormatting sqref="E1027:I1044 E1330:I1351">
    <cfRule type="cellIs" dxfId="5828" priority="11239" operator="equal">
      <formula>"Yes"</formula>
    </cfRule>
  </conditionalFormatting>
  <conditionalFormatting sqref="E1027:I1044 E1330:I1351">
    <cfRule type="cellIs" dxfId="5827" priority="11240" operator="equal">
      <formula>"No"</formula>
    </cfRule>
  </conditionalFormatting>
  <conditionalFormatting sqref="B1027:D1044 B1330:D1351">
    <cfRule type="cellIs" dxfId="5826" priority="11241" operator="equal">
      <formula>"FREE SPACE"</formula>
    </cfRule>
  </conditionalFormatting>
  <conditionalFormatting sqref="B1027:D1044 B1330:D1351">
    <cfRule type="cellIs" dxfId="5825" priority="11242" operator="equal">
      <formula>"UNUSABLE"</formula>
    </cfRule>
  </conditionalFormatting>
  <conditionalFormatting sqref="E1021:I1038 E1324:H1345 I1324:I1346">
    <cfRule type="cellIs" dxfId="5824" priority="11243" operator="equal">
      <formula>"Yes"</formula>
    </cfRule>
  </conditionalFormatting>
  <conditionalFormatting sqref="E1021:I1038 E1324:H1345 I1324:I1346">
    <cfRule type="cellIs" dxfId="5823" priority="11244" operator="equal">
      <formula>"No"</formula>
    </cfRule>
  </conditionalFormatting>
  <conditionalFormatting sqref="B1021:D1038 B1324:D1345">
    <cfRule type="cellIs" dxfId="5822" priority="11245" operator="equal">
      <formula>"FREE SPACE"</formula>
    </cfRule>
  </conditionalFormatting>
  <conditionalFormatting sqref="B1021:D1038 B1324:D1345">
    <cfRule type="cellIs" dxfId="5821" priority="11246" operator="equal">
      <formula>"UNUSABLE"</formula>
    </cfRule>
  </conditionalFormatting>
  <conditionalFormatting sqref="E1022:I1039 E1325:I1346">
    <cfRule type="cellIs" dxfId="5820" priority="11247" operator="equal">
      <formula>"Yes"</formula>
    </cfRule>
  </conditionalFormatting>
  <conditionalFormatting sqref="E1022:I1039 E1325:I1346">
    <cfRule type="cellIs" dxfId="5819" priority="11248" operator="equal">
      <formula>"No"</formula>
    </cfRule>
  </conditionalFormatting>
  <conditionalFormatting sqref="B1022:D1039 B1325:D1346">
    <cfRule type="cellIs" dxfId="5818" priority="11249" operator="equal">
      <formula>"FREE SPACE"</formula>
    </cfRule>
  </conditionalFormatting>
  <conditionalFormatting sqref="B1022:D1039 B1325:D1346">
    <cfRule type="cellIs" dxfId="5817" priority="11250" operator="equal">
      <formula>"UNUSABLE"</formula>
    </cfRule>
  </conditionalFormatting>
  <conditionalFormatting sqref="E1022:I1039 E1325:I1346">
    <cfRule type="cellIs" dxfId="5816" priority="11251" operator="equal">
      <formula>"Yes"</formula>
    </cfRule>
  </conditionalFormatting>
  <conditionalFormatting sqref="E1022:I1039 E1325:I1346">
    <cfRule type="cellIs" dxfId="5815" priority="11252" operator="equal">
      <formula>"No"</formula>
    </cfRule>
  </conditionalFormatting>
  <conditionalFormatting sqref="B1022:D1039 B1325:D1346">
    <cfRule type="cellIs" dxfId="5814" priority="11253" operator="equal">
      <formula>"FREE SPACE"</formula>
    </cfRule>
  </conditionalFormatting>
  <conditionalFormatting sqref="B1022:D1039 B1325:D1346">
    <cfRule type="cellIs" dxfId="5813" priority="11254" operator="equal">
      <formula>"UNUSABLE"</formula>
    </cfRule>
  </conditionalFormatting>
  <conditionalFormatting sqref="E1023:I1040 E1326:I1347">
    <cfRule type="cellIs" dxfId="5812" priority="11255" operator="equal">
      <formula>"Yes"</formula>
    </cfRule>
  </conditionalFormatting>
  <conditionalFormatting sqref="E1023:I1040 E1326:I1347">
    <cfRule type="cellIs" dxfId="5811" priority="11256" operator="equal">
      <formula>"No"</formula>
    </cfRule>
  </conditionalFormatting>
  <conditionalFormatting sqref="B1023:D1040 B1326:D1347">
    <cfRule type="cellIs" dxfId="5810" priority="11257" operator="equal">
      <formula>"FREE SPACE"</formula>
    </cfRule>
  </conditionalFormatting>
  <conditionalFormatting sqref="B1023:D1040 B1326:D1347">
    <cfRule type="cellIs" dxfId="5809" priority="11258" operator="equal">
      <formula>"UNUSABLE"</formula>
    </cfRule>
  </conditionalFormatting>
  <conditionalFormatting sqref="E1023:I1040 E1326:I1347">
    <cfRule type="cellIs" dxfId="5808" priority="11259" operator="equal">
      <formula>"Yes"</formula>
    </cfRule>
  </conditionalFormatting>
  <conditionalFormatting sqref="E1023:I1040 E1326:I1347">
    <cfRule type="cellIs" dxfId="5807" priority="11260" operator="equal">
      <formula>"No"</formula>
    </cfRule>
  </conditionalFormatting>
  <conditionalFormatting sqref="B1023:D1040 B1326:D1347">
    <cfRule type="cellIs" dxfId="5806" priority="11261" operator="equal">
      <formula>"FREE SPACE"</formula>
    </cfRule>
  </conditionalFormatting>
  <conditionalFormatting sqref="B1023:D1040 B1326:D1347">
    <cfRule type="cellIs" dxfId="5805" priority="11262" operator="equal">
      <formula>"UNUSABLE"</formula>
    </cfRule>
  </conditionalFormatting>
  <conditionalFormatting sqref="E1024:I1041 E1327:I1348">
    <cfRule type="cellIs" dxfId="5804" priority="11263" operator="equal">
      <formula>"Yes"</formula>
    </cfRule>
  </conditionalFormatting>
  <conditionalFormatting sqref="E1024:I1041 E1327:I1348">
    <cfRule type="cellIs" dxfId="5803" priority="11264" operator="equal">
      <formula>"No"</formula>
    </cfRule>
  </conditionalFormatting>
  <conditionalFormatting sqref="B1024:D1041 B1327:D1348">
    <cfRule type="cellIs" dxfId="5802" priority="11265" operator="equal">
      <formula>"FREE SPACE"</formula>
    </cfRule>
  </conditionalFormatting>
  <conditionalFormatting sqref="B1024:D1041 B1327:D1348">
    <cfRule type="cellIs" dxfId="5801" priority="11266" operator="equal">
      <formula>"UNUSABLE"</formula>
    </cfRule>
  </conditionalFormatting>
  <conditionalFormatting sqref="E1024:I1041 E1327:I1348">
    <cfRule type="cellIs" dxfId="5800" priority="11267" operator="equal">
      <formula>"Yes"</formula>
    </cfRule>
  </conditionalFormatting>
  <conditionalFormatting sqref="E1024:I1041 E1327:I1348">
    <cfRule type="cellIs" dxfId="5799" priority="11268" operator="equal">
      <formula>"No"</formula>
    </cfRule>
  </conditionalFormatting>
  <conditionalFormatting sqref="B1024:D1041 B1327:D1348">
    <cfRule type="cellIs" dxfId="5798" priority="11269" operator="equal">
      <formula>"FREE SPACE"</formula>
    </cfRule>
  </conditionalFormatting>
  <conditionalFormatting sqref="B1024:D1041 B1327:D1348">
    <cfRule type="cellIs" dxfId="5797" priority="11270" operator="equal">
      <formula>"UNUSABLE"</formula>
    </cfRule>
  </conditionalFormatting>
  <conditionalFormatting sqref="E1071:I1077 E1046:I1052 E1080:I1086 I969:I1084 E1032:H1084 E1335:I1376 E1055:I1061">
    <cfRule type="cellIs" dxfId="5796" priority="11271" operator="equal">
      <formula>"Yes"</formula>
    </cfRule>
  </conditionalFormatting>
  <conditionalFormatting sqref="E1071:I1077 E1046:I1052 E1080:I1086 I969:I1084 E1032:H1084 E1335:I1376 E1055:I1061">
    <cfRule type="cellIs" dxfId="5795" priority="11272" operator="equal">
      <formula>"No"</formula>
    </cfRule>
  </conditionalFormatting>
  <conditionalFormatting sqref="B1057:B1066 D1057:D1066 B1032:B1041 D1032:D1041 B1064:D1086 C969:C1075 C1272:C1376 B1335:B1376 D1335:D1376 B1039:D1061">
    <cfRule type="cellIs" dxfId="5794" priority="11273" operator="equal">
      <formula>"FREE SPACE"</formula>
    </cfRule>
  </conditionalFormatting>
  <conditionalFormatting sqref="B1057:B1066 D1057:D1066 B1032:B1041 D1032:D1041 B1064:D1086 C969:C1075 C1272:C1376 B1335:B1376 D1335:D1376 B1039:D1061">
    <cfRule type="cellIs" dxfId="5793" priority="11274" operator="equal">
      <formula>"UNUSABLE"</formula>
    </cfRule>
  </conditionalFormatting>
  <conditionalFormatting sqref="D15:D3016">
    <cfRule type="containsBlanks" dxfId="5792" priority="11275">
      <formula>LEN(TRIM(D15))=0</formula>
    </cfRule>
  </conditionalFormatting>
  <conditionalFormatting sqref="C16:C3015">
    <cfRule type="colorScale" priority="11276">
      <colorScale>
        <cfvo type="min"/>
        <cfvo type="percent" val="50"/>
        <cfvo type="max"/>
        <color rgb="FFFF0000"/>
        <color rgb="FFFFFF00"/>
        <color rgb="FF00FF00"/>
      </colorScale>
    </cfRule>
  </conditionalFormatting>
  <conditionalFormatting sqref="I1 J2:J5 I6:I3016">
    <cfRule type="containsText" dxfId="5791" priority="11284" operator="containsText" text="Physical">
      <formula>NOT(ISERROR(SEARCH(("Physical"),(I1))))</formula>
    </cfRule>
  </conditionalFormatting>
  <conditionalFormatting sqref="I1 J2:J5 I6:I3016">
    <cfRule type="containsText" dxfId="5790" priority="11285" operator="containsText" text="Special">
      <formula>NOT(ISERROR(SEARCH(("Special"),(I1))))</formula>
    </cfRule>
  </conditionalFormatting>
  <conditionalFormatting sqref="I1 J2:J5 I6:I3016">
    <cfRule type="containsText" dxfId="5789" priority="11286" operator="containsText" text="Mixed">
      <formula>NOT(ISERROR(SEARCH(("Mixed"),(I1))))</formula>
    </cfRule>
  </conditionalFormatting>
  <conditionalFormatting sqref="I1 J2:J5 I6:I3016">
    <cfRule type="beginsWith" dxfId="5788" priority="11287" operator="beginsWith" text="No">
      <formula>LEFT((I1),LEN("No"))=("No")</formula>
    </cfRule>
  </conditionalFormatting>
  <conditionalFormatting sqref="B925:D925">
    <cfRule type="cellIs" dxfId="5787" priority="5779" operator="equal">
      <formula>"FREE SPACE"</formula>
    </cfRule>
  </conditionalFormatting>
  <conditionalFormatting sqref="B925:D925">
    <cfRule type="cellIs" dxfId="5786" priority="5780" operator="equal">
      <formula>"UNUSABLE"</formula>
    </cfRule>
  </conditionalFormatting>
  <conditionalFormatting sqref="E925:I925">
    <cfRule type="cellIs" dxfId="5785" priority="5781" operator="equal">
      <formula>"Yes"</formula>
    </cfRule>
  </conditionalFormatting>
  <conditionalFormatting sqref="E925:I925">
    <cfRule type="cellIs" dxfId="5784" priority="5782" operator="equal">
      <formula>"No"</formula>
    </cfRule>
  </conditionalFormatting>
  <conditionalFormatting sqref="B989:D989">
    <cfRule type="cellIs" dxfId="5783" priority="5783" operator="equal">
      <formula>"FREE SPACE"</formula>
    </cfRule>
  </conditionalFormatting>
  <conditionalFormatting sqref="B989:D989">
    <cfRule type="cellIs" dxfId="5782" priority="5784" operator="equal">
      <formula>"UNUSABLE"</formula>
    </cfRule>
  </conditionalFormatting>
  <conditionalFormatting sqref="B926:D926">
    <cfRule type="cellIs" dxfId="5781" priority="5785" operator="equal">
      <formula>"FREE SPACE"</formula>
    </cfRule>
  </conditionalFormatting>
  <conditionalFormatting sqref="B926:D926">
    <cfRule type="cellIs" dxfId="5780" priority="5786" operator="equal">
      <formula>"UNUSABLE"</formula>
    </cfRule>
  </conditionalFormatting>
  <conditionalFormatting sqref="E926:I926">
    <cfRule type="cellIs" dxfId="5779" priority="5787" operator="equal">
      <formula>"Yes"</formula>
    </cfRule>
  </conditionalFormatting>
  <conditionalFormatting sqref="E926:I926">
    <cfRule type="cellIs" dxfId="5778" priority="5788" operator="equal">
      <formula>"No"</formula>
    </cfRule>
  </conditionalFormatting>
  <conditionalFormatting sqref="B901:D901">
    <cfRule type="cellIs" dxfId="5777" priority="1895" operator="equal">
      <formula>"FREE SPACE"</formula>
    </cfRule>
  </conditionalFormatting>
  <conditionalFormatting sqref="B901:D901">
    <cfRule type="cellIs" dxfId="5776" priority="1896" operator="equal">
      <formula>"UNUSABLE"</formula>
    </cfRule>
  </conditionalFormatting>
  <conditionalFormatting sqref="E901:I901">
    <cfRule type="cellIs" dxfId="5775" priority="1897" operator="equal">
      <formula>"Yes"</formula>
    </cfRule>
  </conditionalFormatting>
  <conditionalFormatting sqref="E901:I901">
    <cfRule type="cellIs" dxfId="5774" priority="1898" operator="equal">
      <formula>"No"</formula>
    </cfRule>
  </conditionalFormatting>
  <conditionalFormatting sqref="B1035:D1040 B965:D987 B1347:D1363 B1044:D1067">
    <cfRule type="cellIs" dxfId="5773" priority="1899" operator="equal">
      <formula>"FREE SPACE"</formula>
    </cfRule>
  </conditionalFormatting>
  <conditionalFormatting sqref="B1035:D1040 B965:D987 B1347:D1363 B1044:D1067">
    <cfRule type="cellIs" dxfId="5772" priority="1900" operator="equal">
      <formula>"UNUSABLE"</formula>
    </cfRule>
  </conditionalFormatting>
  <conditionalFormatting sqref="B971:D990 B1047:D1070 B1349:D1363">
    <cfRule type="cellIs" dxfId="5771" priority="1901" operator="equal">
      <formula>"FREE SPACE"</formula>
    </cfRule>
  </conditionalFormatting>
  <conditionalFormatting sqref="B971:D990 B1047:D1070 B1349:D1363">
    <cfRule type="cellIs" dxfId="5770" priority="1902" operator="equal">
      <formula>"UNUSABLE"</formula>
    </cfRule>
  </conditionalFormatting>
  <conditionalFormatting sqref="B974:D979 B1352:D1357 B1049:D1059">
    <cfRule type="cellIs" dxfId="5769" priority="1903" operator="equal">
      <formula>"FREE SPACE"</formula>
    </cfRule>
  </conditionalFormatting>
  <conditionalFormatting sqref="B974:D979 B1352:D1357 B1049:D1059">
    <cfRule type="cellIs" dxfId="5768" priority="1904" operator="equal">
      <formula>"UNUSABLE"</formula>
    </cfRule>
  </conditionalFormatting>
  <conditionalFormatting sqref="B1355:D1364 B976:D995 B1051:D1075">
    <cfRule type="cellIs" dxfId="5767" priority="1905" operator="equal">
      <formula>"FREE SPACE"</formula>
    </cfRule>
  </conditionalFormatting>
  <conditionalFormatting sqref="B1355:D1364 B976:D995 B1051:D1075">
    <cfRule type="cellIs" dxfId="5766" priority="1906" operator="equal">
      <formula>"UNUSABLE"</formula>
    </cfRule>
  </conditionalFormatting>
  <conditionalFormatting sqref="B1358:D1359 B1361:D1362 B979:D984 B1054:D1064">
    <cfRule type="cellIs" dxfId="5765" priority="1907" operator="equal">
      <formula>"FREE SPACE"</formula>
    </cfRule>
  </conditionalFormatting>
  <conditionalFormatting sqref="B1358:D1359 B1361:D1362 B979:D984 B1054:D1064">
    <cfRule type="cellIs" dxfId="5764" priority="1908" operator="equal">
      <formula>"UNUSABLE"</formula>
    </cfRule>
  </conditionalFormatting>
  <conditionalFormatting sqref="B1365:D1366 B986:D991 B1061:D1071">
    <cfRule type="cellIs" dxfId="5763" priority="1909" operator="equal">
      <formula>"UNUSABLE"</formula>
    </cfRule>
  </conditionalFormatting>
  <conditionalFormatting sqref="B1360:D1361 B1363:D1364 B981:D986 B1056:D1066">
    <cfRule type="cellIs" dxfId="5762" priority="1910" operator="equal">
      <formula>"FREE SPACE"</formula>
    </cfRule>
  </conditionalFormatting>
  <conditionalFormatting sqref="B1360:D1361 B1363:D1364 B981:D986 B1056:D1066">
    <cfRule type="cellIs" dxfId="5761" priority="1911" operator="equal">
      <formula>"UNUSABLE"</formula>
    </cfRule>
  </conditionalFormatting>
  <conditionalFormatting sqref="B1362:D1368 B983:D1002 B1058:D1082">
    <cfRule type="cellIs" dxfId="5760" priority="1912" operator="equal">
      <formula>"FREE SPACE"</formula>
    </cfRule>
  </conditionalFormatting>
  <conditionalFormatting sqref="B1362:D1368 B983:D1002 B1058:D1082">
    <cfRule type="cellIs" dxfId="5759" priority="1913" operator="equal">
      <formula>"UNUSABLE"</formula>
    </cfRule>
  </conditionalFormatting>
  <conditionalFormatting sqref="B1365:D1366 B986:D991 B1061:D1071">
    <cfRule type="cellIs" dxfId="5758" priority="1914" operator="equal">
      <formula>"FREE SPACE"</formula>
    </cfRule>
  </conditionalFormatting>
  <conditionalFormatting sqref="B1401:D1407 B1022:D1042 B1097:D1121">
    <cfRule type="cellIs" dxfId="5757" priority="1915" operator="equal">
      <formula>"UNUSABLE"</formula>
    </cfRule>
  </conditionalFormatting>
  <conditionalFormatting sqref="B1367:D1374 B988:D1008 B1063:D1088">
    <cfRule type="cellIs" dxfId="5756" priority="1916" operator="equal">
      <formula>"FREE SPACE"</formula>
    </cfRule>
  </conditionalFormatting>
  <conditionalFormatting sqref="B1367:D1374 B988:D1008 B1063:D1088">
    <cfRule type="cellIs" dxfId="5755" priority="1917" operator="equal">
      <formula>"UNUSABLE"</formula>
    </cfRule>
  </conditionalFormatting>
  <conditionalFormatting sqref="B1371:D1378 B992:D1012 B1067:D1092">
    <cfRule type="cellIs" dxfId="5754" priority="1918" operator="equal">
      <formula>"FREE SPACE"</formula>
    </cfRule>
  </conditionalFormatting>
  <conditionalFormatting sqref="B1371:D1378 B992:D1012 B1067:D1092">
    <cfRule type="cellIs" dxfId="5753" priority="1919" operator="equal">
      <formula>"UNUSABLE"</formula>
    </cfRule>
  </conditionalFormatting>
  <conditionalFormatting sqref="B1375:D1381 B996:D1015 B1071:D1095">
    <cfRule type="cellIs" dxfId="5752" priority="1920" operator="equal">
      <formula>"FREE SPACE"</formula>
    </cfRule>
  </conditionalFormatting>
  <conditionalFormatting sqref="B1375:D1381 B996:D1015 B1071:D1095">
    <cfRule type="cellIs" dxfId="5751" priority="1921" operator="equal">
      <formula>"UNUSABLE"</formula>
    </cfRule>
  </conditionalFormatting>
  <conditionalFormatting sqref="B1378:D1388 B999:D1022 B1074:D1102">
    <cfRule type="cellIs" dxfId="5750" priority="1922" operator="equal">
      <formula>"FREE SPACE"</formula>
    </cfRule>
  </conditionalFormatting>
  <conditionalFormatting sqref="B1378:D1388 B999:D1022 B1074:D1102">
    <cfRule type="cellIs" dxfId="5749" priority="1923" operator="equal">
      <formula>"UNUSABLE"</formula>
    </cfRule>
  </conditionalFormatting>
  <conditionalFormatting sqref="B1385:D1391 B1006:D1025 B1081:D1105">
    <cfRule type="cellIs" dxfId="5748" priority="1924" operator="equal">
      <formula>"FREE SPACE"</formula>
    </cfRule>
  </conditionalFormatting>
  <conditionalFormatting sqref="B1385:D1391 B1006:D1025 B1081:D1105">
    <cfRule type="cellIs" dxfId="5747" priority="1925" operator="equal">
      <formula>"UNUSABLE"</formula>
    </cfRule>
  </conditionalFormatting>
  <conditionalFormatting sqref="B1388:D1389 B1009:D1014 B1084:D1094">
    <cfRule type="cellIs" dxfId="5746" priority="1926" operator="equal">
      <formula>"FREE SPACE"</formula>
    </cfRule>
  </conditionalFormatting>
  <conditionalFormatting sqref="B1388:D1389 B1009:D1014 B1084:D1094">
    <cfRule type="cellIs" dxfId="5745" priority="1927" operator="equal">
      <formula>"UNUSABLE"</formula>
    </cfRule>
  </conditionalFormatting>
  <conditionalFormatting sqref="B1390:D1398 B1086:D1112 B1011:D1033">
    <cfRule type="cellIs" dxfId="5744" priority="1928" operator="equal">
      <formula>"FREE SPACE"</formula>
    </cfRule>
  </conditionalFormatting>
  <conditionalFormatting sqref="B1390:D1398 B1086:D1112 B1011:D1033">
    <cfRule type="cellIs" dxfId="5743" priority="1929" operator="equal">
      <formula>"UNUSABLE"</formula>
    </cfRule>
  </conditionalFormatting>
  <conditionalFormatting sqref="B1395:D1402 B1016:D1037 B1091:D1116">
    <cfRule type="cellIs" dxfId="5742" priority="1930" operator="equal">
      <formula>"FREE SPACE"</formula>
    </cfRule>
  </conditionalFormatting>
  <conditionalFormatting sqref="B1395:D1402 B1016:D1037 B1091:D1116">
    <cfRule type="cellIs" dxfId="5741" priority="1931" operator="equal">
      <formula>"UNUSABLE"</formula>
    </cfRule>
  </conditionalFormatting>
  <conditionalFormatting sqref="B1399:D1400 B1020:D1026 B1095:D1105">
    <cfRule type="cellIs" dxfId="5740" priority="1932" operator="equal">
      <formula>"FREE SPACE"</formula>
    </cfRule>
  </conditionalFormatting>
  <conditionalFormatting sqref="B1399:D1400 B1020:D1026 B1095:D1105">
    <cfRule type="cellIs" dxfId="5739" priority="1933" operator="equal">
      <formula>"UNUSABLE"</formula>
    </cfRule>
  </conditionalFormatting>
  <conditionalFormatting sqref="B1401:D1407 B1022:D1042 B1097:D1121">
    <cfRule type="cellIs" dxfId="5738" priority="1934" operator="equal">
      <formula>"FREE SPACE"</formula>
    </cfRule>
  </conditionalFormatting>
  <conditionalFormatting sqref="B1068:D1079 B1143:D1154">
    <cfRule type="cellIs" dxfId="5737" priority="1935" operator="equal">
      <formula>"UNUSABLE"</formula>
    </cfRule>
  </conditionalFormatting>
  <conditionalFormatting sqref="B1404:D1410 B1025:D1045 B1100:D1124">
    <cfRule type="cellIs" dxfId="5736" priority="1936" operator="equal">
      <formula>"FREE SPACE"</formula>
    </cfRule>
  </conditionalFormatting>
  <conditionalFormatting sqref="B1404:D1410 B1025:D1045 B1100:D1124">
    <cfRule type="cellIs" dxfId="5735" priority="1937" operator="equal">
      <formula>"UNUSABLE"</formula>
    </cfRule>
  </conditionalFormatting>
  <conditionalFormatting sqref="B1407:D1411 B1103:D1128 B1028:D1061">
    <cfRule type="cellIs" dxfId="5734" priority="1938" operator="equal">
      <formula>"FREE SPACE"</formula>
    </cfRule>
  </conditionalFormatting>
  <conditionalFormatting sqref="B1407:D1411 B1103:D1128 B1028:D1061">
    <cfRule type="cellIs" dxfId="5733" priority="1939" operator="equal">
      <formula>"UNUSABLE"</formula>
    </cfRule>
  </conditionalFormatting>
  <conditionalFormatting sqref="B1411:D1411 B1032:D1037 B1107:D1116">
    <cfRule type="cellIs" dxfId="5732" priority="1940" operator="equal">
      <formula>"FREE SPACE"</formula>
    </cfRule>
  </conditionalFormatting>
  <conditionalFormatting sqref="B1411:D1411 B1032:D1037 B1107:D1116">
    <cfRule type="cellIs" dxfId="5731" priority="1941" operator="equal">
      <formula>"UNUSABLE"</formula>
    </cfRule>
  </conditionalFormatting>
  <conditionalFormatting sqref="B1108:D1132 B1033:D1061">
    <cfRule type="cellIs" dxfId="5730" priority="1942" operator="equal">
      <formula>"FREE SPACE"</formula>
    </cfRule>
  </conditionalFormatting>
  <conditionalFormatting sqref="B1108:D1132 B1033:D1061">
    <cfRule type="cellIs" dxfId="5729" priority="1943" operator="equal">
      <formula>"UNUSABLE"</formula>
    </cfRule>
  </conditionalFormatting>
  <conditionalFormatting sqref="B1111:D1135 B1035:D1060">
    <cfRule type="cellIs" dxfId="5728" priority="1944" operator="equal">
      <formula>"FREE SPACE"</formula>
    </cfRule>
  </conditionalFormatting>
  <conditionalFormatting sqref="B1111:D1135 B1035:D1060">
    <cfRule type="cellIs" dxfId="5727" priority="1945" operator="equal">
      <formula>"UNUSABLE"</formula>
    </cfRule>
  </conditionalFormatting>
  <conditionalFormatting sqref="B1038:D1044 B1114:D1123">
    <cfRule type="cellIs" dxfId="5726" priority="1946" operator="equal">
      <formula>"FREE SPACE"</formula>
    </cfRule>
  </conditionalFormatting>
  <conditionalFormatting sqref="B1038:D1044 B1114:D1123">
    <cfRule type="cellIs" dxfId="5725" priority="1947" operator="equal">
      <formula>"UNUSABLE"</formula>
    </cfRule>
  </conditionalFormatting>
  <conditionalFormatting sqref="B1114:D1139 B1035:D1064">
    <cfRule type="cellIs" dxfId="5724" priority="1948" operator="equal">
      <formula>"FREE SPACE"</formula>
    </cfRule>
  </conditionalFormatting>
  <conditionalFormatting sqref="B1114:D1139 B1035:D1064">
    <cfRule type="cellIs" dxfId="5723" priority="1949" operator="equal">
      <formula>"UNUSABLE"</formula>
    </cfRule>
  </conditionalFormatting>
  <conditionalFormatting sqref="B1117:D1142 B1035:D1067">
    <cfRule type="cellIs" dxfId="5722" priority="1950" operator="equal">
      <formula>"FREE SPACE"</formula>
    </cfRule>
  </conditionalFormatting>
  <conditionalFormatting sqref="B1117:D1142 B1035:D1067">
    <cfRule type="cellIs" dxfId="5721" priority="1951" operator="equal">
      <formula>"UNUSABLE"</formula>
    </cfRule>
  </conditionalFormatting>
  <conditionalFormatting sqref="B1120:D1131 B1045:D1056">
    <cfRule type="cellIs" dxfId="5720" priority="1952" operator="equal">
      <formula>"FREE SPACE"</formula>
    </cfRule>
  </conditionalFormatting>
  <conditionalFormatting sqref="B1120:D1131 B1045:D1056">
    <cfRule type="cellIs" dxfId="5719" priority="1953" operator="equal">
      <formula>"UNUSABLE"</formula>
    </cfRule>
  </conditionalFormatting>
  <conditionalFormatting sqref="B1047:D1058 B1122:D1133">
    <cfRule type="cellIs" dxfId="5718" priority="1954" operator="equal">
      <formula>"FREE SPACE"</formula>
    </cfRule>
  </conditionalFormatting>
  <conditionalFormatting sqref="B1047:D1058 B1122:D1133">
    <cfRule type="cellIs" dxfId="5717" priority="1955" operator="equal">
      <formula>"UNUSABLE"</formula>
    </cfRule>
  </conditionalFormatting>
  <conditionalFormatting sqref="B1049:D1076 B1124:D1151">
    <cfRule type="cellIs" dxfId="5716" priority="1956" operator="equal">
      <formula>"FREE SPACE"</formula>
    </cfRule>
  </conditionalFormatting>
  <conditionalFormatting sqref="B1049:D1076 B1124:D1151">
    <cfRule type="cellIs" dxfId="5715" priority="1957" operator="equal">
      <formula>"UNUSABLE"</formula>
    </cfRule>
  </conditionalFormatting>
  <conditionalFormatting sqref="B1054:D1065 B1129:D1140">
    <cfRule type="cellIs" dxfId="5714" priority="1958" operator="equal">
      <formula>"FREE SPACE"</formula>
    </cfRule>
  </conditionalFormatting>
  <conditionalFormatting sqref="B1054:D1065 B1129:D1140">
    <cfRule type="cellIs" dxfId="5713" priority="1959" operator="equal">
      <formula>"UNUSABLE"</formula>
    </cfRule>
  </conditionalFormatting>
  <conditionalFormatting sqref="B1056:D1084 B1131:D1159">
    <cfRule type="cellIs" dxfId="5712" priority="1960" operator="equal">
      <formula>"FREE SPACE"</formula>
    </cfRule>
  </conditionalFormatting>
  <conditionalFormatting sqref="B1056:D1084 B1131:D1159">
    <cfRule type="cellIs" dxfId="5711" priority="1961" operator="equal">
      <formula>"UNUSABLE"</formula>
    </cfRule>
  </conditionalFormatting>
  <conditionalFormatting sqref="B1062:D1073 B1137:D1148">
    <cfRule type="cellIs" dxfId="5710" priority="1962" operator="equal">
      <formula>"FREE SPACE"</formula>
    </cfRule>
  </conditionalFormatting>
  <conditionalFormatting sqref="B1062:D1073 B1137:D1148">
    <cfRule type="cellIs" dxfId="5709" priority="1963" operator="equal">
      <formula>"UNUSABLE"</formula>
    </cfRule>
  </conditionalFormatting>
  <conditionalFormatting sqref="B1064:D1090 B1139:D1165">
    <cfRule type="cellIs" dxfId="5708" priority="1964" operator="equal">
      <formula>"FREE SPACE"</formula>
    </cfRule>
  </conditionalFormatting>
  <conditionalFormatting sqref="B1064:D1090 B1139:D1165">
    <cfRule type="cellIs" dxfId="5707" priority="1965" operator="equal">
      <formula>"UNUSABLE"</formula>
    </cfRule>
  </conditionalFormatting>
  <conditionalFormatting sqref="B1068:D1079 B1143:D1154">
    <cfRule type="cellIs" dxfId="5706" priority="1966" operator="equal">
      <formula>"FREE SPACE"</formula>
    </cfRule>
  </conditionalFormatting>
  <conditionalFormatting sqref="B1125:D1153 B1200:D1228">
    <cfRule type="cellIs" dxfId="5705" priority="1967" operator="equal">
      <formula>"UNUSABLE"</formula>
    </cfRule>
  </conditionalFormatting>
  <conditionalFormatting sqref="B1070:D1081 B1145:D1156">
    <cfRule type="cellIs" dxfId="5704" priority="1968" operator="equal">
      <formula>"FREE SPACE"</formula>
    </cfRule>
  </conditionalFormatting>
  <conditionalFormatting sqref="B1070:D1081 B1145:D1156">
    <cfRule type="cellIs" dxfId="5703" priority="1969" operator="equal">
      <formula>"UNUSABLE"</formula>
    </cfRule>
  </conditionalFormatting>
  <conditionalFormatting sqref="B1073:D1082 B1148:D1157">
    <cfRule type="cellIs" dxfId="5702" priority="1970" operator="equal">
      <formula>"FREE SPACE"</formula>
    </cfRule>
  </conditionalFormatting>
  <conditionalFormatting sqref="B1073:D1082 B1148:D1157">
    <cfRule type="cellIs" dxfId="5701" priority="1971" operator="equal">
      <formula>"UNUSABLE"</formula>
    </cfRule>
  </conditionalFormatting>
  <conditionalFormatting sqref="B1073:D1098 B1148:D1173">
    <cfRule type="cellIs" dxfId="5700" priority="1972" operator="equal">
      <formula>"FREE SPACE"</formula>
    </cfRule>
  </conditionalFormatting>
  <conditionalFormatting sqref="B1073:D1098 B1148:D1173">
    <cfRule type="cellIs" dxfId="5699" priority="1973" operator="equal">
      <formula>"UNUSABLE"</formula>
    </cfRule>
  </conditionalFormatting>
  <conditionalFormatting sqref="B1076:D1105 B1151:D1180">
    <cfRule type="cellIs" dxfId="5698" priority="1974" operator="equal">
      <formula>"FREE SPACE"</formula>
    </cfRule>
  </conditionalFormatting>
  <conditionalFormatting sqref="B1076:D1105 B1151:D1180">
    <cfRule type="cellIs" dxfId="5697" priority="1975" operator="equal">
      <formula>"UNUSABLE"</formula>
    </cfRule>
  </conditionalFormatting>
  <conditionalFormatting sqref="B1083:D1108 B1158:D1183">
    <cfRule type="cellIs" dxfId="5696" priority="1976" operator="equal">
      <formula>"FREE SPACE"</formula>
    </cfRule>
  </conditionalFormatting>
  <conditionalFormatting sqref="B1083:D1108 B1158:D1183">
    <cfRule type="cellIs" dxfId="5695" priority="1977" operator="equal">
      <formula>"UNUSABLE"</formula>
    </cfRule>
  </conditionalFormatting>
  <conditionalFormatting sqref="B1086:D1111 B1161:D1186">
    <cfRule type="cellIs" dxfId="5694" priority="1978" operator="equal">
      <formula>"FREE SPACE"</formula>
    </cfRule>
  </conditionalFormatting>
  <conditionalFormatting sqref="B1086:D1111 B1161:D1186">
    <cfRule type="cellIs" dxfId="5693" priority="1979" operator="equal">
      <formula>"UNUSABLE"</formula>
    </cfRule>
  </conditionalFormatting>
  <conditionalFormatting sqref="B1089:D1100 B1164:D1175">
    <cfRule type="cellIs" dxfId="5692" priority="1980" operator="equal">
      <formula>"FREE SPACE"</formula>
    </cfRule>
  </conditionalFormatting>
  <conditionalFormatting sqref="B1089:D1100 B1164:D1175">
    <cfRule type="cellIs" dxfId="5691" priority="1981" operator="equal">
      <formula>"UNUSABLE"</formula>
    </cfRule>
  </conditionalFormatting>
  <conditionalFormatting sqref="B1091:D1102 B1166:D1177">
    <cfRule type="cellIs" dxfId="5690" priority="1982" operator="equal">
      <formula>"FREE SPACE"</formula>
    </cfRule>
  </conditionalFormatting>
  <conditionalFormatting sqref="B1091:D1102 B1166:D1177">
    <cfRule type="cellIs" dxfId="5689" priority="1983" operator="equal">
      <formula>"UNUSABLE"</formula>
    </cfRule>
  </conditionalFormatting>
  <conditionalFormatting sqref="B1093:D1104 B1168:D1179">
    <cfRule type="cellIs" dxfId="5688" priority="1984" operator="equal">
      <formula>"FREE SPACE"</formula>
    </cfRule>
  </conditionalFormatting>
  <conditionalFormatting sqref="B1093:D1104 B1168:D1179">
    <cfRule type="cellIs" dxfId="5687" priority="1985" operator="equal">
      <formula>"UNUSABLE"</formula>
    </cfRule>
  </conditionalFormatting>
  <conditionalFormatting sqref="B1093:D1121 B1168:D1196">
    <cfRule type="cellIs" dxfId="5686" priority="1986" operator="equal">
      <formula>"FREE SPACE"</formula>
    </cfRule>
  </conditionalFormatting>
  <conditionalFormatting sqref="B1093:D1121 B1168:D1196">
    <cfRule type="cellIs" dxfId="5685" priority="1987" operator="equal">
      <formula>"UNUSABLE"</formula>
    </cfRule>
  </conditionalFormatting>
  <conditionalFormatting sqref="B1097:D1124 B1172:D1199">
    <cfRule type="cellIs" dxfId="5684" priority="1988" operator="equal">
      <formula>"FREE SPACE"</formula>
    </cfRule>
  </conditionalFormatting>
  <conditionalFormatting sqref="B1097:D1124 B1172:D1199">
    <cfRule type="cellIs" dxfId="5683" priority="1989" operator="equal">
      <formula>"UNUSABLE"</formula>
    </cfRule>
  </conditionalFormatting>
  <conditionalFormatting sqref="B1100:D1131 B1175:D1206">
    <cfRule type="cellIs" dxfId="5682" priority="1990" operator="equal">
      <formula>"FREE SPACE"</formula>
    </cfRule>
  </conditionalFormatting>
  <conditionalFormatting sqref="B1100:D1131 B1175:D1206">
    <cfRule type="cellIs" dxfId="5681" priority="1991" operator="equal">
      <formula>"UNUSABLE"</formula>
    </cfRule>
  </conditionalFormatting>
  <conditionalFormatting sqref="B1109:D1120 B1184:D1195">
    <cfRule type="cellIs" dxfId="5680" priority="1992" operator="equal">
      <formula>"FREE SPACE"</formula>
    </cfRule>
  </conditionalFormatting>
  <conditionalFormatting sqref="B1109:D1120 B1184:D1195">
    <cfRule type="cellIs" dxfId="5679" priority="1993" operator="equal">
      <formula>"UNUSABLE"</formula>
    </cfRule>
  </conditionalFormatting>
  <conditionalFormatting sqref="B1109:D1136 B1184:D1211">
    <cfRule type="cellIs" dxfId="5678" priority="1994" operator="equal">
      <formula>"FREE SPACE"</formula>
    </cfRule>
  </conditionalFormatting>
  <conditionalFormatting sqref="B1109:D1136 B1184:D1211">
    <cfRule type="cellIs" dxfId="5677" priority="1995" operator="equal">
      <formula>"UNUSABLE"</formula>
    </cfRule>
  </conditionalFormatting>
  <conditionalFormatting sqref="B1112:D1145 B1187:D1220">
    <cfRule type="cellIs" dxfId="5676" priority="1996" operator="equal">
      <formula>"FREE SPACE"</formula>
    </cfRule>
  </conditionalFormatting>
  <conditionalFormatting sqref="B1112:D1145 B1187:D1220">
    <cfRule type="cellIs" dxfId="5675" priority="1997" operator="equal">
      <formula>"UNUSABLE"</formula>
    </cfRule>
  </conditionalFormatting>
  <conditionalFormatting sqref="B1124:D1133 B1199:D1208">
    <cfRule type="cellIs" dxfId="5674" priority="1998" operator="equal">
      <formula>"FREE SPACE"</formula>
    </cfRule>
  </conditionalFormatting>
  <conditionalFormatting sqref="B1124:D1133 B1199:D1208">
    <cfRule type="cellIs" dxfId="5673" priority="1999" operator="equal">
      <formula>"UNUSABLE"</formula>
    </cfRule>
  </conditionalFormatting>
  <conditionalFormatting sqref="B1122:D1149 B1197:D1224">
    <cfRule type="cellIs" dxfId="5672" priority="2000" operator="equal">
      <formula>"FREE SPACE"</formula>
    </cfRule>
  </conditionalFormatting>
  <conditionalFormatting sqref="B1122:D1149 B1197:D1224">
    <cfRule type="cellIs" dxfId="5671" priority="2001" operator="equal">
      <formula>"UNUSABLE"</formula>
    </cfRule>
  </conditionalFormatting>
  <conditionalFormatting sqref="B1125:D1153 B1200:D1228">
    <cfRule type="cellIs" dxfId="5670" priority="2002" operator="equal">
      <formula>"FREE SPACE"</formula>
    </cfRule>
  </conditionalFormatting>
  <conditionalFormatting sqref="B1229:B1249 B1304:B1324 B1232:D1252 B1307:D1327">
    <cfRule type="cellIs" dxfId="5669" priority="2003" operator="equal">
      <formula>"UNUSABLE"</formula>
    </cfRule>
  </conditionalFormatting>
  <conditionalFormatting sqref="B1131:D1142 B1206:D1217">
    <cfRule type="cellIs" dxfId="5668" priority="2004" operator="equal">
      <formula>"FREE SPACE"</formula>
    </cfRule>
  </conditionalFormatting>
  <conditionalFormatting sqref="B1131:D1142 B1206:D1217">
    <cfRule type="cellIs" dxfId="5667" priority="2005" operator="equal">
      <formula>"UNUSABLE"</formula>
    </cfRule>
  </conditionalFormatting>
  <conditionalFormatting sqref="B1133:D1144 B1208:D1219">
    <cfRule type="cellIs" dxfId="5666" priority="2006" operator="equal">
      <formula>"FREE SPACE"</formula>
    </cfRule>
  </conditionalFormatting>
  <conditionalFormatting sqref="B1133:D1144 B1208:D1219">
    <cfRule type="cellIs" dxfId="5665" priority="2007" operator="equal">
      <formula>"UNUSABLE"</formula>
    </cfRule>
  </conditionalFormatting>
  <conditionalFormatting sqref="B1136:D1145 B1211:D1220">
    <cfRule type="cellIs" dxfId="5664" priority="2008" operator="equal">
      <formula>"FREE SPACE"</formula>
    </cfRule>
  </conditionalFormatting>
  <conditionalFormatting sqref="B1136:D1145 B1211:D1220">
    <cfRule type="cellIs" dxfId="5663" priority="2009" operator="equal">
      <formula>"UNUSABLE"</formula>
    </cfRule>
  </conditionalFormatting>
  <conditionalFormatting sqref="B1136:D1147 B1211:D1222">
    <cfRule type="cellIs" dxfId="5662" priority="2010" operator="equal">
      <formula>"FREE SPACE"</formula>
    </cfRule>
  </conditionalFormatting>
  <conditionalFormatting sqref="B1136:D1147 B1211:D1222">
    <cfRule type="cellIs" dxfId="5661" priority="2011" operator="equal">
      <formula>"UNUSABLE"</formula>
    </cfRule>
  </conditionalFormatting>
  <conditionalFormatting sqref="B1136:D1166 B1214:B1244 B1211:D1241">
    <cfRule type="cellIs" dxfId="5660" priority="2012" operator="equal">
      <formula>"FREE SPACE"</formula>
    </cfRule>
  </conditionalFormatting>
  <conditionalFormatting sqref="B1136:D1166 B1214:B1244 B1211:D1241">
    <cfRule type="cellIs" dxfId="5659" priority="2013" operator="equal">
      <formula>"UNUSABLE"</formula>
    </cfRule>
  </conditionalFormatting>
  <conditionalFormatting sqref="B1142:D1174 B1217:D1249">
    <cfRule type="cellIs" dxfId="5658" priority="2014" operator="equal">
      <formula>"FREE SPACE"</formula>
    </cfRule>
  </conditionalFormatting>
  <conditionalFormatting sqref="B1142:D1174 B1217:D1249">
    <cfRule type="cellIs" dxfId="5657" priority="2015" operator="equal">
      <formula>"UNUSABLE"</formula>
    </cfRule>
  </conditionalFormatting>
  <conditionalFormatting sqref="B1152:D1163 B1227:D1238">
    <cfRule type="cellIs" dxfId="5656" priority="2016" operator="equal">
      <formula>"FREE SPACE"</formula>
    </cfRule>
  </conditionalFormatting>
  <conditionalFormatting sqref="B1152:D1163 B1227:D1238">
    <cfRule type="cellIs" dxfId="5655" priority="2017" operator="equal">
      <formula>"UNUSABLE"</formula>
    </cfRule>
  </conditionalFormatting>
  <conditionalFormatting sqref="B1155:D1164 B1230:D1239">
    <cfRule type="cellIs" dxfId="5654" priority="2018" operator="equal">
      <formula>"FREE SPACE"</formula>
    </cfRule>
  </conditionalFormatting>
  <conditionalFormatting sqref="B1155:D1164 B1230:D1239">
    <cfRule type="cellIs" dxfId="5653" priority="2019" operator="equal">
      <formula>"UNUSABLE"</formula>
    </cfRule>
  </conditionalFormatting>
  <conditionalFormatting sqref="B1153:D1180 B1228:D1255">
    <cfRule type="cellIs" dxfId="5652" priority="2020" operator="equal">
      <formula>"FREE SPACE"</formula>
    </cfRule>
  </conditionalFormatting>
  <conditionalFormatting sqref="B1153:D1180 B1228:D1255">
    <cfRule type="cellIs" dxfId="5651" priority="2021" operator="equal">
      <formula>"UNUSABLE"</formula>
    </cfRule>
  </conditionalFormatting>
  <conditionalFormatting sqref="B1156:D1184 B1231:D1259">
    <cfRule type="cellIs" dxfId="5650" priority="2022" operator="equal">
      <formula>"FREE SPACE"</formula>
    </cfRule>
  </conditionalFormatting>
  <conditionalFormatting sqref="B1156:D1184 B1231:D1259">
    <cfRule type="cellIs" dxfId="5649" priority="2023" operator="equal">
      <formula>"UNUSABLE"</formula>
    </cfRule>
  </conditionalFormatting>
  <conditionalFormatting sqref="B1162:D1173 B1237:D1248">
    <cfRule type="cellIs" dxfId="5648" priority="2024" operator="equal">
      <formula>"FREE SPACE"</formula>
    </cfRule>
  </conditionalFormatting>
  <conditionalFormatting sqref="B1162:D1173 B1237:D1248">
    <cfRule type="cellIs" dxfId="5647" priority="2025" operator="equal">
      <formula>"UNUSABLE"</formula>
    </cfRule>
  </conditionalFormatting>
  <conditionalFormatting sqref="B1165:D1174 B1240:D1249">
    <cfRule type="cellIs" dxfId="5646" priority="2026" operator="equal">
      <formula>"FREE SPACE"</formula>
    </cfRule>
  </conditionalFormatting>
  <conditionalFormatting sqref="B1165:D1174 B1240:D1249">
    <cfRule type="cellIs" dxfId="5645" priority="2027" operator="equal">
      <formula>"UNUSABLE"</formula>
    </cfRule>
  </conditionalFormatting>
  <conditionalFormatting sqref="B1165:D1176 B1240:D1251">
    <cfRule type="cellIs" dxfId="5644" priority="2028" operator="equal">
      <formula>"FREE SPACE"</formula>
    </cfRule>
  </conditionalFormatting>
  <conditionalFormatting sqref="B1165:D1176 B1240:D1251">
    <cfRule type="cellIs" dxfId="5643" priority="2029" operator="equal">
      <formula>"UNUSABLE"</formula>
    </cfRule>
  </conditionalFormatting>
  <conditionalFormatting sqref="B1165:D1192 B1240:D1267">
    <cfRule type="cellIs" dxfId="5642" priority="2030" operator="equal">
      <formula>"FREE SPACE"</formula>
    </cfRule>
  </conditionalFormatting>
  <conditionalFormatting sqref="B1165:D1192 B1240:D1267">
    <cfRule type="cellIs" dxfId="5641" priority="2031" operator="equal">
      <formula>"UNUSABLE"</formula>
    </cfRule>
  </conditionalFormatting>
  <conditionalFormatting sqref="B1167:D1195 B1242:D1270">
    <cfRule type="cellIs" dxfId="5640" priority="2032" operator="equal">
      <formula>"FREE SPACE"</formula>
    </cfRule>
  </conditionalFormatting>
  <conditionalFormatting sqref="B1167:D1195 B1242:D1270">
    <cfRule type="cellIs" dxfId="5639" priority="2033" operator="equal">
      <formula>"UNUSABLE"</formula>
    </cfRule>
  </conditionalFormatting>
  <conditionalFormatting sqref="B1172:D1193 B1247:D1268">
    <cfRule type="cellIs" dxfId="5638" priority="2034" operator="equal">
      <formula>"FREE SPACE"</formula>
    </cfRule>
  </conditionalFormatting>
  <conditionalFormatting sqref="B1172:D1193 B1247:D1268">
    <cfRule type="cellIs" dxfId="5637" priority="2035" operator="equal">
      <formula>"UNUSABLE"</formula>
    </cfRule>
  </conditionalFormatting>
  <conditionalFormatting sqref="B1174:D1195 B1249:D1270">
    <cfRule type="cellIs" dxfId="5636" priority="2036" operator="equal">
      <formula>"FREE SPACE"</formula>
    </cfRule>
  </conditionalFormatting>
  <conditionalFormatting sqref="B1174:D1195 B1249:D1270">
    <cfRule type="cellIs" dxfId="5635" priority="2037" operator="equal">
      <formula>"UNUSABLE"</formula>
    </cfRule>
  </conditionalFormatting>
  <conditionalFormatting sqref="B1174:D1203 B1249:D1278">
    <cfRule type="cellIs" dxfId="5634" priority="2038" operator="equal">
      <formula>"FREE SPACE"</formula>
    </cfRule>
  </conditionalFormatting>
  <conditionalFormatting sqref="B1174:D1203 B1249:D1278">
    <cfRule type="cellIs" dxfId="5633" priority="2039" operator="equal">
      <formula>"UNUSABLE"</formula>
    </cfRule>
  </conditionalFormatting>
  <conditionalFormatting sqref="B1179:D1201 B1254:D1276">
    <cfRule type="cellIs" dxfId="5632" priority="2040" operator="equal">
      <formula>"FREE SPACE"</formula>
    </cfRule>
  </conditionalFormatting>
  <conditionalFormatting sqref="B1179:D1201 B1254:D1276">
    <cfRule type="cellIs" dxfId="5631" priority="2041" operator="equal">
      <formula>"UNUSABLE"</formula>
    </cfRule>
  </conditionalFormatting>
  <conditionalFormatting sqref="B1181:D1203 B1256:D1278">
    <cfRule type="cellIs" dxfId="5630" priority="2042" operator="equal">
      <formula>"FREE SPACE"</formula>
    </cfRule>
  </conditionalFormatting>
  <conditionalFormatting sqref="B1181:D1203 B1256:D1278">
    <cfRule type="cellIs" dxfId="5629" priority="2043" operator="equal">
      <formula>"UNUSABLE"</formula>
    </cfRule>
  </conditionalFormatting>
  <conditionalFormatting sqref="B1183:D1205 B1258:D1280">
    <cfRule type="cellIs" dxfId="5628" priority="2044" operator="equal">
      <formula>"FREE SPACE"</formula>
    </cfRule>
  </conditionalFormatting>
  <conditionalFormatting sqref="B1183:D1205 B1258:D1280">
    <cfRule type="cellIs" dxfId="5627" priority="2045" operator="equal">
      <formula>"UNUSABLE"</formula>
    </cfRule>
  </conditionalFormatting>
  <conditionalFormatting sqref="B1185:D1207 B1260:D1282">
    <cfRule type="cellIs" dxfId="5626" priority="2046" operator="equal">
      <formula>"FREE SPACE"</formula>
    </cfRule>
  </conditionalFormatting>
  <conditionalFormatting sqref="B1185:D1207 B1260:D1282">
    <cfRule type="cellIs" dxfId="5625" priority="2047" operator="equal">
      <formula>"UNUSABLE"</formula>
    </cfRule>
  </conditionalFormatting>
  <conditionalFormatting sqref="B1198:B1214 B1185:D1213 B1273:B1289 B1260:D1288">
    <cfRule type="cellIs" dxfId="5624" priority="2048" operator="equal">
      <formula>"FREE SPACE"</formula>
    </cfRule>
  </conditionalFormatting>
  <conditionalFormatting sqref="B1198:B1214 B1185:D1213 B1273:B1289 B1260:D1288">
    <cfRule type="cellIs" dxfId="5623" priority="2049" operator="equal">
      <formula>"UNUSABLE"</formula>
    </cfRule>
  </conditionalFormatting>
  <conditionalFormatting sqref="B1229:B1249 B1304:B1324 B1232:D1252 B1307:D1327">
    <cfRule type="cellIs" dxfId="5622" priority="2050" operator="equal">
      <formula>"FREE SPACE"</formula>
    </cfRule>
  </conditionalFormatting>
  <conditionalFormatting sqref="B1188:D1217 B1263:D1292">
    <cfRule type="cellIs" dxfId="5621" priority="2051" operator="equal">
      <formula>"FREE SPACE"</formula>
    </cfRule>
  </conditionalFormatting>
  <conditionalFormatting sqref="B1188:D1217 B1263:D1292">
    <cfRule type="cellIs" dxfId="5620" priority="2052" operator="equal">
      <formula>"UNUSABLE"</formula>
    </cfRule>
  </conditionalFormatting>
  <conditionalFormatting sqref="B1191:D1220 B1266:D1295">
    <cfRule type="cellIs" dxfId="5619" priority="2053" operator="equal">
      <formula>"FREE SPACE"</formula>
    </cfRule>
  </conditionalFormatting>
  <conditionalFormatting sqref="B1191:D1220 B1266:D1295">
    <cfRule type="cellIs" dxfId="5618" priority="2054" operator="equal">
      <formula>"UNUSABLE"</formula>
    </cfRule>
  </conditionalFormatting>
  <conditionalFormatting sqref="C1195:D1205 C1270:D1280 B1196:D1218 B1271:D1293">
    <cfRule type="cellIs" dxfId="5617" priority="2055" operator="equal">
      <formula>"FREE SPACE"</formula>
    </cfRule>
  </conditionalFormatting>
  <conditionalFormatting sqref="C1195:D1205 C1270:D1280 B1196:D1218 B1271:D1293">
    <cfRule type="cellIs" dxfId="5616" priority="2056" operator="equal">
      <formula>"UNUSABLE"</formula>
    </cfRule>
  </conditionalFormatting>
  <conditionalFormatting sqref="C1195:D1217 C1270:D1292 B1198:D1220 B1273:D1295">
    <cfRule type="cellIs" dxfId="5615" priority="2057" operator="equal">
      <formula>"FREE SPACE"</formula>
    </cfRule>
  </conditionalFormatting>
  <conditionalFormatting sqref="C1195:D1217 C1270:D1292 B1198:D1220 B1273:D1295">
    <cfRule type="cellIs" dxfId="5614" priority="2058" operator="equal">
      <formula>"UNUSABLE"</formula>
    </cfRule>
  </conditionalFormatting>
  <conditionalFormatting sqref="B1200:D1222 B1275:D1297">
    <cfRule type="cellIs" dxfId="5613" priority="2059" operator="equal">
      <formula>"FREE SPACE"</formula>
    </cfRule>
  </conditionalFormatting>
  <conditionalFormatting sqref="B1200:D1222 B1275:D1297">
    <cfRule type="cellIs" dxfId="5612" priority="2060" operator="equal">
      <formula>"UNUSABLE"</formula>
    </cfRule>
  </conditionalFormatting>
  <conditionalFormatting sqref="B1200:D1230 B1275:D1305">
    <cfRule type="cellIs" dxfId="5611" priority="2061" operator="equal">
      <formula>"FREE SPACE"</formula>
    </cfRule>
  </conditionalFormatting>
  <conditionalFormatting sqref="B1200:D1230 B1275:D1305">
    <cfRule type="cellIs" dxfId="5610" priority="2062" operator="equal">
      <formula>"UNUSABLE"</formula>
    </cfRule>
  </conditionalFormatting>
  <conditionalFormatting sqref="B1205:D1228 B1280:D1303">
    <cfRule type="cellIs" dxfId="5609" priority="2063" operator="equal">
      <formula>"FREE SPACE"</formula>
    </cfRule>
  </conditionalFormatting>
  <conditionalFormatting sqref="B1205:D1228 B1280:D1303">
    <cfRule type="cellIs" dxfId="5608" priority="2064" operator="equal">
      <formula>"UNUSABLE"</formula>
    </cfRule>
  </conditionalFormatting>
  <conditionalFormatting sqref="B1205:D1234 B1280:D1309">
    <cfRule type="cellIs" dxfId="5607" priority="2065" operator="equal">
      <formula>"FREE SPACE"</formula>
    </cfRule>
  </conditionalFormatting>
  <conditionalFormatting sqref="B1205:D1234 B1280:D1309">
    <cfRule type="cellIs" dxfId="5606" priority="2066" operator="equal">
      <formula>"UNUSABLE"</formula>
    </cfRule>
  </conditionalFormatting>
  <conditionalFormatting sqref="B1210:D1233 B1285:D1308">
    <cfRule type="cellIs" dxfId="5605" priority="2067" operator="equal">
      <formula>"FREE SPACE"</formula>
    </cfRule>
  </conditionalFormatting>
  <conditionalFormatting sqref="B1210:D1233 B1285:D1308">
    <cfRule type="cellIs" dxfId="5604" priority="2068" operator="equal">
      <formula>"UNUSABLE"</formula>
    </cfRule>
  </conditionalFormatting>
  <conditionalFormatting sqref="B1213:D1234 B1288:D1309">
    <cfRule type="cellIs" dxfId="5603" priority="2069" operator="equal">
      <formula>"FREE SPACE"</formula>
    </cfRule>
  </conditionalFormatting>
  <conditionalFormatting sqref="B1213:D1234 B1288:D1309">
    <cfRule type="cellIs" dxfId="5602" priority="2070" operator="equal">
      <formula>"UNUSABLE"</formula>
    </cfRule>
  </conditionalFormatting>
  <conditionalFormatting sqref="B1213:D1235 B1288:D1310">
    <cfRule type="cellIs" dxfId="5601" priority="2071" operator="equal">
      <formula>"FREE SPACE"</formula>
    </cfRule>
  </conditionalFormatting>
  <conditionalFormatting sqref="B1213:D1235 B1288:D1310">
    <cfRule type="cellIs" dxfId="5600" priority="2072" operator="equal">
      <formula>"UNUSABLE"</formula>
    </cfRule>
  </conditionalFormatting>
  <conditionalFormatting sqref="B1213:B1244 C1213:D1242 B1288:D1317">
    <cfRule type="cellIs" dxfId="5599" priority="2073" operator="equal">
      <formula>"FREE SPACE"</formula>
    </cfRule>
  </conditionalFormatting>
  <conditionalFormatting sqref="B1213:B1244 C1213:D1242 B1288:D1317">
    <cfRule type="cellIs" dxfId="5598" priority="2074" operator="equal">
      <formula>"UNUSABLE"</formula>
    </cfRule>
  </conditionalFormatting>
  <conditionalFormatting sqref="B1218:B1244 C1218:D1240 B1293:D1315">
    <cfRule type="cellIs" dxfId="5597" priority="2075" operator="equal">
      <formula>"FREE SPACE"</formula>
    </cfRule>
  </conditionalFormatting>
  <conditionalFormatting sqref="B1218:B1244 C1218:D1240 B1293:D1315">
    <cfRule type="cellIs" dxfId="5596" priority="2076" operator="equal">
      <formula>"UNUSABLE"</formula>
    </cfRule>
  </conditionalFormatting>
  <conditionalFormatting sqref="B1218:D1247 B1293:D1322">
    <cfRule type="cellIs" dxfId="5595" priority="2077" operator="equal">
      <formula>"FREE SPACE"</formula>
    </cfRule>
  </conditionalFormatting>
  <conditionalFormatting sqref="B1218:D1247 B1293:D1322">
    <cfRule type="cellIs" dxfId="5594" priority="2078" operator="equal">
      <formula>"UNUSABLE"</formula>
    </cfRule>
  </conditionalFormatting>
  <conditionalFormatting sqref="B1221:D1250 B1296:D1325">
    <cfRule type="cellIs" dxfId="5593" priority="2079" operator="equal">
      <formula>"FREE SPACE"</formula>
    </cfRule>
  </conditionalFormatting>
  <conditionalFormatting sqref="B1221:D1250 B1296:D1325">
    <cfRule type="cellIs" dxfId="5592" priority="2080" operator="equal">
      <formula>"UNUSABLE"</formula>
    </cfRule>
  </conditionalFormatting>
  <conditionalFormatting sqref="B1225:B1235 B1300:B1310 B1226:D1248 B1301:D1323">
    <cfRule type="cellIs" dxfId="5591" priority="2081" operator="equal">
      <formula>"FREE SPACE"</formula>
    </cfRule>
  </conditionalFormatting>
  <conditionalFormatting sqref="B1225:B1235 B1300:B1310 B1226:D1248 B1301:D1323">
    <cfRule type="cellIs" dxfId="5590" priority="2082" operator="equal">
      <formula>"UNUSABLE"</formula>
    </cfRule>
  </conditionalFormatting>
  <conditionalFormatting sqref="B1225:B1242 B1300:B1317 B1226:D1255 B1301:D1330">
    <cfRule type="cellIs" dxfId="5589" priority="2083" operator="equal">
      <formula>"FREE SPACE"</formula>
    </cfRule>
  </conditionalFormatting>
  <conditionalFormatting sqref="B1225:B1242 B1300:B1317 B1226:D1255 B1301:D1330">
    <cfRule type="cellIs" dxfId="5588" priority="2084" operator="equal">
      <formula>"UNUSABLE"</formula>
    </cfRule>
  </conditionalFormatting>
  <conditionalFormatting sqref="B1126:D1135 B1201:D1210">
    <cfRule type="cellIs" dxfId="5587" priority="2085" operator="equal">
      <formula>"FREE SPACE"</formula>
    </cfRule>
  </conditionalFormatting>
  <conditionalFormatting sqref="B1126:D1135 B1201:D1210">
    <cfRule type="cellIs" dxfId="5586" priority="2086" operator="equal">
      <formula>"UNUSABLE"</formula>
    </cfRule>
  </conditionalFormatting>
  <conditionalFormatting sqref="B1234:D1245 B1309:D1320">
    <cfRule type="cellIs" dxfId="5585" priority="2087" operator="equal">
      <formula>"UNUSABLE"</formula>
    </cfRule>
  </conditionalFormatting>
  <conditionalFormatting sqref="B1133:D1144 B1208:D1219">
    <cfRule type="cellIs" dxfId="5584" priority="2088" operator="equal">
      <formula>"FREE SPACE"</formula>
    </cfRule>
  </conditionalFormatting>
  <conditionalFormatting sqref="B1133:D1144 B1208:D1219">
    <cfRule type="cellIs" dxfId="5583" priority="2089" operator="equal">
      <formula>"UNUSABLE"</formula>
    </cfRule>
  </conditionalFormatting>
  <conditionalFormatting sqref="B1135:D1146 B1210:D1221">
    <cfRule type="cellIs" dxfId="5582" priority="2090" operator="equal">
      <formula>"FREE SPACE"</formula>
    </cfRule>
  </conditionalFormatting>
  <conditionalFormatting sqref="B1135:D1146 B1210:D1221">
    <cfRule type="cellIs" dxfId="5581" priority="2091" operator="equal">
      <formula>"UNUSABLE"</formula>
    </cfRule>
  </conditionalFormatting>
  <conditionalFormatting sqref="B1138:D1147 B1213:D1222">
    <cfRule type="cellIs" dxfId="5580" priority="2092" operator="equal">
      <formula>"FREE SPACE"</formula>
    </cfRule>
  </conditionalFormatting>
  <conditionalFormatting sqref="B1138:D1147 B1213:D1222">
    <cfRule type="cellIs" dxfId="5579" priority="2093" operator="equal">
      <formula>"UNUSABLE"</formula>
    </cfRule>
  </conditionalFormatting>
  <conditionalFormatting sqref="B1138:D1149 B1213:D1224">
    <cfRule type="cellIs" dxfId="5578" priority="2094" operator="equal">
      <formula>"FREE SPACE"</formula>
    </cfRule>
  </conditionalFormatting>
  <conditionalFormatting sqref="B1138:D1149 B1213:D1224">
    <cfRule type="cellIs" dxfId="5577" priority="2095" operator="equal">
      <formula>"UNUSABLE"</formula>
    </cfRule>
  </conditionalFormatting>
  <conditionalFormatting sqref="B1154:D1165 B1229:D1240">
    <cfRule type="cellIs" dxfId="5576" priority="2096" operator="equal">
      <formula>"FREE SPACE"</formula>
    </cfRule>
  </conditionalFormatting>
  <conditionalFormatting sqref="B1154:D1165 B1229:D1240">
    <cfRule type="cellIs" dxfId="5575" priority="2097" operator="equal">
      <formula>"UNUSABLE"</formula>
    </cfRule>
  </conditionalFormatting>
  <conditionalFormatting sqref="B1157:D1166 B1232:D1241">
    <cfRule type="cellIs" dxfId="5574" priority="2098" operator="equal">
      <formula>"FREE SPACE"</formula>
    </cfRule>
  </conditionalFormatting>
  <conditionalFormatting sqref="B1157:D1166 B1232:D1241">
    <cfRule type="cellIs" dxfId="5573" priority="2099" operator="equal">
      <formula>"UNUSABLE"</formula>
    </cfRule>
  </conditionalFormatting>
  <conditionalFormatting sqref="B1164:D1175 B1239:D1250">
    <cfRule type="cellIs" dxfId="5572" priority="2100" operator="equal">
      <formula>"FREE SPACE"</formula>
    </cfRule>
  </conditionalFormatting>
  <conditionalFormatting sqref="B1164:D1175 B1239:D1250">
    <cfRule type="cellIs" dxfId="5571" priority="2101" operator="equal">
      <formula>"UNUSABLE"</formula>
    </cfRule>
  </conditionalFormatting>
  <conditionalFormatting sqref="B1166:D1176 B1241:D1251">
    <cfRule type="cellIs" dxfId="5570" priority="2102" operator="equal">
      <formula>"FREE SPACE"</formula>
    </cfRule>
  </conditionalFormatting>
  <conditionalFormatting sqref="B1166:D1176 B1241:D1251">
    <cfRule type="cellIs" dxfId="5569" priority="2103" operator="equal">
      <formula>"UNUSABLE"</formula>
    </cfRule>
  </conditionalFormatting>
  <conditionalFormatting sqref="B1166:D1187 B1241:D1262">
    <cfRule type="cellIs" dxfId="5568" priority="2104" operator="equal">
      <formula>"FREE SPACE"</formula>
    </cfRule>
  </conditionalFormatting>
  <conditionalFormatting sqref="B1166:D1187 B1241:D1262">
    <cfRule type="cellIs" dxfId="5567" priority="2105" operator="equal">
      <formula>"UNUSABLE"</formula>
    </cfRule>
  </conditionalFormatting>
  <conditionalFormatting sqref="B1174:D1195 B1249:D1270">
    <cfRule type="cellIs" dxfId="5566" priority="2106" operator="equal">
      <formula>"FREE SPACE"</formula>
    </cfRule>
  </conditionalFormatting>
  <conditionalFormatting sqref="B1174:D1195 B1249:D1270">
    <cfRule type="cellIs" dxfId="5565" priority="2107" operator="equal">
      <formula>"UNUSABLE"</formula>
    </cfRule>
  </conditionalFormatting>
  <conditionalFormatting sqref="B1176:D1197 B1251:D1272">
    <cfRule type="cellIs" dxfId="5564" priority="2108" operator="equal">
      <formula>"FREE SPACE"</formula>
    </cfRule>
  </conditionalFormatting>
  <conditionalFormatting sqref="B1176:D1197 B1251:D1272">
    <cfRule type="cellIs" dxfId="5563" priority="2109" operator="equal">
      <formula>"UNUSABLE"</formula>
    </cfRule>
  </conditionalFormatting>
  <conditionalFormatting sqref="B1181:D1203 B1256:D1278">
    <cfRule type="cellIs" dxfId="5562" priority="2110" operator="equal">
      <formula>"FREE SPACE"</formula>
    </cfRule>
  </conditionalFormatting>
  <conditionalFormatting sqref="B1181:D1203 B1256:D1278">
    <cfRule type="cellIs" dxfId="5561" priority="2111" operator="equal">
      <formula>"UNUSABLE"</formula>
    </cfRule>
  </conditionalFormatting>
  <conditionalFormatting sqref="B1183:D1205 B1258:D1280">
    <cfRule type="cellIs" dxfId="5560" priority="2112" operator="equal">
      <formula>"FREE SPACE"</formula>
    </cfRule>
  </conditionalFormatting>
  <conditionalFormatting sqref="B1183:D1205 B1258:D1280">
    <cfRule type="cellIs" dxfId="5559" priority="2113" operator="equal">
      <formula>"UNUSABLE"</formula>
    </cfRule>
  </conditionalFormatting>
  <conditionalFormatting sqref="B1185:D1207 B1260:D1282">
    <cfRule type="cellIs" dxfId="5558" priority="2114" operator="equal">
      <formula>"FREE SPACE"</formula>
    </cfRule>
  </conditionalFormatting>
  <conditionalFormatting sqref="B1185:D1207 B1260:D1282">
    <cfRule type="cellIs" dxfId="5557" priority="2115" operator="equal">
      <formula>"UNUSABLE"</formula>
    </cfRule>
  </conditionalFormatting>
  <conditionalFormatting sqref="B1187:D1209 B1262:D1284">
    <cfRule type="cellIs" dxfId="5556" priority="2116" operator="equal">
      <formula>"FREE SPACE"</formula>
    </cfRule>
  </conditionalFormatting>
  <conditionalFormatting sqref="B1187:D1209 B1262:D1284">
    <cfRule type="cellIs" dxfId="5555" priority="2117" operator="equal">
      <formula>"UNUSABLE"</formula>
    </cfRule>
  </conditionalFormatting>
  <conditionalFormatting sqref="B1234:D1245 B1309:D1320">
    <cfRule type="cellIs" dxfId="5554" priority="2118" operator="equal">
      <formula>"FREE SPACE"</formula>
    </cfRule>
  </conditionalFormatting>
  <conditionalFormatting sqref="C1195:D1217 C1270:D1292 B1198:D1220 B1273:D1295">
    <cfRule type="cellIs" dxfId="5553" priority="2119" operator="equal">
      <formula>"FREE SPACE"</formula>
    </cfRule>
  </conditionalFormatting>
  <conditionalFormatting sqref="C1195:D1217 C1270:D1292 B1198:D1220 B1273:D1295">
    <cfRule type="cellIs" dxfId="5552" priority="2120" operator="equal">
      <formula>"UNUSABLE"</formula>
    </cfRule>
  </conditionalFormatting>
  <conditionalFormatting sqref="B1200:D1222 B1275:D1297">
    <cfRule type="cellIs" dxfId="5551" priority="2121" operator="equal">
      <formula>"FREE SPACE"</formula>
    </cfRule>
  </conditionalFormatting>
  <conditionalFormatting sqref="B1200:D1222 B1275:D1297">
    <cfRule type="cellIs" dxfId="5550" priority="2122" operator="equal">
      <formula>"UNUSABLE"</formula>
    </cfRule>
  </conditionalFormatting>
  <conditionalFormatting sqref="B1202:D1225 B1277:D1300">
    <cfRule type="cellIs" dxfId="5549" priority="2123" operator="equal">
      <formula>"FREE SPACE"</formula>
    </cfRule>
  </conditionalFormatting>
  <conditionalFormatting sqref="B1202:D1225 B1277:D1300">
    <cfRule type="cellIs" dxfId="5548" priority="2124" operator="equal">
      <formula>"UNUSABLE"</formula>
    </cfRule>
  </conditionalFormatting>
  <conditionalFormatting sqref="B1207:D1230 B1282:D1305">
    <cfRule type="cellIs" dxfId="5547" priority="2125" operator="equal">
      <formula>"FREE SPACE"</formula>
    </cfRule>
  </conditionalFormatting>
  <conditionalFormatting sqref="B1207:D1230 B1282:D1305">
    <cfRule type="cellIs" dxfId="5546" priority="2126" operator="equal">
      <formula>"UNUSABLE"</formula>
    </cfRule>
  </conditionalFormatting>
  <conditionalFormatting sqref="B1212:D1234 B1287:D1309">
    <cfRule type="cellIs" dxfId="5545" priority="2127" operator="equal">
      <formula>"FREE SPACE"</formula>
    </cfRule>
  </conditionalFormatting>
  <conditionalFormatting sqref="B1212:D1234 B1287:D1309">
    <cfRule type="cellIs" dxfId="5544" priority="2128" operator="equal">
      <formula>"UNUSABLE"</formula>
    </cfRule>
  </conditionalFormatting>
  <conditionalFormatting sqref="B1215:D1226 B1290:D1301">
    <cfRule type="cellIs" dxfId="5543" priority="2129" operator="equal">
      <formula>"FREE SPACE"</formula>
    </cfRule>
  </conditionalFormatting>
  <conditionalFormatting sqref="B1215:D1226 B1290:D1301">
    <cfRule type="cellIs" dxfId="5542" priority="2130" operator="equal">
      <formula>"UNUSABLE"</formula>
    </cfRule>
  </conditionalFormatting>
  <conditionalFormatting sqref="B1215:D1237 B1290:D1312">
    <cfRule type="cellIs" dxfId="5541" priority="2131" operator="equal">
      <formula>"FREE SPACE"</formula>
    </cfRule>
  </conditionalFormatting>
  <conditionalFormatting sqref="B1215:D1237 B1290:D1312">
    <cfRule type="cellIs" dxfId="5540" priority="2132" operator="equal">
      <formula>"UNUSABLE"</formula>
    </cfRule>
  </conditionalFormatting>
  <conditionalFormatting sqref="B1220:B1244 C1220:D1242 B1295:D1317">
    <cfRule type="cellIs" dxfId="5539" priority="2133" operator="equal">
      <formula>"FREE SPACE"</formula>
    </cfRule>
  </conditionalFormatting>
  <conditionalFormatting sqref="B1220:B1244 C1220:D1242 B1295:D1317">
    <cfRule type="cellIs" dxfId="5538" priority="2134" operator="equal">
      <formula>"UNUSABLE"</formula>
    </cfRule>
  </conditionalFormatting>
  <conditionalFormatting sqref="B1225:B1247 B1300:B1322 B1228:D1250 B1303:D1325">
    <cfRule type="cellIs" dxfId="5537" priority="2135" operator="equal">
      <formula>"FREE SPACE"</formula>
    </cfRule>
  </conditionalFormatting>
  <conditionalFormatting sqref="B1225:B1247 B1300:B1322 B1228:D1250 B1303:D1325">
    <cfRule type="cellIs" dxfId="5536" priority="2136" operator="equal">
      <formula>"UNUSABLE"</formula>
    </cfRule>
  </conditionalFormatting>
  <conditionalFormatting sqref="B965:D965">
    <cfRule type="cellIs" dxfId="5535" priority="2137" operator="equal">
      <formula>"FREE SPACE"</formula>
    </cfRule>
  </conditionalFormatting>
  <conditionalFormatting sqref="B965:D965">
    <cfRule type="cellIs" dxfId="5534" priority="2138" operator="equal">
      <formula>"UNUSABLE"</formula>
    </cfRule>
  </conditionalFormatting>
  <conditionalFormatting sqref="E996:I1003 E1005:I1012 E1299:H1320 I1299:I1321">
    <cfRule type="cellIs" dxfId="5533" priority="2139" operator="equal">
      <formula>"Yes"</formula>
    </cfRule>
  </conditionalFormatting>
  <conditionalFormatting sqref="E996:I1003 E1005:I1012 E1299:H1320 I1299:I1321">
    <cfRule type="cellIs" dxfId="5532" priority="2140" operator="equal">
      <formula>"No"</formula>
    </cfRule>
  </conditionalFormatting>
  <conditionalFormatting sqref="B996:D1003 B1005:D1012 B1299:D1320">
    <cfRule type="cellIs" dxfId="5531" priority="2141" operator="equal">
      <formula>"FREE SPACE"</formula>
    </cfRule>
  </conditionalFormatting>
  <conditionalFormatting sqref="B996:D1003 B1005:D1012 B1299:D1320">
    <cfRule type="cellIs" dxfId="5530" priority="2142" operator="equal">
      <formula>"UNUSABLE"</formula>
    </cfRule>
  </conditionalFormatting>
  <conditionalFormatting sqref="B1160:D1171 B1235:D1246">
    <cfRule type="cellIs" dxfId="5529" priority="2143" operator="equal">
      <formula>"FREE SPACE"</formula>
    </cfRule>
  </conditionalFormatting>
  <conditionalFormatting sqref="B1160:D1171 B1235:D1246">
    <cfRule type="cellIs" dxfId="5528" priority="2144" operator="equal">
      <formula>"UNUSABLE"</formula>
    </cfRule>
  </conditionalFormatting>
  <conditionalFormatting sqref="B997:D1025 B1300:D1333">
    <cfRule type="cellIs" dxfId="5527" priority="2145" operator="equal">
      <formula>"FREE SPACE"</formula>
    </cfRule>
  </conditionalFormatting>
  <conditionalFormatting sqref="B997:D1025 B1300:D1333">
    <cfRule type="cellIs" dxfId="5526" priority="2146" operator="equal">
      <formula>"UNUSABLE"</formula>
    </cfRule>
  </conditionalFormatting>
  <conditionalFormatting sqref="E997:I1004 E1006:I1013 E1300:I1321">
    <cfRule type="cellIs" dxfId="5525" priority="2147" operator="equal">
      <formula>"Yes"</formula>
    </cfRule>
  </conditionalFormatting>
  <conditionalFormatting sqref="E997:I1004 E1006:I1013 E1300:I1321">
    <cfRule type="cellIs" dxfId="5524" priority="2148" operator="equal">
      <formula>"No"</formula>
    </cfRule>
  </conditionalFormatting>
  <conditionalFormatting sqref="B997:D1004 B1006:D1013 B1300:D1321">
    <cfRule type="cellIs" dxfId="5523" priority="2149" operator="equal">
      <formula>"FREE SPACE"</formula>
    </cfRule>
  </conditionalFormatting>
  <conditionalFormatting sqref="B997:D1004 B1006:D1013 B1300:D1321">
    <cfRule type="cellIs" dxfId="5522" priority="2150" operator="equal">
      <formula>"UNUSABLE"</formula>
    </cfRule>
  </conditionalFormatting>
  <conditionalFormatting sqref="B1177:D1198 B1252:D1273">
    <cfRule type="cellIs" dxfId="5521" priority="2151" operator="equal">
      <formula>"FREE SPACE"</formula>
    </cfRule>
  </conditionalFormatting>
  <conditionalFormatting sqref="B1177:D1198 B1252:D1273">
    <cfRule type="cellIs" dxfId="5520" priority="2152" operator="equal">
      <formula>"UNUSABLE"</formula>
    </cfRule>
  </conditionalFormatting>
  <conditionalFormatting sqref="B1179:D1201 B1254:D1276">
    <cfRule type="cellIs" dxfId="5519" priority="2153" operator="equal">
      <formula>"FREE SPACE"</formula>
    </cfRule>
  </conditionalFormatting>
  <conditionalFormatting sqref="B1179:D1201 B1254:D1276">
    <cfRule type="cellIs" dxfId="5518" priority="2154" operator="equal">
      <formula>"UNUSABLE"</formula>
    </cfRule>
  </conditionalFormatting>
  <conditionalFormatting sqref="B1183:D1205 B1258:D1280">
    <cfRule type="cellIs" dxfId="5517" priority="2155" operator="equal">
      <formula>"FREE SPACE"</formula>
    </cfRule>
  </conditionalFormatting>
  <conditionalFormatting sqref="B1183:D1205 B1258:D1280">
    <cfRule type="cellIs" dxfId="5516" priority="2156" operator="equal">
      <formula>"UNUSABLE"</formula>
    </cfRule>
  </conditionalFormatting>
  <conditionalFormatting sqref="C1193:D1203 C1268:D1278 B1194:D1216 B1269:D1291">
    <cfRule type="cellIs" dxfId="5515" priority="2157" operator="equal">
      <formula>"FREE SPACE"</formula>
    </cfRule>
  </conditionalFormatting>
  <conditionalFormatting sqref="C1193:D1203 C1268:D1278 B1194:D1216 B1269:D1291">
    <cfRule type="cellIs" dxfId="5514" priority="2158" operator="equal">
      <formula>"UNUSABLE"</formula>
    </cfRule>
  </conditionalFormatting>
  <conditionalFormatting sqref="E997:I1004 E1006:I1013 E1300:I1321">
    <cfRule type="cellIs" dxfId="5513" priority="2159" operator="equal">
      <formula>"Yes"</formula>
    </cfRule>
  </conditionalFormatting>
  <conditionalFormatting sqref="E997:I1004 E1006:I1013 E1300:I1321">
    <cfRule type="cellIs" dxfId="5512" priority="2160" operator="equal">
      <formula>"No"</formula>
    </cfRule>
  </conditionalFormatting>
  <conditionalFormatting sqref="B997:D1004 B1006:D1013 B1300:D1321">
    <cfRule type="cellIs" dxfId="5511" priority="2161" operator="equal">
      <formula>"FREE SPACE"</formula>
    </cfRule>
  </conditionalFormatting>
  <conditionalFormatting sqref="B997:D1004 B1006:D1013 B1300:D1321">
    <cfRule type="cellIs" dxfId="5510" priority="2162" operator="equal">
      <formula>"UNUSABLE"</formula>
    </cfRule>
  </conditionalFormatting>
  <conditionalFormatting sqref="E998:I1005 E1007:I1014 E1301:I1322">
    <cfRule type="cellIs" dxfId="5509" priority="2163" operator="equal">
      <formula>"Yes"</formula>
    </cfRule>
  </conditionalFormatting>
  <conditionalFormatting sqref="E998:I1005 E1007:I1014 E1301:I1322">
    <cfRule type="cellIs" dxfId="5508" priority="2164" operator="equal">
      <formula>"No"</formula>
    </cfRule>
  </conditionalFormatting>
  <conditionalFormatting sqref="B998:D1005 B1007:D1014 B1301:D1322">
    <cfRule type="cellIs" dxfId="5507" priority="2165" operator="equal">
      <formula>"FREE SPACE"</formula>
    </cfRule>
  </conditionalFormatting>
  <conditionalFormatting sqref="B998:D1005 B1007:D1014 B1301:D1322">
    <cfRule type="cellIs" dxfId="5506" priority="2166" operator="equal">
      <formula>"UNUSABLE"</formula>
    </cfRule>
  </conditionalFormatting>
  <conditionalFormatting sqref="E1028:I1046 E1331:I1353">
    <cfRule type="cellIs" dxfId="5505" priority="2167" operator="equal">
      <formula>"Yes"</formula>
    </cfRule>
  </conditionalFormatting>
  <conditionalFormatting sqref="E1028:I1046 E1331:I1353">
    <cfRule type="cellIs" dxfId="5504" priority="2168" operator="equal">
      <formula>"No"</formula>
    </cfRule>
  </conditionalFormatting>
  <conditionalFormatting sqref="B1028:D1046 B1331:D1353">
    <cfRule type="cellIs" dxfId="5503" priority="2169" operator="equal">
      <formula>"FREE SPACE"</formula>
    </cfRule>
  </conditionalFormatting>
  <conditionalFormatting sqref="B1028:D1046 B1331:D1353">
    <cfRule type="cellIs" dxfId="5502" priority="2170" operator="equal">
      <formula>"UNUSABLE"</formula>
    </cfRule>
  </conditionalFormatting>
  <conditionalFormatting sqref="E1029:I1047 E1332:I1354">
    <cfRule type="cellIs" dxfId="5501" priority="2171" operator="equal">
      <formula>"Yes"</formula>
    </cfRule>
  </conditionalFormatting>
  <conditionalFormatting sqref="E1029:I1047 E1332:I1354">
    <cfRule type="cellIs" dxfId="5500" priority="2172" operator="equal">
      <formula>"No"</formula>
    </cfRule>
  </conditionalFormatting>
  <conditionalFormatting sqref="B1029:D1047 B1332:D1354">
    <cfRule type="cellIs" dxfId="5499" priority="2173" operator="equal">
      <formula>"FREE SPACE"</formula>
    </cfRule>
  </conditionalFormatting>
  <conditionalFormatting sqref="B1029:D1047 B1332:D1354">
    <cfRule type="cellIs" dxfId="5498" priority="2174" operator="equal">
      <formula>"UNUSABLE"</formula>
    </cfRule>
  </conditionalFormatting>
  <conditionalFormatting sqref="B969:D976 B978:D985 B1272:D1293">
    <cfRule type="cellIs" dxfId="5497" priority="2175" operator="equal">
      <formula>"FREE SPACE"</formula>
    </cfRule>
  </conditionalFormatting>
  <conditionalFormatting sqref="B969:D976 B978:D985 B1272:D1293">
    <cfRule type="cellIs" dxfId="5496" priority="2176" operator="equal">
      <formula>"UNUSABLE"</formula>
    </cfRule>
  </conditionalFormatting>
  <conditionalFormatting sqref="B970:D977 B979:D986 B1273:D1294">
    <cfRule type="cellIs" dxfId="5495" priority="2177" operator="equal">
      <formula>"FREE SPACE"</formula>
    </cfRule>
  </conditionalFormatting>
  <conditionalFormatting sqref="B970:D977 B979:D986 B1273:D1294">
    <cfRule type="cellIs" dxfId="5494" priority="2178" operator="equal">
      <formula>"UNUSABLE"</formula>
    </cfRule>
  </conditionalFormatting>
  <conditionalFormatting sqref="E1029:I1047 E1332:I1354">
    <cfRule type="cellIs" dxfId="5493" priority="2179" operator="equal">
      <formula>"Yes"</formula>
    </cfRule>
  </conditionalFormatting>
  <conditionalFormatting sqref="E1029:I1047 E1332:I1354">
    <cfRule type="cellIs" dxfId="5492" priority="2180" operator="equal">
      <formula>"No"</formula>
    </cfRule>
  </conditionalFormatting>
  <conditionalFormatting sqref="B1029:D1047 B1332:D1354">
    <cfRule type="cellIs" dxfId="5491" priority="2181" operator="equal">
      <formula>"FREE SPACE"</formula>
    </cfRule>
  </conditionalFormatting>
  <conditionalFormatting sqref="B1029:D1047 B1332:D1354">
    <cfRule type="cellIs" dxfId="5490" priority="2182" operator="equal">
      <formula>"UNUSABLE"</formula>
    </cfRule>
  </conditionalFormatting>
  <conditionalFormatting sqref="B1355:D1356 B1358:D1359 B976:D981 B1051:D1061">
    <cfRule type="cellIs" dxfId="5489" priority="2183" operator="equal">
      <formula>"FREE SPACE"</formula>
    </cfRule>
  </conditionalFormatting>
  <conditionalFormatting sqref="B1355:D1356 B1358:D1359 B976:D981 B1051:D1061">
    <cfRule type="cellIs" dxfId="5488" priority="2184" operator="equal">
      <formula>"UNUSABLE"</formula>
    </cfRule>
  </conditionalFormatting>
  <conditionalFormatting sqref="B1360:D1361 B1363:D1364 B981:D986 B1056:D1066">
    <cfRule type="cellIs" dxfId="5487" priority="2185" operator="equal">
      <formula>"FREE SPACE"</formula>
    </cfRule>
  </conditionalFormatting>
  <conditionalFormatting sqref="B1360:D1361 B1363:D1364 B981:D986 B1056:D1066">
    <cfRule type="cellIs" dxfId="5486" priority="2186" operator="equal">
      <formula>"UNUSABLE"</formula>
    </cfRule>
  </conditionalFormatting>
  <conditionalFormatting sqref="B1367:D1368 B988:D993 B1063:D1073">
    <cfRule type="cellIs" dxfId="5485" priority="2187" operator="equal">
      <formula>"UNUSABLE"</formula>
    </cfRule>
  </conditionalFormatting>
  <conditionalFormatting sqref="B1362:D1363 B1365:D1366 B983:D988 B1058:D1068">
    <cfRule type="cellIs" dxfId="5484" priority="2188" operator="equal">
      <formula>"FREE SPACE"</formula>
    </cfRule>
  </conditionalFormatting>
  <conditionalFormatting sqref="B1362:D1363 B1365:D1366 B983:D988 B1058:D1068">
    <cfRule type="cellIs" dxfId="5483" priority="2189" operator="equal">
      <formula>"UNUSABLE"</formula>
    </cfRule>
  </conditionalFormatting>
  <conditionalFormatting sqref="B1367:D1368 B988:D993 B1063:D1073">
    <cfRule type="cellIs" dxfId="5482" priority="2190" operator="equal">
      <formula>"FREE SPACE"</formula>
    </cfRule>
  </conditionalFormatting>
  <conditionalFormatting sqref="B1390:D1391 B1011:D1016 B1086:D1096">
    <cfRule type="cellIs" dxfId="5481" priority="2191" operator="equal">
      <formula>"FREE SPACE"</formula>
    </cfRule>
  </conditionalFormatting>
  <conditionalFormatting sqref="B1390:D1391 B1011:D1016 B1086:D1096">
    <cfRule type="cellIs" dxfId="5480" priority="2192" operator="equal">
      <formula>"UNUSABLE"</formula>
    </cfRule>
  </conditionalFormatting>
  <conditionalFormatting sqref="B1401:D1402 B1022:D1028 B1097:D1107">
    <cfRule type="cellIs" dxfId="5479" priority="2193" operator="equal">
      <formula>"FREE SPACE"</formula>
    </cfRule>
  </conditionalFormatting>
  <conditionalFormatting sqref="B1401:D1402 B1022:D1028 B1097:D1107">
    <cfRule type="cellIs" dxfId="5478" priority="2194" operator="equal">
      <formula>"UNUSABLE"</formula>
    </cfRule>
  </conditionalFormatting>
  <conditionalFormatting sqref="B1070:D1081 B1145:D1156">
    <cfRule type="cellIs" dxfId="5477" priority="2195" operator="equal">
      <formula>"UNUSABLE"</formula>
    </cfRule>
  </conditionalFormatting>
  <conditionalFormatting sqref="B1034:D1039 B1109:D1118">
    <cfRule type="cellIs" dxfId="5476" priority="2196" operator="equal">
      <formula>"FREE SPACE"</formula>
    </cfRule>
  </conditionalFormatting>
  <conditionalFormatting sqref="B1034:D1039 B1109:D1118">
    <cfRule type="cellIs" dxfId="5475" priority="2197" operator="equal">
      <formula>"UNUSABLE"</formula>
    </cfRule>
  </conditionalFormatting>
  <conditionalFormatting sqref="B1040:D1046 B1116:D1125">
    <cfRule type="cellIs" dxfId="5474" priority="2198" operator="equal">
      <formula>"FREE SPACE"</formula>
    </cfRule>
  </conditionalFormatting>
  <conditionalFormatting sqref="B1040:D1046 B1116:D1125">
    <cfRule type="cellIs" dxfId="5473" priority="2199" operator="equal">
      <formula>"UNUSABLE"</formula>
    </cfRule>
  </conditionalFormatting>
  <conditionalFormatting sqref="B1047:D1058 B1122:D1133">
    <cfRule type="cellIs" dxfId="5472" priority="2200" operator="equal">
      <formula>"FREE SPACE"</formula>
    </cfRule>
  </conditionalFormatting>
  <conditionalFormatting sqref="B1047:D1058 B1122:D1133">
    <cfRule type="cellIs" dxfId="5471" priority="2201" operator="equal">
      <formula>"UNUSABLE"</formula>
    </cfRule>
  </conditionalFormatting>
  <conditionalFormatting sqref="B1049:D1060 B1124:D1135">
    <cfRule type="cellIs" dxfId="5470" priority="2202" operator="equal">
      <formula>"FREE SPACE"</formula>
    </cfRule>
  </conditionalFormatting>
  <conditionalFormatting sqref="B1049:D1060 B1124:D1135">
    <cfRule type="cellIs" dxfId="5469" priority="2203" operator="equal">
      <formula>"UNUSABLE"</formula>
    </cfRule>
  </conditionalFormatting>
  <conditionalFormatting sqref="B1056:D1067 B1131:D1142">
    <cfRule type="cellIs" dxfId="5468" priority="2204" operator="equal">
      <formula>"FREE SPACE"</formula>
    </cfRule>
  </conditionalFormatting>
  <conditionalFormatting sqref="B1056:D1067 B1131:D1142">
    <cfRule type="cellIs" dxfId="5467" priority="2205" operator="equal">
      <formula>"UNUSABLE"</formula>
    </cfRule>
  </conditionalFormatting>
  <conditionalFormatting sqref="B1064:D1075 B1139:D1150">
    <cfRule type="cellIs" dxfId="5466" priority="2206" operator="equal">
      <formula>"FREE SPACE"</formula>
    </cfRule>
  </conditionalFormatting>
  <conditionalFormatting sqref="B1064:D1075 B1139:D1150">
    <cfRule type="cellIs" dxfId="5465" priority="2207" operator="equal">
      <formula>"UNUSABLE"</formula>
    </cfRule>
  </conditionalFormatting>
  <conditionalFormatting sqref="B1070:D1081 B1145:D1156">
    <cfRule type="cellIs" dxfId="5464" priority="2208" operator="equal">
      <formula>"FREE SPACE"</formula>
    </cfRule>
  </conditionalFormatting>
  <conditionalFormatting sqref="B1072:D1083 B1147:D1158">
    <cfRule type="cellIs" dxfId="5463" priority="2209" operator="equal">
      <formula>"FREE SPACE"</formula>
    </cfRule>
  </conditionalFormatting>
  <conditionalFormatting sqref="B1072:D1083 B1147:D1158">
    <cfRule type="cellIs" dxfId="5462" priority="2210" operator="equal">
      <formula>"UNUSABLE"</formula>
    </cfRule>
  </conditionalFormatting>
  <conditionalFormatting sqref="B1075:D1084 B1150:D1159">
    <cfRule type="cellIs" dxfId="5461" priority="2211" operator="equal">
      <formula>"FREE SPACE"</formula>
    </cfRule>
  </conditionalFormatting>
  <conditionalFormatting sqref="B1075:D1084 B1150:D1159">
    <cfRule type="cellIs" dxfId="5460" priority="2212" operator="equal">
      <formula>"UNUSABLE"</formula>
    </cfRule>
  </conditionalFormatting>
  <conditionalFormatting sqref="B1091:D1102 B1166:D1177">
    <cfRule type="cellIs" dxfId="5459" priority="2213" operator="equal">
      <formula>"FREE SPACE"</formula>
    </cfRule>
  </conditionalFormatting>
  <conditionalFormatting sqref="B1091:D1102 B1166:D1177">
    <cfRule type="cellIs" dxfId="5458" priority="2214" operator="equal">
      <formula>"UNUSABLE"</formula>
    </cfRule>
  </conditionalFormatting>
  <conditionalFormatting sqref="B1093:D1104 B1168:D1179">
    <cfRule type="cellIs" dxfId="5457" priority="2215" operator="equal">
      <formula>"FREE SPACE"</formula>
    </cfRule>
  </conditionalFormatting>
  <conditionalFormatting sqref="B1093:D1104 B1168:D1179">
    <cfRule type="cellIs" dxfId="5456" priority="2216" operator="equal">
      <formula>"UNUSABLE"</formula>
    </cfRule>
  </conditionalFormatting>
  <conditionalFormatting sqref="B1095:D1106 B1170:D1181">
    <cfRule type="cellIs" dxfId="5455" priority="2217" operator="equal">
      <formula>"FREE SPACE"</formula>
    </cfRule>
  </conditionalFormatting>
  <conditionalFormatting sqref="B1095:D1106 B1170:D1181">
    <cfRule type="cellIs" dxfId="5454" priority="2218" operator="equal">
      <formula>"UNUSABLE"</formula>
    </cfRule>
  </conditionalFormatting>
  <conditionalFormatting sqref="B1111:D1122 B1186:D1197">
    <cfRule type="cellIs" dxfId="5453" priority="2219" operator="equal">
      <formula>"FREE SPACE"</formula>
    </cfRule>
  </conditionalFormatting>
  <conditionalFormatting sqref="B1111:D1122 B1186:D1197">
    <cfRule type="cellIs" dxfId="5452" priority="2220" operator="equal">
      <formula>"UNUSABLE"</formula>
    </cfRule>
  </conditionalFormatting>
  <conditionalFormatting sqref="B1126:D1135 B1201:D1210">
    <cfRule type="cellIs" dxfId="5451" priority="2221" operator="equal">
      <formula>"FREE SPACE"</formula>
    </cfRule>
  </conditionalFormatting>
  <conditionalFormatting sqref="B1126:D1135 B1201:D1210">
    <cfRule type="cellIs" dxfId="5450" priority="2222" operator="equal">
      <formula>"UNUSABLE"</formula>
    </cfRule>
  </conditionalFormatting>
  <conditionalFormatting sqref="B1128:D1137 B1203:D1212">
    <cfRule type="cellIs" dxfId="5449" priority="2223" operator="equal">
      <formula>"FREE SPACE"</formula>
    </cfRule>
  </conditionalFormatting>
  <conditionalFormatting sqref="B1128:D1137 B1203:D1212">
    <cfRule type="cellIs" dxfId="5448" priority="2224" operator="equal">
      <formula>"UNUSABLE"</formula>
    </cfRule>
  </conditionalFormatting>
  <conditionalFormatting sqref="B1355:D1356 B1358:D1359 B976:D981 B1051:D1061">
    <cfRule type="cellIs" dxfId="5447" priority="2225" operator="equal">
      <formula>"FREE SPACE"</formula>
    </cfRule>
  </conditionalFormatting>
  <conditionalFormatting sqref="B1355:D1356 B1358:D1359 B976:D981 B1051:D1061">
    <cfRule type="cellIs" dxfId="5446" priority="2226" operator="equal">
      <formula>"UNUSABLE"</formula>
    </cfRule>
  </conditionalFormatting>
  <conditionalFormatting sqref="B1360:D1361 B1363:D1364 B981:D986 B1056:D1066">
    <cfRule type="cellIs" dxfId="5445" priority="2227" operator="equal">
      <formula>"FREE SPACE"</formula>
    </cfRule>
  </conditionalFormatting>
  <conditionalFormatting sqref="B1360:D1361 B1363:D1364 B981:D986 B1056:D1066">
    <cfRule type="cellIs" dxfId="5444" priority="2228" operator="equal">
      <formula>"UNUSABLE"</formula>
    </cfRule>
  </conditionalFormatting>
  <conditionalFormatting sqref="B1367:D1368 B988:D993 B1063:D1073">
    <cfRule type="cellIs" dxfId="5443" priority="2229" operator="equal">
      <formula>"UNUSABLE"</formula>
    </cfRule>
  </conditionalFormatting>
  <conditionalFormatting sqref="B1362:D1363 B1365:D1366 B983:D988 B1058:D1068">
    <cfRule type="cellIs" dxfId="5442" priority="2230" operator="equal">
      <formula>"FREE SPACE"</formula>
    </cfRule>
  </conditionalFormatting>
  <conditionalFormatting sqref="B1362:D1363 B1365:D1366 B983:D988 B1058:D1068">
    <cfRule type="cellIs" dxfId="5441" priority="2231" operator="equal">
      <formula>"UNUSABLE"</formula>
    </cfRule>
  </conditionalFormatting>
  <conditionalFormatting sqref="B1367:D1368 B988:D993 B1063:D1073">
    <cfRule type="cellIs" dxfId="5440" priority="2232" operator="equal">
      <formula>"FREE SPACE"</formula>
    </cfRule>
  </conditionalFormatting>
  <conditionalFormatting sqref="B1390:D1391 B1011:D1016 B1086:D1096">
    <cfRule type="cellIs" dxfId="5439" priority="2233" operator="equal">
      <formula>"FREE SPACE"</formula>
    </cfRule>
  </conditionalFormatting>
  <conditionalFormatting sqref="B1390:D1391 B1011:D1016 B1086:D1096">
    <cfRule type="cellIs" dxfId="5438" priority="2234" operator="equal">
      <formula>"UNUSABLE"</formula>
    </cfRule>
  </conditionalFormatting>
  <conditionalFormatting sqref="B1401:D1402 B1022:D1028 B1097:D1107">
    <cfRule type="cellIs" dxfId="5437" priority="2235" operator="equal">
      <formula>"FREE SPACE"</formula>
    </cfRule>
  </conditionalFormatting>
  <conditionalFormatting sqref="B1401:D1402 B1022:D1028 B1097:D1107">
    <cfRule type="cellIs" dxfId="5436" priority="2236" operator="equal">
      <formula>"UNUSABLE"</formula>
    </cfRule>
  </conditionalFormatting>
  <conditionalFormatting sqref="B1070:D1081 B1145:D1156">
    <cfRule type="cellIs" dxfId="5435" priority="2237" operator="equal">
      <formula>"UNUSABLE"</formula>
    </cfRule>
  </conditionalFormatting>
  <conditionalFormatting sqref="B1034:D1039 B1109:D1118">
    <cfRule type="cellIs" dxfId="5434" priority="2238" operator="equal">
      <formula>"FREE SPACE"</formula>
    </cfRule>
  </conditionalFormatting>
  <conditionalFormatting sqref="B1034:D1039 B1109:D1118">
    <cfRule type="cellIs" dxfId="5433" priority="2239" operator="equal">
      <formula>"UNUSABLE"</formula>
    </cfRule>
  </conditionalFormatting>
  <conditionalFormatting sqref="B1040:D1046 B1116:D1125">
    <cfRule type="cellIs" dxfId="5432" priority="2240" operator="equal">
      <formula>"FREE SPACE"</formula>
    </cfRule>
  </conditionalFormatting>
  <conditionalFormatting sqref="B1040:D1046 B1116:D1125">
    <cfRule type="cellIs" dxfId="5431" priority="2241" operator="equal">
      <formula>"UNUSABLE"</formula>
    </cfRule>
  </conditionalFormatting>
  <conditionalFormatting sqref="B1047:D1058 B1122:D1133">
    <cfRule type="cellIs" dxfId="5430" priority="2242" operator="equal">
      <formula>"FREE SPACE"</formula>
    </cfRule>
  </conditionalFormatting>
  <conditionalFormatting sqref="B1047:D1058 B1122:D1133">
    <cfRule type="cellIs" dxfId="5429" priority="2243" operator="equal">
      <formula>"UNUSABLE"</formula>
    </cfRule>
  </conditionalFormatting>
  <conditionalFormatting sqref="B1049:D1060 B1124:D1135">
    <cfRule type="cellIs" dxfId="5428" priority="2244" operator="equal">
      <formula>"FREE SPACE"</formula>
    </cfRule>
  </conditionalFormatting>
  <conditionalFormatting sqref="B1049:D1060 B1124:D1135">
    <cfRule type="cellIs" dxfId="5427" priority="2245" operator="equal">
      <formula>"UNUSABLE"</formula>
    </cfRule>
  </conditionalFormatting>
  <conditionalFormatting sqref="B1056:D1067 B1131:D1142">
    <cfRule type="cellIs" dxfId="5426" priority="2246" operator="equal">
      <formula>"FREE SPACE"</formula>
    </cfRule>
  </conditionalFormatting>
  <conditionalFormatting sqref="B1056:D1067 B1131:D1142">
    <cfRule type="cellIs" dxfId="5425" priority="2247" operator="equal">
      <formula>"UNUSABLE"</formula>
    </cfRule>
  </conditionalFormatting>
  <conditionalFormatting sqref="B1064:D1075 B1139:D1150">
    <cfRule type="cellIs" dxfId="5424" priority="2248" operator="equal">
      <formula>"FREE SPACE"</formula>
    </cfRule>
  </conditionalFormatting>
  <conditionalFormatting sqref="B1064:D1075 B1139:D1150">
    <cfRule type="cellIs" dxfId="5423" priority="2249" operator="equal">
      <formula>"UNUSABLE"</formula>
    </cfRule>
  </conditionalFormatting>
  <conditionalFormatting sqref="B1070:D1081 B1145:D1156">
    <cfRule type="cellIs" dxfId="5422" priority="2250" operator="equal">
      <formula>"FREE SPACE"</formula>
    </cfRule>
  </conditionalFormatting>
  <conditionalFormatting sqref="B1072:D1083 B1147:D1158">
    <cfRule type="cellIs" dxfId="5421" priority="2251" operator="equal">
      <formula>"FREE SPACE"</formula>
    </cfRule>
  </conditionalFormatting>
  <conditionalFormatting sqref="B1072:D1083 B1147:D1158">
    <cfRule type="cellIs" dxfId="5420" priority="2252" operator="equal">
      <formula>"UNUSABLE"</formula>
    </cfRule>
  </conditionalFormatting>
  <conditionalFormatting sqref="B1075:D1084 B1150:D1159">
    <cfRule type="cellIs" dxfId="5419" priority="2253" operator="equal">
      <formula>"FREE SPACE"</formula>
    </cfRule>
  </conditionalFormatting>
  <conditionalFormatting sqref="B1075:D1084 B1150:D1159">
    <cfRule type="cellIs" dxfId="5418" priority="2254" operator="equal">
      <formula>"UNUSABLE"</formula>
    </cfRule>
  </conditionalFormatting>
  <conditionalFormatting sqref="B1091:D1102 B1166:D1177">
    <cfRule type="cellIs" dxfId="5417" priority="2255" operator="equal">
      <formula>"FREE SPACE"</formula>
    </cfRule>
  </conditionalFormatting>
  <conditionalFormatting sqref="B1091:D1102 B1166:D1177">
    <cfRule type="cellIs" dxfId="5416" priority="2256" operator="equal">
      <formula>"UNUSABLE"</formula>
    </cfRule>
  </conditionalFormatting>
  <conditionalFormatting sqref="B1093:D1104 B1168:D1179">
    <cfRule type="cellIs" dxfId="5415" priority="2257" operator="equal">
      <formula>"FREE SPACE"</formula>
    </cfRule>
  </conditionalFormatting>
  <conditionalFormatting sqref="B1093:D1104 B1168:D1179">
    <cfRule type="cellIs" dxfId="5414" priority="2258" operator="equal">
      <formula>"UNUSABLE"</formula>
    </cfRule>
  </conditionalFormatting>
  <conditionalFormatting sqref="B1095:D1106 B1170:D1181">
    <cfRule type="cellIs" dxfId="5413" priority="2259" operator="equal">
      <formula>"FREE SPACE"</formula>
    </cfRule>
  </conditionalFormatting>
  <conditionalFormatting sqref="B1095:D1106 B1170:D1181">
    <cfRule type="cellIs" dxfId="5412" priority="2260" operator="equal">
      <formula>"UNUSABLE"</formula>
    </cfRule>
  </conditionalFormatting>
  <conditionalFormatting sqref="B1111:D1122 B1186:D1197">
    <cfRule type="cellIs" dxfId="5411" priority="2261" operator="equal">
      <formula>"FREE SPACE"</formula>
    </cfRule>
  </conditionalFormatting>
  <conditionalFormatting sqref="B1111:D1122 B1186:D1197">
    <cfRule type="cellIs" dxfId="5410" priority="2262" operator="equal">
      <formula>"UNUSABLE"</formula>
    </cfRule>
  </conditionalFormatting>
  <conditionalFormatting sqref="B1126:D1135 B1201:D1210">
    <cfRule type="cellIs" dxfId="5409" priority="2263" operator="equal">
      <formula>"FREE SPACE"</formula>
    </cfRule>
  </conditionalFormatting>
  <conditionalFormatting sqref="B1126:D1135 B1201:D1210">
    <cfRule type="cellIs" dxfId="5408" priority="2264" operator="equal">
      <formula>"UNUSABLE"</formula>
    </cfRule>
  </conditionalFormatting>
  <conditionalFormatting sqref="B1234:D1245 B1309:D1320">
    <cfRule type="cellIs" dxfId="5407" priority="2265" operator="equal">
      <formula>"UNUSABLE"</formula>
    </cfRule>
  </conditionalFormatting>
  <conditionalFormatting sqref="B1133:D1144 B1208:D1219">
    <cfRule type="cellIs" dxfId="5406" priority="2266" operator="equal">
      <formula>"FREE SPACE"</formula>
    </cfRule>
  </conditionalFormatting>
  <conditionalFormatting sqref="B1133:D1144 B1208:D1219">
    <cfRule type="cellIs" dxfId="5405" priority="2267" operator="equal">
      <formula>"UNUSABLE"</formula>
    </cfRule>
  </conditionalFormatting>
  <conditionalFormatting sqref="B1135:D1146 B1210:D1221">
    <cfRule type="cellIs" dxfId="5404" priority="2268" operator="equal">
      <formula>"FREE SPACE"</formula>
    </cfRule>
  </conditionalFormatting>
  <conditionalFormatting sqref="B1135:D1146 B1210:D1221">
    <cfRule type="cellIs" dxfId="5403" priority="2269" operator="equal">
      <formula>"UNUSABLE"</formula>
    </cfRule>
  </conditionalFormatting>
  <conditionalFormatting sqref="B1138:D1147 B1213:D1222">
    <cfRule type="cellIs" dxfId="5402" priority="2270" operator="equal">
      <formula>"FREE SPACE"</formula>
    </cfRule>
  </conditionalFormatting>
  <conditionalFormatting sqref="B1138:D1147 B1213:D1222">
    <cfRule type="cellIs" dxfId="5401" priority="2271" operator="equal">
      <formula>"UNUSABLE"</formula>
    </cfRule>
  </conditionalFormatting>
  <conditionalFormatting sqref="B1138:D1149 B1213:D1224">
    <cfRule type="cellIs" dxfId="5400" priority="2272" operator="equal">
      <formula>"FREE SPACE"</formula>
    </cfRule>
  </conditionalFormatting>
  <conditionalFormatting sqref="B1138:D1149 B1213:D1224">
    <cfRule type="cellIs" dxfId="5399" priority="2273" operator="equal">
      <formula>"UNUSABLE"</formula>
    </cfRule>
  </conditionalFormatting>
  <conditionalFormatting sqref="B1154:D1165 B1229:D1240">
    <cfRule type="cellIs" dxfId="5398" priority="2274" operator="equal">
      <formula>"FREE SPACE"</formula>
    </cfRule>
  </conditionalFormatting>
  <conditionalFormatting sqref="B1154:D1165 B1229:D1240">
    <cfRule type="cellIs" dxfId="5397" priority="2275" operator="equal">
      <formula>"UNUSABLE"</formula>
    </cfRule>
  </conditionalFormatting>
  <conditionalFormatting sqref="B1157:D1166 B1232:D1241">
    <cfRule type="cellIs" dxfId="5396" priority="2276" operator="equal">
      <formula>"FREE SPACE"</formula>
    </cfRule>
  </conditionalFormatting>
  <conditionalFormatting sqref="B1157:D1166 B1232:D1241">
    <cfRule type="cellIs" dxfId="5395" priority="2277" operator="equal">
      <formula>"UNUSABLE"</formula>
    </cfRule>
  </conditionalFormatting>
  <conditionalFormatting sqref="B1164:D1175 B1239:D1250">
    <cfRule type="cellIs" dxfId="5394" priority="2278" operator="equal">
      <formula>"FREE SPACE"</formula>
    </cfRule>
  </conditionalFormatting>
  <conditionalFormatting sqref="B1164:D1175 B1239:D1250">
    <cfRule type="cellIs" dxfId="5393" priority="2279" operator="equal">
      <formula>"UNUSABLE"</formula>
    </cfRule>
  </conditionalFormatting>
  <conditionalFormatting sqref="B1166:D1176 B1241:D1251">
    <cfRule type="cellIs" dxfId="5392" priority="2280" operator="equal">
      <formula>"FREE SPACE"</formula>
    </cfRule>
  </conditionalFormatting>
  <conditionalFormatting sqref="B1166:D1176 B1241:D1251">
    <cfRule type="cellIs" dxfId="5391" priority="2281" operator="equal">
      <formula>"UNUSABLE"</formula>
    </cfRule>
  </conditionalFormatting>
  <conditionalFormatting sqref="B1166:D1187 B1241:D1262">
    <cfRule type="cellIs" dxfId="5390" priority="2282" operator="equal">
      <formula>"FREE SPACE"</formula>
    </cfRule>
  </conditionalFormatting>
  <conditionalFormatting sqref="B1166:D1187 B1241:D1262">
    <cfRule type="cellIs" dxfId="5389" priority="2283" operator="equal">
      <formula>"UNUSABLE"</formula>
    </cfRule>
  </conditionalFormatting>
  <conditionalFormatting sqref="B1174:D1195 B1249:D1270">
    <cfRule type="cellIs" dxfId="5388" priority="2284" operator="equal">
      <formula>"FREE SPACE"</formula>
    </cfRule>
  </conditionalFormatting>
  <conditionalFormatting sqref="B1174:D1195 B1249:D1270">
    <cfRule type="cellIs" dxfId="5387" priority="2285" operator="equal">
      <formula>"UNUSABLE"</formula>
    </cfRule>
  </conditionalFormatting>
  <conditionalFormatting sqref="B1176:D1197 B1251:D1272">
    <cfRule type="cellIs" dxfId="5386" priority="2286" operator="equal">
      <formula>"FREE SPACE"</formula>
    </cfRule>
  </conditionalFormatting>
  <conditionalFormatting sqref="B1176:D1197 B1251:D1272">
    <cfRule type="cellIs" dxfId="5385" priority="2287" operator="equal">
      <formula>"UNUSABLE"</formula>
    </cfRule>
  </conditionalFormatting>
  <conditionalFormatting sqref="B1181:D1203 B1256:D1278">
    <cfRule type="cellIs" dxfId="5384" priority="2288" operator="equal">
      <formula>"FREE SPACE"</formula>
    </cfRule>
  </conditionalFormatting>
  <conditionalFormatting sqref="B1181:D1203 B1256:D1278">
    <cfRule type="cellIs" dxfId="5383" priority="2289" operator="equal">
      <formula>"UNUSABLE"</formula>
    </cfRule>
  </conditionalFormatting>
  <conditionalFormatting sqref="B1183:D1205 B1258:D1280">
    <cfRule type="cellIs" dxfId="5382" priority="2290" operator="equal">
      <formula>"FREE SPACE"</formula>
    </cfRule>
  </conditionalFormatting>
  <conditionalFormatting sqref="B1183:D1205 B1258:D1280">
    <cfRule type="cellIs" dxfId="5381" priority="2291" operator="equal">
      <formula>"UNUSABLE"</formula>
    </cfRule>
  </conditionalFormatting>
  <conditionalFormatting sqref="B1185:D1207 B1260:D1282">
    <cfRule type="cellIs" dxfId="5380" priority="2292" operator="equal">
      <formula>"FREE SPACE"</formula>
    </cfRule>
  </conditionalFormatting>
  <conditionalFormatting sqref="B1185:D1207 B1260:D1282">
    <cfRule type="cellIs" dxfId="5379" priority="2293" operator="equal">
      <formula>"UNUSABLE"</formula>
    </cfRule>
  </conditionalFormatting>
  <conditionalFormatting sqref="B1187:D1209 B1262:D1284">
    <cfRule type="cellIs" dxfId="5378" priority="2294" operator="equal">
      <formula>"FREE SPACE"</formula>
    </cfRule>
  </conditionalFormatting>
  <conditionalFormatting sqref="B1187:D1209 B1262:D1284">
    <cfRule type="cellIs" dxfId="5377" priority="2295" operator="equal">
      <formula>"UNUSABLE"</formula>
    </cfRule>
  </conditionalFormatting>
  <conditionalFormatting sqref="B1234:D1245 B1309:D1320">
    <cfRule type="cellIs" dxfId="5376" priority="2296" operator="equal">
      <formula>"FREE SPACE"</formula>
    </cfRule>
  </conditionalFormatting>
  <conditionalFormatting sqref="C1195:D1217 C1270:D1292 B1198:D1220 B1273:D1295">
    <cfRule type="cellIs" dxfId="5375" priority="2297" operator="equal">
      <formula>"FREE SPACE"</formula>
    </cfRule>
  </conditionalFormatting>
  <conditionalFormatting sqref="C1195:D1217 C1270:D1292 B1198:D1220 B1273:D1295">
    <cfRule type="cellIs" dxfId="5374" priority="2298" operator="equal">
      <formula>"UNUSABLE"</formula>
    </cfRule>
  </conditionalFormatting>
  <conditionalFormatting sqref="B1200:D1222 B1275:D1297">
    <cfRule type="cellIs" dxfId="5373" priority="2299" operator="equal">
      <formula>"FREE SPACE"</formula>
    </cfRule>
  </conditionalFormatting>
  <conditionalFormatting sqref="B1200:D1222 B1275:D1297">
    <cfRule type="cellIs" dxfId="5372" priority="2300" operator="equal">
      <formula>"UNUSABLE"</formula>
    </cfRule>
  </conditionalFormatting>
  <conditionalFormatting sqref="B1202:D1225 B1277:D1300">
    <cfRule type="cellIs" dxfId="5371" priority="2301" operator="equal">
      <formula>"FREE SPACE"</formula>
    </cfRule>
  </conditionalFormatting>
  <conditionalFormatting sqref="B1202:D1225 B1277:D1300">
    <cfRule type="cellIs" dxfId="5370" priority="2302" operator="equal">
      <formula>"UNUSABLE"</formula>
    </cfRule>
  </conditionalFormatting>
  <conditionalFormatting sqref="B1207:D1230 B1282:D1305">
    <cfRule type="cellIs" dxfId="5369" priority="2303" operator="equal">
      <formula>"FREE SPACE"</formula>
    </cfRule>
  </conditionalFormatting>
  <conditionalFormatting sqref="B1207:D1230 B1282:D1305">
    <cfRule type="cellIs" dxfId="5368" priority="2304" operator="equal">
      <formula>"UNUSABLE"</formula>
    </cfRule>
  </conditionalFormatting>
  <conditionalFormatting sqref="B1212:D1234 B1287:D1309">
    <cfRule type="cellIs" dxfId="5367" priority="2305" operator="equal">
      <formula>"FREE SPACE"</formula>
    </cfRule>
  </conditionalFormatting>
  <conditionalFormatting sqref="B1212:D1234 B1287:D1309">
    <cfRule type="cellIs" dxfId="5366" priority="2306" operator="equal">
      <formula>"UNUSABLE"</formula>
    </cfRule>
  </conditionalFormatting>
  <conditionalFormatting sqref="B1215:D1226 B1290:D1301">
    <cfRule type="cellIs" dxfId="5365" priority="2307" operator="equal">
      <formula>"FREE SPACE"</formula>
    </cfRule>
  </conditionalFormatting>
  <conditionalFormatting sqref="B1215:D1226 B1290:D1301">
    <cfRule type="cellIs" dxfId="5364" priority="2308" operator="equal">
      <formula>"UNUSABLE"</formula>
    </cfRule>
  </conditionalFormatting>
  <conditionalFormatting sqref="B1215:D1237 B1290:D1312">
    <cfRule type="cellIs" dxfId="5363" priority="2309" operator="equal">
      <formula>"FREE SPACE"</formula>
    </cfRule>
  </conditionalFormatting>
  <conditionalFormatting sqref="B1215:D1237 B1290:D1312">
    <cfRule type="cellIs" dxfId="5362" priority="2310" operator="equal">
      <formula>"UNUSABLE"</formula>
    </cfRule>
  </conditionalFormatting>
  <conditionalFormatting sqref="B1220:B1244 C1220:D1242 B1295:D1317">
    <cfRule type="cellIs" dxfId="5361" priority="2311" operator="equal">
      <formula>"FREE SPACE"</formula>
    </cfRule>
  </conditionalFormatting>
  <conditionalFormatting sqref="B1220:B1244 C1220:D1242 B1295:D1317">
    <cfRule type="cellIs" dxfId="5360" priority="2312" operator="equal">
      <formula>"UNUSABLE"</formula>
    </cfRule>
  </conditionalFormatting>
  <conditionalFormatting sqref="B1225:B1247 B1300:B1322 B1228:D1250 B1303:D1325">
    <cfRule type="cellIs" dxfId="5359" priority="2313" operator="equal">
      <formula>"FREE SPACE"</formula>
    </cfRule>
  </conditionalFormatting>
  <conditionalFormatting sqref="B1225:B1247 B1300:B1322 B1228:D1250 B1303:D1325">
    <cfRule type="cellIs" dxfId="5358" priority="2314" operator="equal">
      <formula>"UNUSABLE"</formula>
    </cfRule>
  </conditionalFormatting>
  <conditionalFormatting sqref="B1128:D1137 B1203:D1212">
    <cfRule type="cellIs" dxfId="5357" priority="2315" operator="equal">
      <formula>"FREE SPACE"</formula>
    </cfRule>
  </conditionalFormatting>
  <conditionalFormatting sqref="B1128:D1137 B1203:D1212">
    <cfRule type="cellIs" dxfId="5356" priority="2316" operator="equal">
      <formula>"UNUSABLE"</formula>
    </cfRule>
  </conditionalFormatting>
  <conditionalFormatting sqref="B1236:D1247 B1311:D1322">
    <cfRule type="cellIs" dxfId="5355" priority="2317" operator="equal">
      <formula>"UNUSABLE"</formula>
    </cfRule>
  </conditionalFormatting>
  <conditionalFormatting sqref="B1135:D1146 B1210:D1221">
    <cfRule type="cellIs" dxfId="5354" priority="2318" operator="equal">
      <formula>"FREE SPACE"</formula>
    </cfRule>
  </conditionalFormatting>
  <conditionalFormatting sqref="B1135:D1146 B1210:D1221">
    <cfRule type="cellIs" dxfId="5353" priority="2319" operator="equal">
      <formula>"UNUSABLE"</formula>
    </cfRule>
  </conditionalFormatting>
  <conditionalFormatting sqref="B1137:D1148 B1212:D1223">
    <cfRule type="cellIs" dxfId="5352" priority="2320" operator="equal">
      <formula>"FREE SPACE"</formula>
    </cfRule>
  </conditionalFormatting>
  <conditionalFormatting sqref="B1137:D1148 B1212:D1223">
    <cfRule type="cellIs" dxfId="5351" priority="2321" operator="equal">
      <formula>"UNUSABLE"</formula>
    </cfRule>
  </conditionalFormatting>
  <conditionalFormatting sqref="B1140:D1149 B1215:D1224">
    <cfRule type="cellIs" dxfId="5350" priority="2322" operator="equal">
      <formula>"FREE SPACE"</formula>
    </cfRule>
  </conditionalFormatting>
  <conditionalFormatting sqref="B1140:D1149 B1215:D1224">
    <cfRule type="cellIs" dxfId="5349" priority="2323" operator="equal">
      <formula>"UNUSABLE"</formula>
    </cfRule>
  </conditionalFormatting>
  <conditionalFormatting sqref="B1140:D1151 B1215:D1226">
    <cfRule type="cellIs" dxfId="5348" priority="2324" operator="equal">
      <formula>"FREE SPACE"</formula>
    </cfRule>
  </conditionalFormatting>
  <conditionalFormatting sqref="B1140:D1151 B1215:D1226">
    <cfRule type="cellIs" dxfId="5347" priority="2325" operator="equal">
      <formula>"UNUSABLE"</formula>
    </cfRule>
  </conditionalFormatting>
  <conditionalFormatting sqref="B1156:D1167 B1231:D1242">
    <cfRule type="cellIs" dxfId="5346" priority="2326" operator="equal">
      <formula>"FREE SPACE"</formula>
    </cfRule>
  </conditionalFormatting>
  <conditionalFormatting sqref="B1156:D1167 B1231:D1242">
    <cfRule type="cellIs" dxfId="5345" priority="2327" operator="equal">
      <formula>"UNUSABLE"</formula>
    </cfRule>
  </conditionalFormatting>
  <conditionalFormatting sqref="B1159:D1168 B1234:D1243">
    <cfRule type="cellIs" dxfId="5344" priority="2328" operator="equal">
      <formula>"FREE SPACE"</formula>
    </cfRule>
  </conditionalFormatting>
  <conditionalFormatting sqref="B1159:D1168 B1234:D1243">
    <cfRule type="cellIs" dxfId="5343" priority="2329" operator="equal">
      <formula>"UNUSABLE"</formula>
    </cfRule>
  </conditionalFormatting>
  <conditionalFormatting sqref="B1166:D1177 B1241:D1252">
    <cfRule type="cellIs" dxfId="5342" priority="2330" operator="equal">
      <formula>"FREE SPACE"</formula>
    </cfRule>
  </conditionalFormatting>
  <conditionalFormatting sqref="B1166:D1177 B1241:D1252">
    <cfRule type="cellIs" dxfId="5341" priority="2331" operator="equal">
      <formula>"UNUSABLE"</formula>
    </cfRule>
  </conditionalFormatting>
  <conditionalFormatting sqref="B1168:D1178 B1243:D1253">
    <cfRule type="cellIs" dxfId="5340" priority="2332" operator="equal">
      <formula>"FREE SPACE"</formula>
    </cfRule>
  </conditionalFormatting>
  <conditionalFormatting sqref="B1168:D1178 B1243:D1253">
    <cfRule type="cellIs" dxfId="5339" priority="2333" operator="equal">
      <formula>"UNUSABLE"</formula>
    </cfRule>
  </conditionalFormatting>
  <conditionalFormatting sqref="B1168:D1189 B1243:D1264">
    <cfRule type="cellIs" dxfId="5338" priority="2334" operator="equal">
      <formula>"FREE SPACE"</formula>
    </cfRule>
  </conditionalFormatting>
  <conditionalFormatting sqref="B1168:D1189 B1243:D1264">
    <cfRule type="cellIs" dxfId="5337" priority="2335" operator="equal">
      <formula>"UNUSABLE"</formula>
    </cfRule>
  </conditionalFormatting>
  <conditionalFormatting sqref="B1176:D1197 B1251:D1272">
    <cfRule type="cellIs" dxfId="5336" priority="2336" operator="equal">
      <formula>"FREE SPACE"</formula>
    </cfRule>
  </conditionalFormatting>
  <conditionalFormatting sqref="B1176:D1197 B1251:D1272">
    <cfRule type="cellIs" dxfId="5335" priority="2337" operator="equal">
      <formula>"UNUSABLE"</formula>
    </cfRule>
  </conditionalFormatting>
  <conditionalFormatting sqref="B1178:D1199 B1253:D1274">
    <cfRule type="cellIs" dxfId="5334" priority="2338" operator="equal">
      <formula>"FREE SPACE"</formula>
    </cfRule>
  </conditionalFormatting>
  <conditionalFormatting sqref="B1178:D1199 B1253:D1274">
    <cfRule type="cellIs" dxfId="5333" priority="2339" operator="equal">
      <formula>"UNUSABLE"</formula>
    </cfRule>
  </conditionalFormatting>
  <conditionalFormatting sqref="B1183:D1205 B1258:D1280">
    <cfRule type="cellIs" dxfId="5332" priority="2340" operator="equal">
      <formula>"FREE SPACE"</formula>
    </cfRule>
  </conditionalFormatting>
  <conditionalFormatting sqref="B1183:D1205 B1258:D1280">
    <cfRule type="cellIs" dxfId="5331" priority="2341" operator="equal">
      <formula>"UNUSABLE"</formula>
    </cfRule>
  </conditionalFormatting>
  <conditionalFormatting sqref="B1185:D1207 B1260:D1282">
    <cfRule type="cellIs" dxfId="5330" priority="2342" operator="equal">
      <formula>"FREE SPACE"</formula>
    </cfRule>
  </conditionalFormatting>
  <conditionalFormatting sqref="B1185:D1207 B1260:D1282">
    <cfRule type="cellIs" dxfId="5329" priority="2343" operator="equal">
      <formula>"UNUSABLE"</formula>
    </cfRule>
  </conditionalFormatting>
  <conditionalFormatting sqref="B1187:D1209 B1262:D1284">
    <cfRule type="cellIs" dxfId="5328" priority="2344" operator="equal">
      <formula>"FREE SPACE"</formula>
    </cfRule>
  </conditionalFormatting>
  <conditionalFormatting sqref="B1187:D1209 B1262:D1284">
    <cfRule type="cellIs" dxfId="5327" priority="2345" operator="equal">
      <formula>"UNUSABLE"</formula>
    </cfRule>
  </conditionalFormatting>
  <conditionalFormatting sqref="B1189:D1211 B1264:D1286">
    <cfRule type="cellIs" dxfId="5326" priority="2346" operator="equal">
      <formula>"FREE SPACE"</formula>
    </cfRule>
  </conditionalFormatting>
  <conditionalFormatting sqref="B1189:D1211 B1264:D1286">
    <cfRule type="cellIs" dxfId="5325" priority="2347" operator="equal">
      <formula>"UNUSABLE"</formula>
    </cfRule>
  </conditionalFormatting>
  <conditionalFormatting sqref="B1236:D1247 B1311:D1322">
    <cfRule type="cellIs" dxfId="5324" priority="2348" operator="equal">
      <formula>"FREE SPACE"</formula>
    </cfRule>
  </conditionalFormatting>
  <conditionalFormatting sqref="B1200:D1222 B1275:D1297">
    <cfRule type="cellIs" dxfId="5323" priority="2349" operator="equal">
      <formula>"FREE SPACE"</formula>
    </cfRule>
  </conditionalFormatting>
  <conditionalFormatting sqref="B1200:D1222 B1275:D1297">
    <cfRule type="cellIs" dxfId="5322" priority="2350" operator="equal">
      <formula>"UNUSABLE"</formula>
    </cfRule>
  </conditionalFormatting>
  <conditionalFormatting sqref="B1202:D1225 B1277:D1300">
    <cfRule type="cellIs" dxfId="5321" priority="2351" operator="equal">
      <formula>"FREE SPACE"</formula>
    </cfRule>
  </conditionalFormatting>
  <conditionalFormatting sqref="B1202:D1225 B1277:D1300">
    <cfRule type="cellIs" dxfId="5320" priority="2352" operator="equal">
      <formula>"UNUSABLE"</formula>
    </cfRule>
  </conditionalFormatting>
  <conditionalFormatting sqref="B1204:D1227 B1279:D1302">
    <cfRule type="cellIs" dxfId="5319" priority="2353" operator="equal">
      <formula>"FREE SPACE"</formula>
    </cfRule>
  </conditionalFormatting>
  <conditionalFormatting sqref="B1204:D1227 B1279:D1302">
    <cfRule type="cellIs" dxfId="5318" priority="2354" operator="equal">
      <formula>"UNUSABLE"</formula>
    </cfRule>
  </conditionalFormatting>
  <conditionalFormatting sqref="B1209:D1232 B1284:D1307">
    <cfRule type="cellIs" dxfId="5317" priority="2355" operator="equal">
      <formula>"FREE SPACE"</formula>
    </cfRule>
  </conditionalFormatting>
  <conditionalFormatting sqref="B1209:D1232 B1284:D1307">
    <cfRule type="cellIs" dxfId="5316" priority="2356" operator="equal">
      <formula>"UNUSABLE"</formula>
    </cfRule>
  </conditionalFormatting>
  <conditionalFormatting sqref="B1214:D1236 B1289:D1311">
    <cfRule type="cellIs" dxfId="5315" priority="2357" operator="equal">
      <formula>"FREE SPACE"</formula>
    </cfRule>
  </conditionalFormatting>
  <conditionalFormatting sqref="B1214:D1236 B1289:D1311">
    <cfRule type="cellIs" dxfId="5314" priority="2358" operator="equal">
      <formula>"UNUSABLE"</formula>
    </cfRule>
  </conditionalFormatting>
  <conditionalFormatting sqref="B1217:D1228 B1292:D1303">
    <cfRule type="cellIs" dxfId="5313" priority="2359" operator="equal">
      <formula>"FREE SPACE"</formula>
    </cfRule>
  </conditionalFormatting>
  <conditionalFormatting sqref="B1217:D1228 B1292:D1303">
    <cfRule type="cellIs" dxfId="5312" priority="2360" operator="equal">
      <formula>"UNUSABLE"</formula>
    </cfRule>
  </conditionalFormatting>
  <conditionalFormatting sqref="B1217:B1244 C1217:D1239 B1292:D1314">
    <cfRule type="cellIs" dxfId="5311" priority="2361" operator="equal">
      <formula>"FREE SPACE"</formula>
    </cfRule>
  </conditionalFormatting>
  <conditionalFormatting sqref="B1217:B1244 C1217:D1239 B1292:D1314">
    <cfRule type="cellIs" dxfId="5310" priority="2362" operator="equal">
      <formula>"UNUSABLE"</formula>
    </cfRule>
  </conditionalFormatting>
  <conditionalFormatting sqref="B1222:D1244 B1297:D1319">
    <cfRule type="cellIs" dxfId="5309" priority="2363" operator="equal">
      <formula>"FREE SPACE"</formula>
    </cfRule>
  </conditionalFormatting>
  <conditionalFormatting sqref="B1222:D1244 B1297:D1319">
    <cfRule type="cellIs" dxfId="5308" priority="2364" operator="equal">
      <formula>"UNUSABLE"</formula>
    </cfRule>
  </conditionalFormatting>
  <conditionalFormatting sqref="B1227:B1249 B1302:B1324 B1230:D1252 B1305:D1327">
    <cfRule type="cellIs" dxfId="5307" priority="2365" operator="equal">
      <formula>"FREE SPACE"</formula>
    </cfRule>
  </conditionalFormatting>
  <conditionalFormatting sqref="B1227:B1249 B1302:B1324 B1230:D1252 B1305:D1327">
    <cfRule type="cellIs" dxfId="5306" priority="2366" operator="equal">
      <formula>"UNUSABLE"</formula>
    </cfRule>
  </conditionalFormatting>
  <conditionalFormatting sqref="E998:I1005 E1007:I1014 E1301:I1322">
    <cfRule type="cellIs" dxfId="5305" priority="2367" operator="equal">
      <formula>"Yes"</formula>
    </cfRule>
  </conditionalFormatting>
  <conditionalFormatting sqref="E998:I1005 E1007:I1014 E1301:I1322">
    <cfRule type="cellIs" dxfId="5304" priority="2368" operator="equal">
      <formula>"No"</formula>
    </cfRule>
  </conditionalFormatting>
  <conditionalFormatting sqref="B998:D1005 B1007:D1014 B1301:D1322">
    <cfRule type="cellIs" dxfId="5303" priority="2369" operator="equal">
      <formula>"FREE SPACE"</formula>
    </cfRule>
  </conditionalFormatting>
  <conditionalFormatting sqref="B998:D1005 B1007:D1014 B1301:D1322">
    <cfRule type="cellIs" dxfId="5302" priority="2370" operator="equal">
      <formula>"UNUSABLE"</formula>
    </cfRule>
  </conditionalFormatting>
  <conditionalFormatting sqref="E999:I1006 E1008:I1015 E1302:I1323">
    <cfRule type="cellIs" dxfId="5301" priority="2371" operator="equal">
      <formula>"Yes"</formula>
    </cfRule>
  </conditionalFormatting>
  <conditionalFormatting sqref="E999:I1006 E1008:I1015 E1302:I1323">
    <cfRule type="cellIs" dxfId="5300" priority="2372" operator="equal">
      <formula>"No"</formula>
    </cfRule>
  </conditionalFormatting>
  <conditionalFormatting sqref="B999:D1006 B1008:D1015 B1302:D1323">
    <cfRule type="cellIs" dxfId="5299" priority="2373" operator="equal">
      <formula>"FREE SPACE"</formula>
    </cfRule>
  </conditionalFormatting>
  <conditionalFormatting sqref="B999:D1006 B1008:D1015 B1302:D1323">
    <cfRule type="cellIs" dxfId="5298" priority="2374" operator="equal">
      <formula>"UNUSABLE"</formula>
    </cfRule>
  </conditionalFormatting>
  <conditionalFormatting sqref="E999:I1006 E1008:I1015 E1302:I1323">
    <cfRule type="cellIs" dxfId="5297" priority="2375" operator="equal">
      <formula>"Yes"</formula>
    </cfRule>
  </conditionalFormatting>
  <conditionalFormatting sqref="E999:I1006 E1008:I1015 E1302:I1323">
    <cfRule type="cellIs" dxfId="5296" priority="2376" operator="equal">
      <formula>"No"</formula>
    </cfRule>
  </conditionalFormatting>
  <conditionalFormatting sqref="B999:D1006 B1008:D1015 B1302:D1323">
    <cfRule type="cellIs" dxfId="5295" priority="2377" operator="equal">
      <formula>"FREE SPACE"</formula>
    </cfRule>
  </conditionalFormatting>
  <conditionalFormatting sqref="B999:D1006 B1008:D1015 B1302:D1323">
    <cfRule type="cellIs" dxfId="5294" priority="2378" operator="equal">
      <formula>"UNUSABLE"</formula>
    </cfRule>
  </conditionalFormatting>
  <conditionalFormatting sqref="E1000:I1007 E1009:I1016 E1303:I1324">
    <cfRule type="cellIs" dxfId="5293" priority="2379" operator="equal">
      <formula>"Yes"</formula>
    </cfRule>
  </conditionalFormatting>
  <conditionalFormatting sqref="E1000:I1007 E1009:I1016 E1303:I1324">
    <cfRule type="cellIs" dxfId="5292" priority="2380" operator="equal">
      <formula>"No"</formula>
    </cfRule>
  </conditionalFormatting>
  <conditionalFormatting sqref="B1000:D1007 B1009:D1016 B1303:D1324">
    <cfRule type="cellIs" dxfId="5291" priority="2381" operator="equal">
      <formula>"FREE SPACE"</formula>
    </cfRule>
  </conditionalFormatting>
  <conditionalFormatting sqref="B1000:D1007 B1009:D1016 B1303:D1324">
    <cfRule type="cellIs" dxfId="5290" priority="2382" operator="equal">
      <formula>"UNUSABLE"</formula>
    </cfRule>
  </conditionalFormatting>
  <conditionalFormatting sqref="B971:D978 B980:D987 B1274:D1295">
    <cfRule type="cellIs" dxfId="5289" priority="2383" operator="equal">
      <formula>"FREE SPACE"</formula>
    </cfRule>
  </conditionalFormatting>
  <conditionalFormatting sqref="B971:D978 B980:D987 B1274:D1295">
    <cfRule type="cellIs" dxfId="5288" priority="2384" operator="equal">
      <formula>"UNUSABLE"</formula>
    </cfRule>
  </conditionalFormatting>
  <conditionalFormatting sqref="B972:D979 B981:D988 B1275:D1296">
    <cfRule type="cellIs" dxfId="5287" priority="2385" operator="equal">
      <formula>"FREE SPACE"</formula>
    </cfRule>
  </conditionalFormatting>
  <conditionalFormatting sqref="B972:D979 B981:D988 B1275:D1296">
    <cfRule type="cellIs" dxfId="5286" priority="2386" operator="equal">
      <formula>"UNUSABLE"</formula>
    </cfRule>
  </conditionalFormatting>
  <conditionalFormatting sqref="B1357:D1358 B1360:D1361 B978:D983 B1053:D1063">
    <cfRule type="cellIs" dxfId="5285" priority="2387" operator="equal">
      <formula>"FREE SPACE"</formula>
    </cfRule>
  </conditionalFormatting>
  <conditionalFormatting sqref="B1357:D1358 B1360:D1361 B978:D983 B1053:D1063">
    <cfRule type="cellIs" dxfId="5284" priority="2388" operator="equal">
      <formula>"UNUSABLE"</formula>
    </cfRule>
  </conditionalFormatting>
  <conditionalFormatting sqref="B1362:D1363 B1365:D1366 B983:D988 B1058:D1068">
    <cfRule type="cellIs" dxfId="5283" priority="2389" operator="equal">
      <formula>"FREE SPACE"</formula>
    </cfRule>
  </conditionalFormatting>
  <conditionalFormatting sqref="B1362:D1363 B1365:D1366 B983:D988 B1058:D1068">
    <cfRule type="cellIs" dxfId="5282" priority="2390" operator="equal">
      <formula>"UNUSABLE"</formula>
    </cfRule>
  </conditionalFormatting>
  <conditionalFormatting sqref="B1369:D1370 B990:D995 B1065:D1075">
    <cfRule type="cellIs" dxfId="5281" priority="2391" operator="equal">
      <formula>"UNUSABLE"</formula>
    </cfRule>
  </conditionalFormatting>
  <conditionalFormatting sqref="B1364:D1365 B985:D990 B1060:D1070">
    <cfRule type="cellIs" dxfId="5280" priority="2392" operator="equal">
      <formula>"FREE SPACE"</formula>
    </cfRule>
  </conditionalFormatting>
  <conditionalFormatting sqref="B1364:D1365 B985:D990 B1060:D1070">
    <cfRule type="cellIs" dxfId="5279" priority="2393" operator="equal">
      <formula>"UNUSABLE"</formula>
    </cfRule>
  </conditionalFormatting>
  <conditionalFormatting sqref="B1369:D1370 B990:D995 B1065:D1075">
    <cfRule type="cellIs" dxfId="5278" priority="2394" operator="equal">
      <formula>"FREE SPACE"</formula>
    </cfRule>
  </conditionalFormatting>
  <conditionalFormatting sqref="B1392:D1393 B1013:D1018 B1088:D1098 B1014:B1019">
    <cfRule type="cellIs" dxfId="5277" priority="2395" operator="equal">
      <formula>"FREE SPACE"</formula>
    </cfRule>
  </conditionalFormatting>
  <conditionalFormatting sqref="B1392:D1393 B1013:D1018 B1088:D1098 B1014:B1019">
    <cfRule type="cellIs" dxfId="5276" priority="2396" operator="equal">
      <formula>"UNUSABLE"</formula>
    </cfRule>
  </conditionalFormatting>
  <conditionalFormatting sqref="B1403:D1404 B1024:D1030 B1099:D1109">
    <cfRule type="cellIs" dxfId="5275" priority="2397" operator="equal">
      <formula>"FREE SPACE"</formula>
    </cfRule>
  </conditionalFormatting>
  <conditionalFormatting sqref="B1403:D1404 B1024:D1030 B1099:D1109">
    <cfRule type="cellIs" dxfId="5274" priority="2398" operator="equal">
      <formula>"UNUSABLE"</formula>
    </cfRule>
  </conditionalFormatting>
  <conditionalFormatting sqref="B1072:D1083 B1147:D1158">
    <cfRule type="cellIs" dxfId="5273" priority="2399" operator="equal">
      <formula>"UNUSABLE"</formula>
    </cfRule>
  </conditionalFormatting>
  <conditionalFormatting sqref="B1035:D1041 B1111:D1120">
    <cfRule type="cellIs" dxfId="5272" priority="2400" operator="equal">
      <formula>"FREE SPACE"</formula>
    </cfRule>
  </conditionalFormatting>
  <conditionalFormatting sqref="B1035:D1041 B1111:D1120">
    <cfRule type="cellIs" dxfId="5271" priority="2401" operator="equal">
      <formula>"UNUSABLE"</formula>
    </cfRule>
  </conditionalFormatting>
  <conditionalFormatting sqref="B1035:D1040 B1118:D1136 B1042:D1060">
    <cfRule type="cellIs" dxfId="5270" priority="2402" operator="equal">
      <formula>"FREE SPACE"</formula>
    </cfRule>
  </conditionalFormatting>
  <conditionalFormatting sqref="B1035:D1040 B1118:D1136 B1042:D1060">
    <cfRule type="cellIs" dxfId="5269" priority="2403" operator="equal">
      <formula>"UNUSABLE"</formula>
    </cfRule>
  </conditionalFormatting>
  <conditionalFormatting sqref="B1049:D1060 B1124:D1135">
    <cfRule type="cellIs" dxfId="5268" priority="2404" operator="equal">
      <formula>"FREE SPACE"</formula>
    </cfRule>
  </conditionalFormatting>
  <conditionalFormatting sqref="B1049:D1060 B1124:D1135">
    <cfRule type="cellIs" dxfId="5267" priority="2405" operator="equal">
      <formula>"UNUSABLE"</formula>
    </cfRule>
  </conditionalFormatting>
  <conditionalFormatting sqref="B1051:D1062 B1126:D1137">
    <cfRule type="cellIs" dxfId="5266" priority="2406" operator="equal">
      <formula>"FREE SPACE"</formula>
    </cfRule>
  </conditionalFormatting>
  <conditionalFormatting sqref="B1051:D1062 B1126:D1137">
    <cfRule type="cellIs" dxfId="5265" priority="2407" operator="equal">
      <formula>"UNUSABLE"</formula>
    </cfRule>
  </conditionalFormatting>
  <conditionalFormatting sqref="B1058:D1069 B1133:D1144">
    <cfRule type="cellIs" dxfId="5264" priority="2408" operator="equal">
      <formula>"FREE SPACE"</formula>
    </cfRule>
  </conditionalFormatting>
  <conditionalFormatting sqref="B1058:D1069 B1133:D1144">
    <cfRule type="cellIs" dxfId="5263" priority="2409" operator="equal">
      <formula>"UNUSABLE"</formula>
    </cfRule>
  </conditionalFormatting>
  <conditionalFormatting sqref="B1066:D1077 B1141:D1152">
    <cfRule type="cellIs" dxfId="5262" priority="2410" operator="equal">
      <formula>"FREE SPACE"</formula>
    </cfRule>
  </conditionalFormatting>
  <conditionalFormatting sqref="B1066:D1077 B1141:D1152">
    <cfRule type="cellIs" dxfId="5261" priority="2411" operator="equal">
      <formula>"UNUSABLE"</formula>
    </cfRule>
  </conditionalFormatting>
  <conditionalFormatting sqref="B1072:D1083 B1147:D1158">
    <cfRule type="cellIs" dxfId="5260" priority="2412" operator="equal">
      <formula>"FREE SPACE"</formula>
    </cfRule>
  </conditionalFormatting>
  <conditionalFormatting sqref="B1074:D1085 B1149:D1160">
    <cfRule type="cellIs" dxfId="5259" priority="2413" operator="equal">
      <formula>"FREE SPACE"</formula>
    </cfRule>
  </conditionalFormatting>
  <conditionalFormatting sqref="B1074:D1085 B1149:D1160">
    <cfRule type="cellIs" dxfId="5258" priority="2414" operator="equal">
      <formula>"UNUSABLE"</formula>
    </cfRule>
  </conditionalFormatting>
  <conditionalFormatting sqref="B1077:D1086 B1152:D1161">
    <cfRule type="cellIs" dxfId="5257" priority="2415" operator="equal">
      <formula>"FREE SPACE"</formula>
    </cfRule>
  </conditionalFormatting>
  <conditionalFormatting sqref="B1077:D1086 B1152:D1161">
    <cfRule type="cellIs" dxfId="5256" priority="2416" operator="equal">
      <formula>"UNUSABLE"</formula>
    </cfRule>
  </conditionalFormatting>
  <conditionalFormatting sqref="B1093:D1104 B1168:D1179">
    <cfRule type="cellIs" dxfId="5255" priority="2417" operator="equal">
      <formula>"FREE SPACE"</formula>
    </cfRule>
  </conditionalFormatting>
  <conditionalFormatting sqref="B1093:D1104 B1168:D1179">
    <cfRule type="cellIs" dxfId="5254" priority="2418" operator="equal">
      <formula>"UNUSABLE"</formula>
    </cfRule>
  </conditionalFormatting>
  <conditionalFormatting sqref="B1095:D1106 B1170:D1181">
    <cfRule type="cellIs" dxfId="5253" priority="2419" operator="equal">
      <formula>"FREE SPACE"</formula>
    </cfRule>
  </conditionalFormatting>
  <conditionalFormatting sqref="B1095:D1106 B1170:D1181">
    <cfRule type="cellIs" dxfId="5252" priority="2420" operator="equal">
      <formula>"UNUSABLE"</formula>
    </cfRule>
  </conditionalFormatting>
  <conditionalFormatting sqref="B1097:D1108 B1172:D1183">
    <cfRule type="cellIs" dxfId="5251" priority="2421" operator="equal">
      <formula>"FREE SPACE"</formula>
    </cfRule>
  </conditionalFormatting>
  <conditionalFormatting sqref="B1097:D1108 B1172:D1183">
    <cfRule type="cellIs" dxfId="5250" priority="2422" operator="equal">
      <formula>"UNUSABLE"</formula>
    </cfRule>
  </conditionalFormatting>
  <conditionalFormatting sqref="B1113:D1124 B1188:D1199">
    <cfRule type="cellIs" dxfId="5249" priority="2423" operator="equal">
      <formula>"FREE SPACE"</formula>
    </cfRule>
  </conditionalFormatting>
  <conditionalFormatting sqref="B1113:D1124 B1188:D1199">
    <cfRule type="cellIs" dxfId="5248" priority="2424" operator="equal">
      <formula>"UNUSABLE"</formula>
    </cfRule>
  </conditionalFormatting>
  <conditionalFormatting sqref="B1128:D1137 B1203:D1212">
    <cfRule type="cellIs" dxfId="5247" priority="2425" operator="equal">
      <formula>"FREE SPACE"</formula>
    </cfRule>
  </conditionalFormatting>
  <conditionalFormatting sqref="B1128:D1137 B1203:D1212">
    <cfRule type="cellIs" dxfId="5246" priority="2426" operator="equal">
      <formula>"UNUSABLE"</formula>
    </cfRule>
  </conditionalFormatting>
  <conditionalFormatting sqref="B1130:D1139 B1205:D1214">
    <cfRule type="cellIs" dxfId="5245" priority="2427" operator="equal">
      <formula>"FREE SPACE"</formula>
    </cfRule>
  </conditionalFormatting>
  <conditionalFormatting sqref="B1130:D1139 B1205:D1214">
    <cfRule type="cellIs" dxfId="5244" priority="2428" operator="equal">
      <formula>"UNUSABLE"</formula>
    </cfRule>
  </conditionalFormatting>
  <conditionalFormatting sqref="B1107:D1118 B1182:D1193">
    <cfRule type="cellIs" dxfId="5243" priority="2429" operator="equal">
      <formula>"FREE SPACE"</formula>
    </cfRule>
  </conditionalFormatting>
  <conditionalFormatting sqref="B1107:D1118 B1182:D1193">
    <cfRule type="cellIs" dxfId="5242" priority="2430" operator="equal">
      <formula>"UNUSABLE"</formula>
    </cfRule>
  </conditionalFormatting>
  <conditionalFormatting sqref="B1122:D1131 B1197:D1206">
    <cfRule type="cellIs" dxfId="5241" priority="2431" operator="equal">
      <formula>"FREE SPACE"</formula>
    </cfRule>
  </conditionalFormatting>
  <conditionalFormatting sqref="B1122:D1131 B1197:D1206">
    <cfRule type="cellIs" dxfId="5240" priority="2432" operator="equal">
      <formula>"UNUSABLE"</formula>
    </cfRule>
  </conditionalFormatting>
  <conditionalFormatting sqref="B1227:B1247 B1302:B1322 B1230:D1250 B1305:D1325">
    <cfRule type="cellIs" dxfId="5239" priority="2433" operator="equal">
      <formula>"UNUSABLE"</formula>
    </cfRule>
  </conditionalFormatting>
  <conditionalFormatting sqref="B1129:D1140 B1204:D1215">
    <cfRule type="cellIs" dxfId="5238" priority="2434" operator="equal">
      <formula>"FREE SPACE"</formula>
    </cfRule>
  </conditionalFormatting>
  <conditionalFormatting sqref="B1129:D1140 B1204:D1215">
    <cfRule type="cellIs" dxfId="5237" priority="2435" operator="equal">
      <formula>"UNUSABLE"</formula>
    </cfRule>
  </conditionalFormatting>
  <conditionalFormatting sqref="B1131:D1142 B1206:D1217">
    <cfRule type="cellIs" dxfId="5236" priority="2436" operator="equal">
      <formula>"FREE SPACE"</formula>
    </cfRule>
  </conditionalFormatting>
  <conditionalFormatting sqref="B1131:D1142 B1206:D1217">
    <cfRule type="cellIs" dxfId="5235" priority="2437" operator="equal">
      <formula>"UNUSABLE"</formula>
    </cfRule>
  </conditionalFormatting>
  <conditionalFormatting sqref="B1134:D1143 B1209:D1218">
    <cfRule type="cellIs" dxfId="5234" priority="2438" operator="equal">
      <formula>"FREE SPACE"</formula>
    </cfRule>
  </conditionalFormatting>
  <conditionalFormatting sqref="B1134:D1143 B1209:D1218">
    <cfRule type="cellIs" dxfId="5233" priority="2439" operator="equal">
      <formula>"UNUSABLE"</formula>
    </cfRule>
  </conditionalFormatting>
  <conditionalFormatting sqref="B1134:D1145 B1209:D1220">
    <cfRule type="cellIs" dxfId="5232" priority="2440" operator="equal">
      <formula>"FREE SPACE"</formula>
    </cfRule>
  </conditionalFormatting>
  <conditionalFormatting sqref="B1134:D1145 B1209:D1220">
    <cfRule type="cellIs" dxfId="5231" priority="2441" operator="equal">
      <formula>"UNUSABLE"</formula>
    </cfRule>
  </conditionalFormatting>
  <conditionalFormatting sqref="B1150:D1161 B1225:D1236">
    <cfRule type="cellIs" dxfId="5230" priority="2442" operator="equal">
      <formula>"FREE SPACE"</formula>
    </cfRule>
  </conditionalFormatting>
  <conditionalFormatting sqref="B1150:D1161 B1225:D1236">
    <cfRule type="cellIs" dxfId="5229" priority="2443" operator="equal">
      <formula>"UNUSABLE"</formula>
    </cfRule>
  </conditionalFormatting>
  <conditionalFormatting sqref="B1153:D1162 B1228:D1237">
    <cfRule type="cellIs" dxfId="5228" priority="2444" operator="equal">
      <formula>"FREE SPACE"</formula>
    </cfRule>
  </conditionalFormatting>
  <conditionalFormatting sqref="B1153:D1162 B1228:D1237">
    <cfRule type="cellIs" dxfId="5227" priority="2445" operator="equal">
      <formula>"UNUSABLE"</formula>
    </cfRule>
  </conditionalFormatting>
  <conditionalFormatting sqref="B1163:D1172 B1238:D1247">
    <cfRule type="cellIs" dxfId="5226" priority="2446" operator="equal">
      <formula>"FREE SPACE"</formula>
    </cfRule>
  </conditionalFormatting>
  <conditionalFormatting sqref="B1163:D1172 B1238:D1247">
    <cfRule type="cellIs" dxfId="5225" priority="2447" operator="equal">
      <formula>"UNUSABLE"</formula>
    </cfRule>
  </conditionalFormatting>
  <conditionalFormatting sqref="B1163:D1174 B1238:D1249">
    <cfRule type="cellIs" dxfId="5224" priority="2448" operator="equal">
      <formula>"FREE SPACE"</formula>
    </cfRule>
  </conditionalFormatting>
  <conditionalFormatting sqref="B1163:D1174 B1238:D1249">
    <cfRule type="cellIs" dxfId="5223" priority="2449" operator="equal">
      <formula>"UNUSABLE"</formula>
    </cfRule>
  </conditionalFormatting>
  <conditionalFormatting sqref="B1170:D1191 B1245:D1266">
    <cfRule type="cellIs" dxfId="5222" priority="2450" operator="equal">
      <formula>"FREE SPACE"</formula>
    </cfRule>
  </conditionalFormatting>
  <conditionalFormatting sqref="B1170:D1191 B1245:D1266">
    <cfRule type="cellIs" dxfId="5221" priority="2451" operator="equal">
      <formula>"UNUSABLE"</formula>
    </cfRule>
  </conditionalFormatting>
  <conditionalFormatting sqref="B1172:D1193 B1247:D1268">
    <cfRule type="cellIs" dxfId="5220" priority="2452" operator="equal">
      <formula>"FREE SPACE"</formula>
    </cfRule>
  </conditionalFormatting>
  <conditionalFormatting sqref="B1172:D1193 B1247:D1268">
    <cfRule type="cellIs" dxfId="5219" priority="2453" operator="equal">
      <formula>"UNUSABLE"</formula>
    </cfRule>
  </conditionalFormatting>
  <conditionalFormatting sqref="B1181:D1203 B1256:D1278">
    <cfRule type="cellIs" dxfId="5218" priority="2454" operator="equal">
      <formula>"FREE SPACE"</formula>
    </cfRule>
  </conditionalFormatting>
  <conditionalFormatting sqref="B1181:D1203 B1256:D1278">
    <cfRule type="cellIs" dxfId="5217" priority="2455" operator="equal">
      <formula>"UNUSABLE"</formula>
    </cfRule>
  </conditionalFormatting>
  <conditionalFormatting sqref="B1227:B1247 B1302:B1322 B1230:D1250 B1305:D1325">
    <cfRule type="cellIs" dxfId="5216" priority="2456" operator="equal">
      <formula>"FREE SPACE"</formula>
    </cfRule>
  </conditionalFormatting>
  <conditionalFormatting sqref="C1195:D1205 C1270:D1280 B1196:D1218 B1271:D1293">
    <cfRule type="cellIs" dxfId="5215" priority="2457" operator="equal">
      <formula>"FREE SPACE"</formula>
    </cfRule>
  </conditionalFormatting>
  <conditionalFormatting sqref="C1195:D1205 C1270:D1280 B1196:D1218 B1271:D1293">
    <cfRule type="cellIs" dxfId="5214" priority="2458" operator="equal">
      <formula>"UNUSABLE"</formula>
    </cfRule>
  </conditionalFormatting>
  <conditionalFormatting sqref="C1195:D1217 C1270:D1292 B1198:D1220 B1273:D1295">
    <cfRule type="cellIs" dxfId="5213" priority="2459" operator="equal">
      <formula>"FREE SPACE"</formula>
    </cfRule>
  </conditionalFormatting>
  <conditionalFormatting sqref="C1195:D1217 C1270:D1292 B1198:D1220 B1273:D1295">
    <cfRule type="cellIs" dxfId="5212" priority="2460" operator="equal">
      <formula>"UNUSABLE"</formula>
    </cfRule>
  </conditionalFormatting>
  <conditionalFormatting sqref="B1203:D1226 B1278:D1301">
    <cfRule type="cellIs" dxfId="5211" priority="2461" operator="equal">
      <formula>"FREE SPACE"</formula>
    </cfRule>
  </conditionalFormatting>
  <conditionalFormatting sqref="B1203:D1226 B1278:D1301">
    <cfRule type="cellIs" dxfId="5210" priority="2462" operator="equal">
      <formula>"UNUSABLE"</formula>
    </cfRule>
  </conditionalFormatting>
  <conditionalFormatting sqref="B1208:D1231 B1283:D1306">
    <cfRule type="cellIs" dxfId="5209" priority="2463" operator="equal">
      <formula>"FREE SPACE"</formula>
    </cfRule>
  </conditionalFormatting>
  <conditionalFormatting sqref="B1208:D1231 B1283:D1306">
    <cfRule type="cellIs" dxfId="5208" priority="2464" operator="equal">
      <formula>"UNUSABLE"</formula>
    </cfRule>
  </conditionalFormatting>
  <conditionalFormatting sqref="B1211:D1232 B1286:D1307">
    <cfRule type="cellIs" dxfId="5207" priority="2465" operator="equal">
      <formula>"FREE SPACE"</formula>
    </cfRule>
  </conditionalFormatting>
  <conditionalFormatting sqref="B1211:D1232 B1286:D1307">
    <cfRule type="cellIs" dxfId="5206" priority="2466" operator="equal">
      <formula>"UNUSABLE"</formula>
    </cfRule>
  </conditionalFormatting>
  <conditionalFormatting sqref="B1211:D1234 B1286:D1309">
    <cfRule type="cellIs" dxfId="5205" priority="2467" operator="equal">
      <formula>"FREE SPACE"</formula>
    </cfRule>
  </conditionalFormatting>
  <conditionalFormatting sqref="B1211:D1234 B1286:D1309">
    <cfRule type="cellIs" dxfId="5204" priority="2468" operator="equal">
      <formula>"UNUSABLE"</formula>
    </cfRule>
  </conditionalFormatting>
  <conditionalFormatting sqref="B1216:B1244 C1216:D1238 B1291:D1313">
    <cfRule type="cellIs" dxfId="5203" priority="2469" operator="equal">
      <formula>"FREE SPACE"</formula>
    </cfRule>
  </conditionalFormatting>
  <conditionalFormatting sqref="B1216:B1244 C1216:D1238 B1291:D1313">
    <cfRule type="cellIs" dxfId="5202" priority="2470" operator="equal">
      <formula>"UNUSABLE"</formula>
    </cfRule>
  </conditionalFormatting>
  <conditionalFormatting sqref="B1224:D1246 B1299:D1321">
    <cfRule type="cellIs" dxfId="5201" priority="2471" operator="equal">
      <formula>"FREE SPACE"</formula>
    </cfRule>
  </conditionalFormatting>
  <conditionalFormatting sqref="B1224:D1246 B1299:D1321">
    <cfRule type="cellIs" dxfId="5200" priority="2472" operator="equal">
      <formula>"UNUSABLE"</formula>
    </cfRule>
  </conditionalFormatting>
  <conditionalFormatting sqref="B1124:D1133 B1199:D1208">
    <cfRule type="cellIs" dxfId="5199" priority="2473" operator="equal">
      <formula>"FREE SPACE"</formula>
    </cfRule>
  </conditionalFormatting>
  <conditionalFormatting sqref="B1124:D1133 B1199:D1208">
    <cfRule type="cellIs" dxfId="5198" priority="2474" operator="equal">
      <formula>"UNUSABLE"</formula>
    </cfRule>
  </conditionalFormatting>
  <conditionalFormatting sqref="B1229:B1249 B1304:B1324 B1232:D1252 B1307:D1327">
    <cfRule type="cellIs" dxfId="5197" priority="2475" operator="equal">
      <formula>"UNUSABLE"</formula>
    </cfRule>
  </conditionalFormatting>
  <conditionalFormatting sqref="B1131:D1142 B1206:D1217">
    <cfRule type="cellIs" dxfId="5196" priority="2476" operator="equal">
      <formula>"FREE SPACE"</formula>
    </cfRule>
  </conditionalFormatting>
  <conditionalFormatting sqref="B1131:D1142 B1206:D1217">
    <cfRule type="cellIs" dxfId="5195" priority="2477" operator="equal">
      <formula>"UNUSABLE"</formula>
    </cfRule>
  </conditionalFormatting>
  <conditionalFormatting sqref="B1133:D1144 B1208:D1219">
    <cfRule type="cellIs" dxfId="5194" priority="2478" operator="equal">
      <formula>"FREE SPACE"</formula>
    </cfRule>
  </conditionalFormatting>
  <conditionalFormatting sqref="B1133:D1144 B1208:D1219">
    <cfRule type="cellIs" dxfId="5193" priority="2479" operator="equal">
      <formula>"UNUSABLE"</formula>
    </cfRule>
  </conditionalFormatting>
  <conditionalFormatting sqref="B1136:D1145 B1211:D1220">
    <cfRule type="cellIs" dxfId="5192" priority="2480" operator="equal">
      <formula>"FREE SPACE"</formula>
    </cfRule>
  </conditionalFormatting>
  <conditionalFormatting sqref="B1136:D1145 B1211:D1220">
    <cfRule type="cellIs" dxfId="5191" priority="2481" operator="equal">
      <formula>"UNUSABLE"</formula>
    </cfRule>
  </conditionalFormatting>
  <conditionalFormatting sqref="B1136:D1147 B1211:D1222">
    <cfRule type="cellIs" dxfId="5190" priority="2482" operator="equal">
      <formula>"FREE SPACE"</formula>
    </cfRule>
  </conditionalFormatting>
  <conditionalFormatting sqref="B1136:D1147 B1211:D1222">
    <cfRule type="cellIs" dxfId="5189" priority="2483" operator="equal">
      <formula>"UNUSABLE"</formula>
    </cfRule>
  </conditionalFormatting>
  <conditionalFormatting sqref="B1152:D1163 B1227:D1238">
    <cfRule type="cellIs" dxfId="5188" priority="2484" operator="equal">
      <formula>"FREE SPACE"</formula>
    </cfRule>
  </conditionalFormatting>
  <conditionalFormatting sqref="B1152:D1163 B1227:D1238">
    <cfRule type="cellIs" dxfId="5187" priority="2485" operator="equal">
      <formula>"UNUSABLE"</formula>
    </cfRule>
  </conditionalFormatting>
  <conditionalFormatting sqref="B1155:D1164 B1230:D1239">
    <cfRule type="cellIs" dxfId="5186" priority="2486" operator="equal">
      <formula>"FREE SPACE"</formula>
    </cfRule>
  </conditionalFormatting>
  <conditionalFormatting sqref="B1155:D1164 B1230:D1239">
    <cfRule type="cellIs" dxfId="5185" priority="2487" operator="equal">
      <formula>"UNUSABLE"</formula>
    </cfRule>
  </conditionalFormatting>
  <conditionalFormatting sqref="B1162:D1173 B1237:D1248">
    <cfRule type="cellIs" dxfId="5184" priority="2488" operator="equal">
      <formula>"FREE SPACE"</formula>
    </cfRule>
  </conditionalFormatting>
  <conditionalFormatting sqref="B1162:D1173 B1237:D1248">
    <cfRule type="cellIs" dxfId="5183" priority="2489" operator="equal">
      <formula>"UNUSABLE"</formula>
    </cfRule>
  </conditionalFormatting>
  <conditionalFormatting sqref="B1165:D1174 B1240:D1249">
    <cfRule type="cellIs" dxfId="5182" priority="2490" operator="equal">
      <formula>"FREE SPACE"</formula>
    </cfRule>
  </conditionalFormatting>
  <conditionalFormatting sqref="B1165:D1174 B1240:D1249">
    <cfRule type="cellIs" dxfId="5181" priority="2491" operator="equal">
      <formula>"UNUSABLE"</formula>
    </cfRule>
  </conditionalFormatting>
  <conditionalFormatting sqref="B1165:D1176 B1240:D1251">
    <cfRule type="cellIs" dxfId="5180" priority="2492" operator="equal">
      <formula>"FREE SPACE"</formula>
    </cfRule>
  </conditionalFormatting>
  <conditionalFormatting sqref="B1165:D1176 B1240:D1251">
    <cfRule type="cellIs" dxfId="5179" priority="2493" operator="equal">
      <formula>"UNUSABLE"</formula>
    </cfRule>
  </conditionalFormatting>
  <conditionalFormatting sqref="B1172:D1193 B1247:D1268">
    <cfRule type="cellIs" dxfId="5178" priority="2494" operator="equal">
      <formula>"FREE SPACE"</formula>
    </cfRule>
  </conditionalFormatting>
  <conditionalFormatting sqref="B1172:D1193 B1247:D1268">
    <cfRule type="cellIs" dxfId="5177" priority="2495" operator="equal">
      <formula>"UNUSABLE"</formula>
    </cfRule>
  </conditionalFormatting>
  <conditionalFormatting sqref="B1174:D1195 B1249:D1270">
    <cfRule type="cellIs" dxfId="5176" priority="2496" operator="equal">
      <formula>"FREE SPACE"</formula>
    </cfRule>
  </conditionalFormatting>
  <conditionalFormatting sqref="B1174:D1195 B1249:D1270">
    <cfRule type="cellIs" dxfId="5175" priority="2497" operator="equal">
      <formula>"UNUSABLE"</formula>
    </cfRule>
  </conditionalFormatting>
  <conditionalFormatting sqref="B1179:D1201 B1254:D1276">
    <cfRule type="cellIs" dxfId="5174" priority="2498" operator="equal">
      <formula>"FREE SPACE"</formula>
    </cfRule>
  </conditionalFormatting>
  <conditionalFormatting sqref="B1179:D1201 B1254:D1276">
    <cfRule type="cellIs" dxfId="5173" priority="2499" operator="equal">
      <formula>"UNUSABLE"</formula>
    </cfRule>
  </conditionalFormatting>
  <conditionalFormatting sqref="B1181:D1203 B1256:D1278">
    <cfRule type="cellIs" dxfId="5172" priority="2500" operator="equal">
      <formula>"FREE SPACE"</formula>
    </cfRule>
  </conditionalFormatting>
  <conditionalFormatting sqref="B1181:D1203 B1256:D1278">
    <cfRule type="cellIs" dxfId="5171" priority="2501" operator="equal">
      <formula>"UNUSABLE"</formula>
    </cfRule>
  </conditionalFormatting>
  <conditionalFormatting sqref="B1183:D1205 B1258:D1280">
    <cfRule type="cellIs" dxfId="5170" priority="2502" operator="equal">
      <formula>"FREE SPACE"</formula>
    </cfRule>
  </conditionalFormatting>
  <conditionalFormatting sqref="B1183:D1205 B1258:D1280">
    <cfRule type="cellIs" dxfId="5169" priority="2503" operator="equal">
      <formula>"UNUSABLE"</formula>
    </cfRule>
  </conditionalFormatting>
  <conditionalFormatting sqref="B1185:D1207 B1260:D1282">
    <cfRule type="cellIs" dxfId="5168" priority="2504" operator="equal">
      <formula>"FREE SPACE"</formula>
    </cfRule>
  </conditionalFormatting>
  <conditionalFormatting sqref="B1185:D1207 B1260:D1282">
    <cfRule type="cellIs" dxfId="5167" priority="2505" operator="equal">
      <formula>"UNUSABLE"</formula>
    </cfRule>
  </conditionalFormatting>
  <conditionalFormatting sqref="B1229:B1249 B1304:B1324 B1232:D1252 B1307:D1327">
    <cfRule type="cellIs" dxfId="5166" priority="2506" operator="equal">
      <formula>"FREE SPACE"</formula>
    </cfRule>
  </conditionalFormatting>
  <conditionalFormatting sqref="C1195:D1205 C1270:D1280 B1196:D1218 B1271:D1293">
    <cfRule type="cellIs" dxfId="5165" priority="2507" operator="equal">
      <formula>"FREE SPACE"</formula>
    </cfRule>
  </conditionalFormatting>
  <conditionalFormatting sqref="C1195:D1205 C1270:D1280 B1196:D1218 B1271:D1293">
    <cfRule type="cellIs" dxfId="5164" priority="2508" operator="equal">
      <formula>"UNUSABLE"</formula>
    </cfRule>
  </conditionalFormatting>
  <conditionalFormatting sqref="C1195:D1217 C1270:D1292 B1198:D1220 B1273:D1295">
    <cfRule type="cellIs" dxfId="5163" priority="2509" operator="equal">
      <formula>"FREE SPACE"</formula>
    </cfRule>
  </conditionalFormatting>
  <conditionalFormatting sqref="C1195:D1217 C1270:D1292 B1198:D1220 B1273:D1295">
    <cfRule type="cellIs" dxfId="5162" priority="2510" operator="equal">
      <formula>"UNUSABLE"</formula>
    </cfRule>
  </conditionalFormatting>
  <conditionalFormatting sqref="B1200:D1222 B1275:D1297">
    <cfRule type="cellIs" dxfId="5161" priority="2511" operator="equal">
      <formula>"FREE SPACE"</formula>
    </cfRule>
  </conditionalFormatting>
  <conditionalFormatting sqref="B1200:D1222 B1275:D1297">
    <cfRule type="cellIs" dxfId="5160" priority="2512" operator="equal">
      <formula>"UNUSABLE"</formula>
    </cfRule>
  </conditionalFormatting>
  <conditionalFormatting sqref="B1205:D1228 B1280:D1303">
    <cfRule type="cellIs" dxfId="5159" priority="2513" operator="equal">
      <formula>"FREE SPACE"</formula>
    </cfRule>
  </conditionalFormatting>
  <conditionalFormatting sqref="B1205:D1228 B1280:D1303">
    <cfRule type="cellIs" dxfId="5158" priority="2514" operator="equal">
      <formula>"UNUSABLE"</formula>
    </cfRule>
  </conditionalFormatting>
  <conditionalFormatting sqref="B1210:D1233 B1285:D1308">
    <cfRule type="cellIs" dxfId="5157" priority="2515" operator="equal">
      <formula>"FREE SPACE"</formula>
    </cfRule>
  </conditionalFormatting>
  <conditionalFormatting sqref="B1210:D1233 B1285:D1308">
    <cfRule type="cellIs" dxfId="5156" priority="2516" operator="equal">
      <formula>"UNUSABLE"</formula>
    </cfRule>
  </conditionalFormatting>
  <conditionalFormatting sqref="B1213:D1234 B1288:D1309">
    <cfRule type="cellIs" dxfId="5155" priority="2517" operator="equal">
      <formula>"FREE SPACE"</formula>
    </cfRule>
  </conditionalFormatting>
  <conditionalFormatting sqref="B1213:D1234 B1288:D1309">
    <cfRule type="cellIs" dxfId="5154" priority="2518" operator="equal">
      <formula>"UNUSABLE"</formula>
    </cfRule>
  </conditionalFormatting>
  <conditionalFormatting sqref="B1213:D1235 B1288:D1310">
    <cfRule type="cellIs" dxfId="5153" priority="2519" operator="equal">
      <formula>"FREE SPACE"</formula>
    </cfRule>
  </conditionalFormatting>
  <conditionalFormatting sqref="B1213:D1235 B1288:D1310">
    <cfRule type="cellIs" dxfId="5152" priority="2520" operator="equal">
      <formula>"UNUSABLE"</formula>
    </cfRule>
  </conditionalFormatting>
  <conditionalFormatting sqref="B1218:B1244 C1218:D1240 B1293:D1315">
    <cfRule type="cellIs" dxfId="5151" priority="2521" operator="equal">
      <formula>"FREE SPACE"</formula>
    </cfRule>
  </conditionalFormatting>
  <conditionalFormatting sqref="B1218:B1244 C1218:D1240 B1293:D1315">
    <cfRule type="cellIs" dxfId="5150" priority="2522" operator="equal">
      <formula>"UNUSABLE"</formula>
    </cfRule>
  </conditionalFormatting>
  <conditionalFormatting sqref="B1225:B1235 B1300:B1310 B1226:D1248 B1301:D1323">
    <cfRule type="cellIs" dxfId="5149" priority="2523" operator="equal">
      <formula>"FREE SPACE"</formula>
    </cfRule>
  </conditionalFormatting>
  <conditionalFormatting sqref="B1225:B1235 B1300:B1310 B1226:D1248 B1301:D1323">
    <cfRule type="cellIs" dxfId="5148" priority="2524" operator="equal">
      <formula>"UNUSABLE"</formula>
    </cfRule>
  </conditionalFormatting>
  <conditionalFormatting sqref="E994:I1001 E1003:I1010 E1297:H1318 I1297:I1321">
    <cfRule type="cellIs" dxfId="5147" priority="2525" operator="equal">
      <formula>"Yes"</formula>
    </cfRule>
  </conditionalFormatting>
  <conditionalFormatting sqref="E994:I1001 E1003:I1010 E1297:H1318 I1297:I1321">
    <cfRule type="cellIs" dxfId="5146" priority="2526" operator="equal">
      <formula>"No"</formula>
    </cfRule>
  </conditionalFormatting>
  <conditionalFormatting sqref="B994:D1001 B1003:D1010 B1297:D1318">
    <cfRule type="cellIs" dxfId="5145" priority="2527" operator="equal">
      <formula>"FREE SPACE"</formula>
    </cfRule>
  </conditionalFormatting>
  <conditionalFormatting sqref="B994:D1001 B1003:D1010 B1297:D1318">
    <cfRule type="cellIs" dxfId="5144" priority="2528" operator="equal">
      <formula>"UNUSABLE"</formula>
    </cfRule>
  </conditionalFormatting>
  <conditionalFormatting sqref="E995:I1002 E1004:I1011 E1298:H1319 I1298:I1321">
    <cfRule type="cellIs" dxfId="5143" priority="2529" operator="equal">
      <formula>"Yes"</formula>
    </cfRule>
  </conditionalFormatting>
  <conditionalFormatting sqref="E995:I1002 E1004:I1011 E1298:H1319 I1298:I1321">
    <cfRule type="cellIs" dxfId="5142" priority="2530" operator="equal">
      <formula>"No"</formula>
    </cfRule>
  </conditionalFormatting>
  <conditionalFormatting sqref="B995:D1002 B1004:D1011 B1298:D1319">
    <cfRule type="cellIs" dxfId="5141" priority="2531" operator="equal">
      <formula>"FREE SPACE"</formula>
    </cfRule>
  </conditionalFormatting>
  <conditionalFormatting sqref="B995:D1002 B1004:D1011 B1298:D1319">
    <cfRule type="cellIs" dxfId="5140" priority="2532" operator="equal">
      <formula>"UNUSABLE"</formula>
    </cfRule>
  </conditionalFormatting>
  <conditionalFormatting sqref="B1028:D1046 B1331:D1353">
    <cfRule type="cellIs" dxfId="5139" priority="2533" operator="equal">
      <formula>"FREE SPACE"</formula>
    </cfRule>
  </conditionalFormatting>
  <conditionalFormatting sqref="B1028:D1046 B1331:D1353">
    <cfRule type="cellIs" dxfId="5138" priority="2534" operator="equal">
      <formula>"UNUSABLE"</formula>
    </cfRule>
  </conditionalFormatting>
  <conditionalFormatting sqref="E995:I1002 E1004:I1011 E1298:H1319 I1298:I1321">
    <cfRule type="cellIs" dxfId="5137" priority="2535" operator="equal">
      <formula>"Yes"</formula>
    </cfRule>
  </conditionalFormatting>
  <conditionalFormatting sqref="E995:I1002 E1004:I1011 E1298:H1319 I1298:I1321">
    <cfRule type="cellIs" dxfId="5136" priority="2536" operator="equal">
      <formula>"No"</formula>
    </cfRule>
  </conditionalFormatting>
  <conditionalFormatting sqref="B995:D1002 B1004:D1011 B1298:D1319">
    <cfRule type="cellIs" dxfId="5135" priority="2537" operator="equal">
      <formula>"FREE SPACE"</formula>
    </cfRule>
  </conditionalFormatting>
  <conditionalFormatting sqref="B995:D1002 B1004:D1011 B1298:D1319">
    <cfRule type="cellIs" dxfId="5134" priority="2538" operator="equal">
      <formula>"UNUSABLE"</formula>
    </cfRule>
  </conditionalFormatting>
  <conditionalFormatting sqref="E996:I1003 E1005:I1012 E1299:H1320 I1299:I1321">
    <cfRule type="cellIs" dxfId="5133" priority="2539" operator="equal">
      <formula>"Yes"</formula>
    </cfRule>
  </conditionalFormatting>
  <conditionalFormatting sqref="E996:I1003 E1005:I1012 E1299:H1320 I1299:I1321">
    <cfRule type="cellIs" dxfId="5132" priority="2540" operator="equal">
      <formula>"No"</formula>
    </cfRule>
  </conditionalFormatting>
  <conditionalFormatting sqref="B996:D1003 B1005:D1012 B1299:D1320">
    <cfRule type="cellIs" dxfId="5131" priority="2541" operator="equal">
      <formula>"FREE SPACE"</formula>
    </cfRule>
  </conditionalFormatting>
  <conditionalFormatting sqref="B996:D1003 B1005:D1012 B1299:D1320">
    <cfRule type="cellIs" dxfId="5130" priority="2542" operator="equal">
      <formula>"UNUSABLE"</formula>
    </cfRule>
  </conditionalFormatting>
  <conditionalFormatting sqref="E1026:I1044 E1329:H1351 I1329:I1352">
    <cfRule type="cellIs" dxfId="5129" priority="2543" operator="equal">
      <formula>"Yes"</formula>
    </cfRule>
  </conditionalFormatting>
  <conditionalFormatting sqref="E1026:I1044 E1329:H1351 I1329:I1352">
    <cfRule type="cellIs" dxfId="5128" priority="2544" operator="equal">
      <formula>"No"</formula>
    </cfRule>
  </conditionalFormatting>
  <conditionalFormatting sqref="B1026:D1044 B1329:D1351">
    <cfRule type="cellIs" dxfId="5127" priority="2545" operator="equal">
      <formula>"FREE SPACE"</formula>
    </cfRule>
  </conditionalFormatting>
  <conditionalFormatting sqref="B1026:D1044 B1329:D1351">
    <cfRule type="cellIs" dxfId="5126" priority="2546" operator="equal">
      <formula>"UNUSABLE"</formula>
    </cfRule>
  </conditionalFormatting>
  <conditionalFormatting sqref="E1027:I1045 E1330:I1352">
    <cfRule type="cellIs" dxfId="5125" priority="2547" operator="equal">
      <formula>"Yes"</formula>
    </cfRule>
  </conditionalFormatting>
  <conditionalFormatting sqref="E1027:I1045 E1330:I1352">
    <cfRule type="cellIs" dxfId="5124" priority="2548" operator="equal">
      <formula>"No"</formula>
    </cfRule>
  </conditionalFormatting>
  <conditionalFormatting sqref="B1027:D1045 B1330:D1352">
    <cfRule type="cellIs" dxfId="5123" priority="2549" operator="equal">
      <formula>"FREE SPACE"</formula>
    </cfRule>
  </conditionalFormatting>
  <conditionalFormatting sqref="B1027:D1045 B1330:D1352">
    <cfRule type="cellIs" dxfId="5122" priority="2550" operator="equal">
      <formula>"UNUSABLE"</formula>
    </cfRule>
  </conditionalFormatting>
  <conditionalFormatting sqref="B969:B974 B978:B983 C969:D986 B1270:B1291 C1270:D1294 B1345:D1363">
    <cfRule type="cellIs" dxfId="5121" priority="2551" operator="equal">
      <formula>"FREE SPACE"</formula>
    </cfRule>
  </conditionalFormatting>
  <conditionalFormatting sqref="B969:B974 B978:B983 C969:D986 B1270:B1291 C1270:D1294 B1345:D1363">
    <cfRule type="cellIs" dxfId="5120" priority="2552" operator="equal">
      <formula>"UNUSABLE"</formula>
    </cfRule>
  </conditionalFormatting>
  <conditionalFormatting sqref="B969:D975 B978:D984 B1271:D1292 B1346:D1363">
    <cfRule type="cellIs" dxfId="5119" priority="2553" operator="equal">
      <formula>"FREE SPACE"</formula>
    </cfRule>
  </conditionalFormatting>
  <conditionalFormatting sqref="B969:D975 B978:D984 B1271:D1292 B1346:D1363">
    <cfRule type="cellIs" dxfId="5118" priority="2554" operator="equal">
      <formula>"UNUSABLE"</formula>
    </cfRule>
  </conditionalFormatting>
  <conditionalFormatting sqref="E1027:I1045 E1330:I1352">
    <cfRule type="cellIs" dxfId="5117" priority="2555" operator="equal">
      <formula>"Yes"</formula>
    </cfRule>
  </conditionalFormatting>
  <conditionalFormatting sqref="E1027:I1045 E1330:I1352">
    <cfRule type="cellIs" dxfId="5116" priority="2556" operator="equal">
      <formula>"No"</formula>
    </cfRule>
  </conditionalFormatting>
  <conditionalFormatting sqref="B1027:D1045 B1330:D1352">
    <cfRule type="cellIs" dxfId="5115" priority="2557" operator="equal">
      <formula>"FREE SPACE"</formula>
    </cfRule>
  </conditionalFormatting>
  <conditionalFormatting sqref="B1027:D1045 B1330:D1352">
    <cfRule type="cellIs" dxfId="5114" priority="2558" operator="equal">
      <formula>"UNUSABLE"</formula>
    </cfRule>
  </conditionalFormatting>
  <conditionalFormatting sqref="E1028:I1046 E1331:I1353">
    <cfRule type="cellIs" dxfId="5113" priority="2559" operator="equal">
      <formula>"Yes"</formula>
    </cfRule>
  </conditionalFormatting>
  <conditionalFormatting sqref="E1028:I1046 E1331:I1353">
    <cfRule type="cellIs" dxfId="5112" priority="2560" operator="equal">
      <formula>"No"</formula>
    </cfRule>
  </conditionalFormatting>
  <conditionalFormatting sqref="B1028:D1046 B1331:D1353">
    <cfRule type="cellIs" dxfId="5111" priority="2561" operator="equal">
      <formula>"FREE SPACE"</formula>
    </cfRule>
  </conditionalFormatting>
  <conditionalFormatting sqref="B1028:D1046 B1331:D1353">
    <cfRule type="cellIs" dxfId="5110" priority="2562" operator="equal">
      <formula>"UNUSABLE"</formula>
    </cfRule>
  </conditionalFormatting>
  <conditionalFormatting sqref="B1093:D1104 B1168:D1179">
    <cfRule type="cellIs" dxfId="5109" priority="2563" operator="equal">
      <formula>"FREE SPACE"</formula>
    </cfRule>
  </conditionalFormatting>
  <conditionalFormatting sqref="B1093:D1104 B1168:D1179">
    <cfRule type="cellIs" dxfId="5108" priority="2564" operator="equal">
      <formula>"UNUSABLE"</formula>
    </cfRule>
  </conditionalFormatting>
  <conditionalFormatting sqref="B1109:D1120 B1184:D1195">
    <cfRule type="cellIs" dxfId="5107" priority="2565" operator="equal">
      <formula>"FREE SPACE"</formula>
    </cfRule>
  </conditionalFormatting>
  <conditionalFormatting sqref="B1109:D1120 B1184:D1195">
    <cfRule type="cellIs" dxfId="5106" priority="2566" operator="equal">
      <formula>"UNUSABLE"</formula>
    </cfRule>
  </conditionalFormatting>
  <conditionalFormatting sqref="B1124:D1133 B1199:D1208">
    <cfRule type="cellIs" dxfId="5105" priority="2567" operator="equal">
      <formula>"FREE SPACE"</formula>
    </cfRule>
  </conditionalFormatting>
  <conditionalFormatting sqref="B1124:D1133 B1199:D1208">
    <cfRule type="cellIs" dxfId="5104" priority="2568" operator="equal">
      <formula>"UNUSABLE"</formula>
    </cfRule>
  </conditionalFormatting>
  <conditionalFormatting sqref="B1126:D1135 B1201:D1210">
    <cfRule type="cellIs" dxfId="5103" priority="2569" operator="equal">
      <formula>"FREE SPACE"</formula>
    </cfRule>
  </conditionalFormatting>
  <conditionalFormatting sqref="B1126:D1135 B1201:D1210">
    <cfRule type="cellIs" dxfId="5102" priority="2570" operator="equal">
      <formula>"UNUSABLE"</formula>
    </cfRule>
  </conditionalFormatting>
  <conditionalFormatting sqref="B1093:D1104 B1168:D1179">
    <cfRule type="cellIs" dxfId="5101" priority="2571" operator="equal">
      <formula>"FREE SPACE"</formula>
    </cfRule>
  </conditionalFormatting>
  <conditionalFormatting sqref="B1093:D1104 B1168:D1179">
    <cfRule type="cellIs" dxfId="5100" priority="2572" operator="equal">
      <formula>"UNUSABLE"</formula>
    </cfRule>
  </conditionalFormatting>
  <conditionalFormatting sqref="B1109:D1120 B1184:D1195">
    <cfRule type="cellIs" dxfId="5099" priority="2573" operator="equal">
      <formula>"FREE SPACE"</formula>
    </cfRule>
  </conditionalFormatting>
  <conditionalFormatting sqref="B1109:D1120 B1184:D1195">
    <cfRule type="cellIs" dxfId="5098" priority="2574" operator="equal">
      <formula>"UNUSABLE"</formula>
    </cfRule>
  </conditionalFormatting>
  <conditionalFormatting sqref="B1124:D1133 B1199:D1208">
    <cfRule type="cellIs" dxfId="5097" priority="2575" operator="equal">
      <formula>"FREE SPACE"</formula>
    </cfRule>
  </conditionalFormatting>
  <conditionalFormatting sqref="B1124:D1133 B1199:D1208">
    <cfRule type="cellIs" dxfId="5096" priority="2576" operator="equal">
      <formula>"UNUSABLE"</formula>
    </cfRule>
  </conditionalFormatting>
  <conditionalFormatting sqref="B1229:B1249 B1304:B1324 B1232:D1252 B1307:D1327">
    <cfRule type="cellIs" dxfId="5095" priority="2577" operator="equal">
      <formula>"UNUSABLE"</formula>
    </cfRule>
  </conditionalFormatting>
  <conditionalFormatting sqref="B1131:D1142 B1206:D1217">
    <cfRule type="cellIs" dxfId="5094" priority="2578" operator="equal">
      <formula>"FREE SPACE"</formula>
    </cfRule>
  </conditionalFormatting>
  <conditionalFormatting sqref="B1131:D1142 B1206:D1217">
    <cfRule type="cellIs" dxfId="5093" priority="2579" operator="equal">
      <formula>"UNUSABLE"</formula>
    </cfRule>
  </conditionalFormatting>
  <conditionalFormatting sqref="B1133:D1144 B1208:D1219">
    <cfRule type="cellIs" dxfId="5092" priority="2580" operator="equal">
      <formula>"FREE SPACE"</formula>
    </cfRule>
  </conditionalFormatting>
  <conditionalFormatting sqref="B1133:D1144 B1208:D1219">
    <cfRule type="cellIs" dxfId="5091" priority="2581" operator="equal">
      <formula>"UNUSABLE"</formula>
    </cfRule>
  </conditionalFormatting>
  <conditionalFormatting sqref="B1136:D1145 B1211:D1220">
    <cfRule type="cellIs" dxfId="5090" priority="2582" operator="equal">
      <formula>"FREE SPACE"</formula>
    </cfRule>
  </conditionalFormatting>
  <conditionalFormatting sqref="B1136:D1145 B1211:D1220">
    <cfRule type="cellIs" dxfId="5089" priority="2583" operator="equal">
      <formula>"UNUSABLE"</formula>
    </cfRule>
  </conditionalFormatting>
  <conditionalFormatting sqref="B1136:D1147 B1211:D1222">
    <cfRule type="cellIs" dxfId="5088" priority="2584" operator="equal">
      <formula>"FREE SPACE"</formula>
    </cfRule>
  </conditionalFormatting>
  <conditionalFormatting sqref="B1136:D1147 B1211:D1222">
    <cfRule type="cellIs" dxfId="5087" priority="2585" operator="equal">
      <formula>"UNUSABLE"</formula>
    </cfRule>
  </conditionalFormatting>
  <conditionalFormatting sqref="B1152:D1163 B1227:D1238">
    <cfRule type="cellIs" dxfId="5086" priority="2586" operator="equal">
      <formula>"FREE SPACE"</formula>
    </cfRule>
  </conditionalFormatting>
  <conditionalFormatting sqref="B1152:D1163 B1227:D1238">
    <cfRule type="cellIs" dxfId="5085" priority="2587" operator="equal">
      <formula>"UNUSABLE"</formula>
    </cfRule>
  </conditionalFormatting>
  <conditionalFormatting sqref="B1155:D1164 B1230:D1239">
    <cfRule type="cellIs" dxfId="5084" priority="2588" operator="equal">
      <formula>"FREE SPACE"</formula>
    </cfRule>
  </conditionalFormatting>
  <conditionalFormatting sqref="B1155:D1164 B1230:D1239">
    <cfRule type="cellIs" dxfId="5083" priority="2589" operator="equal">
      <formula>"UNUSABLE"</formula>
    </cfRule>
  </conditionalFormatting>
  <conditionalFormatting sqref="B1162:D1173 B1237:D1248">
    <cfRule type="cellIs" dxfId="5082" priority="2590" operator="equal">
      <formula>"FREE SPACE"</formula>
    </cfRule>
  </conditionalFormatting>
  <conditionalFormatting sqref="B1162:D1173 B1237:D1248">
    <cfRule type="cellIs" dxfId="5081" priority="2591" operator="equal">
      <formula>"UNUSABLE"</formula>
    </cfRule>
  </conditionalFormatting>
  <conditionalFormatting sqref="B1165:D1174 B1240:D1249">
    <cfRule type="cellIs" dxfId="5080" priority="2592" operator="equal">
      <formula>"FREE SPACE"</formula>
    </cfRule>
  </conditionalFormatting>
  <conditionalFormatting sqref="B1165:D1174 B1240:D1249">
    <cfRule type="cellIs" dxfId="5079" priority="2593" operator="equal">
      <formula>"UNUSABLE"</formula>
    </cfRule>
  </conditionalFormatting>
  <conditionalFormatting sqref="B1165:D1176 B1240:D1251">
    <cfRule type="cellIs" dxfId="5078" priority="2594" operator="equal">
      <formula>"FREE SPACE"</formula>
    </cfRule>
  </conditionalFormatting>
  <conditionalFormatting sqref="B1165:D1176 B1240:D1251">
    <cfRule type="cellIs" dxfId="5077" priority="2595" operator="equal">
      <formula>"UNUSABLE"</formula>
    </cfRule>
  </conditionalFormatting>
  <conditionalFormatting sqref="B1172:D1193 B1247:D1268">
    <cfRule type="cellIs" dxfId="5076" priority="2596" operator="equal">
      <formula>"FREE SPACE"</formula>
    </cfRule>
  </conditionalFormatting>
  <conditionalFormatting sqref="B1172:D1193 B1247:D1268">
    <cfRule type="cellIs" dxfId="5075" priority="2597" operator="equal">
      <formula>"UNUSABLE"</formula>
    </cfRule>
  </conditionalFormatting>
  <conditionalFormatting sqref="B1174:D1195 B1249:D1270">
    <cfRule type="cellIs" dxfId="5074" priority="2598" operator="equal">
      <formula>"FREE SPACE"</formula>
    </cfRule>
  </conditionalFormatting>
  <conditionalFormatting sqref="B1174:D1195 B1249:D1270">
    <cfRule type="cellIs" dxfId="5073" priority="2599" operator="equal">
      <formula>"UNUSABLE"</formula>
    </cfRule>
  </conditionalFormatting>
  <conditionalFormatting sqref="B1179:D1201 B1254:D1276">
    <cfRule type="cellIs" dxfId="5072" priority="2600" operator="equal">
      <formula>"FREE SPACE"</formula>
    </cfRule>
  </conditionalFormatting>
  <conditionalFormatting sqref="B1179:D1201 B1254:D1276">
    <cfRule type="cellIs" dxfId="5071" priority="2601" operator="equal">
      <formula>"UNUSABLE"</formula>
    </cfRule>
  </conditionalFormatting>
  <conditionalFormatting sqref="B1181:D1203 B1256:D1278">
    <cfRule type="cellIs" dxfId="5070" priority="2602" operator="equal">
      <formula>"FREE SPACE"</formula>
    </cfRule>
  </conditionalFormatting>
  <conditionalFormatting sqref="B1181:D1203 B1256:D1278">
    <cfRule type="cellIs" dxfId="5069" priority="2603" operator="equal">
      <formula>"UNUSABLE"</formula>
    </cfRule>
  </conditionalFormatting>
  <conditionalFormatting sqref="B1183:D1205 B1258:D1280">
    <cfRule type="cellIs" dxfId="5068" priority="2604" operator="equal">
      <formula>"FREE SPACE"</formula>
    </cfRule>
  </conditionalFormatting>
  <conditionalFormatting sqref="B1183:D1205 B1258:D1280">
    <cfRule type="cellIs" dxfId="5067" priority="2605" operator="equal">
      <formula>"UNUSABLE"</formula>
    </cfRule>
  </conditionalFormatting>
  <conditionalFormatting sqref="B1185:D1207 B1260:D1282">
    <cfRule type="cellIs" dxfId="5066" priority="2606" operator="equal">
      <formula>"FREE SPACE"</formula>
    </cfRule>
  </conditionalFormatting>
  <conditionalFormatting sqref="B1185:D1207 B1260:D1282">
    <cfRule type="cellIs" dxfId="5065" priority="2607" operator="equal">
      <formula>"UNUSABLE"</formula>
    </cfRule>
  </conditionalFormatting>
  <conditionalFormatting sqref="B1229:B1249 B1304:B1324 B1232:D1252 B1307:D1327">
    <cfRule type="cellIs" dxfId="5064" priority="2608" operator="equal">
      <formula>"FREE SPACE"</formula>
    </cfRule>
  </conditionalFormatting>
  <conditionalFormatting sqref="C1195:D1205 C1270:D1280 B1196:D1218 B1271:D1293">
    <cfRule type="cellIs" dxfId="5063" priority="2609" operator="equal">
      <formula>"FREE SPACE"</formula>
    </cfRule>
  </conditionalFormatting>
  <conditionalFormatting sqref="C1195:D1205 C1270:D1280 B1196:D1218 B1271:D1293">
    <cfRule type="cellIs" dxfId="5062" priority="2610" operator="equal">
      <formula>"UNUSABLE"</formula>
    </cfRule>
  </conditionalFormatting>
  <conditionalFormatting sqref="C1195:D1217 C1270:D1292 B1198:D1220 B1273:D1295">
    <cfRule type="cellIs" dxfId="5061" priority="2611" operator="equal">
      <formula>"FREE SPACE"</formula>
    </cfRule>
  </conditionalFormatting>
  <conditionalFormatting sqref="C1195:D1217 C1270:D1292 B1198:D1220 B1273:D1295">
    <cfRule type="cellIs" dxfId="5060" priority="2612" operator="equal">
      <formula>"UNUSABLE"</formula>
    </cfRule>
  </conditionalFormatting>
  <conditionalFormatting sqref="B1200:D1222 B1275:D1297">
    <cfRule type="cellIs" dxfId="5059" priority="2613" operator="equal">
      <formula>"FREE SPACE"</formula>
    </cfRule>
  </conditionalFormatting>
  <conditionalFormatting sqref="B1200:D1222 B1275:D1297">
    <cfRule type="cellIs" dxfId="5058" priority="2614" operator="equal">
      <formula>"UNUSABLE"</formula>
    </cfRule>
  </conditionalFormatting>
  <conditionalFormatting sqref="B1205:D1228 B1280:D1303">
    <cfRule type="cellIs" dxfId="5057" priority="2615" operator="equal">
      <formula>"FREE SPACE"</formula>
    </cfRule>
  </conditionalFormatting>
  <conditionalFormatting sqref="B1205:D1228 B1280:D1303">
    <cfRule type="cellIs" dxfId="5056" priority="2616" operator="equal">
      <formula>"UNUSABLE"</formula>
    </cfRule>
  </conditionalFormatting>
  <conditionalFormatting sqref="B1210:D1233 B1285:D1308">
    <cfRule type="cellIs" dxfId="5055" priority="2617" operator="equal">
      <formula>"FREE SPACE"</formula>
    </cfRule>
  </conditionalFormatting>
  <conditionalFormatting sqref="B1210:D1233 B1285:D1308">
    <cfRule type="cellIs" dxfId="5054" priority="2618" operator="equal">
      <formula>"UNUSABLE"</formula>
    </cfRule>
  </conditionalFormatting>
  <conditionalFormatting sqref="B1213:D1234 B1288:D1309">
    <cfRule type="cellIs" dxfId="5053" priority="2619" operator="equal">
      <formula>"FREE SPACE"</formula>
    </cfRule>
  </conditionalFormatting>
  <conditionalFormatting sqref="B1213:D1234 B1288:D1309">
    <cfRule type="cellIs" dxfId="5052" priority="2620" operator="equal">
      <formula>"UNUSABLE"</formula>
    </cfRule>
  </conditionalFormatting>
  <conditionalFormatting sqref="B1213:D1235 B1288:D1310">
    <cfRule type="cellIs" dxfId="5051" priority="2621" operator="equal">
      <formula>"FREE SPACE"</formula>
    </cfRule>
  </conditionalFormatting>
  <conditionalFormatting sqref="B1213:D1235 B1288:D1310">
    <cfRule type="cellIs" dxfId="5050" priority="2622" operator="equal">
      <formula>"UNUSABLE"</formula>
    </cfRule>
  </conditionalFormatting>
  <conditionalFormatting sqref="B1218:B1244 C1218:D1240 B1293:D1315">
    <cfRule type="cellIs" dxfId="5049" priority="2623" operator="equal">
      <formula>"FREE SPACE"</formula>
    </cfRule>
  </conditionalFormatting>
  <conditionalFormatting sqref="B1218:B1244 C1218:D1240 B1293:D1315">
    <cfRule type="cellIs" dxfId="5048" priority="2624" operator="equal">
      <formula>"UNUSABLE"</formula>
    </cfRule>
  </conditionalFormatting>
  <conditionalFormatting sqref="B1225:B1235 B1300:B1310 B1226:D1248 B1301:D1323">
    <cfRule type="cellIs" dxfId="5047" priority="2625" operator="equal">
      <formula>"FREE SPACE"</formula>
    </cfRule>
  </conditionalFormatting>
  <conditionalFormatting sqref="B1225:B1235 B1300:B1310 B1226:D1248 B1301:D1323">
    <cfRule type="cellIs" dxfId="5046" priority="2626" operator="equal">
      <formula>"UNUSABLE"</formula>
    </cfRule>
  </conditionalFormatting>
  <conditionalFormatting sqref="B1126:D1135 B1201:D1210">
    <cfRule type="cellIs" dxfId="5045" priority="2627" operator="equal">
      <formula>"FREE SPACE"</formula>
    </cfRule>
  </conditionalFormatting>
  <conditionalFormatting sqref="B1126:D1135 B1201:D1210">
    <cfRule type="cellIs" dxfId="5044" priority="2628" operator="equal">
      <formula>"UNUSABLE"</formula>
    </cfRule>
  </conditionalFormatting>
  <conditionalFormatting sqref="B1234:D1245 B1309:D1320">
    <cfRule type="cellIs" dxfId="5043" priority="2629" operator="equal">
      <formula>"UNUSABLE"</formula>
    </cfRule>
  </conditionalFormatting>
  <conditionalFormatting sqref="B1133:D1144 B1208:D1219">
    <cfRule type="cellIs" dxfId="5042" priority="2630" operator="equal">
      <formula>"FREE SPACE"</formula>
    </cfRule>
  </conditionalFormatting>
  <conditionalFormatting sqref="B1133:D1144 B1208:D1219">
    <cfRule type="cellIs" dxfId="5041" priority="2631" operator="equal">
      <formula>"UNUSABLE"</formula>
    </cfRule>
  </conditionalFormatting>
  <conditionalFormatting sqref="B1135:D1146 B1210:D1221">
    <cfRule type="cellIs" dxfId="5040" priority="2632" operator="equal">
      <formula>"FREE SPACE"</formula>
    </cfRule>
  </conditionalFormatting>
  <conditionalFormatting sqref="B1135:D1146 B1210:D1221">
    <cfRule type="cellIs" dxfId="5039" priority="2633" operator="equal">
      <formula>"UNUSABLE"</formula>
    </cfRule>
  </conditionalFormatting>
  <conditionalFormatting sqref="B1138:D1147 B1213:D1222">
    <cfRule type="cellIs" dxfId="5038" priority="2634" operator="equal">
      <formula>"FREE SPACE"</formula>
    </cfRule>
  </conditionalFormatting>
  <conditionalFormatting sqref="B1138:D1147 B1213:D1222">
    <cfRule type="cellIs" dxfId="5037" priority="2635" operator="equal">
      <formula>"UNUSABLE"</formula>
    </cfRule>
  </conditionalFormatting>
  <conditionalFormatting sqref="B1138:D1149 B1213:D1224">
    <cfRule type="cellIs" dxfId="5036" priority="2636" operator="equal">
      <formula>"FREE SPACE"</formula>
    </cfRule>
  </conditionalFormatting>
  <conditionalFormatting sqref="B1138:D1149 B1213:D1224">
    <cfRule type="cellIs" dxfId="5035" priority="2637" operator="equal">
      <formula>"UNUSABLE"</formula>
    </cfRule>
  </conditionalFormatting>
  <conditionalFormatting sqref="B1154:D1165 B1229:D1240">
    <cfRule type="cellIs" dxfId="5034" priority="2638" operator="equal">
      <formula>"FREE SPACE"</formula>
    </cfRule>
  </conditionalFormatting>
  <conditionalFormatting sqref="B1154:D1165 B1229:D1240">
    <cfRule type="cellIs" dxfId="5033" priority="2639" operator="equal">
      <formula>"UNUSABLE"</formula>
    </cfRule>
  </conditionalFormatting>
  <conditionalFormatting sqref="B1157:D1166 B1232:D1241">
    <cfRule type="cellIs" dxfId="5032" priority="2640" operator="equal">
      <formula>"FREE SPACE"</formula>
    </cfRule>
  </conditionalFormatting>
  <conditionalFormatting sqref="B1157:D1166 B1232:D1241">
    <cfRule type="cellIs" dxfId="5031" priority="2641" operator="equal">
      <formula>"UNUSABLE"</formula>
    </cfRule>
  </conditionalFormatting>
  <conditionalFormatting sqref="B1164:D1175 B1239:D1250">
    <cfRule type="cellIs" dxfId="5030" priority="2642" operator="equal">
      <formula>"FREE SPACE"</formula>
    </cfRule>
  </conditionalFormatting>
  <conditionalFormatting sqref="B1164:D1175 B1239:D1250">
    <cfRule type="cellIs" dxfId="5029" priority="2643" operator="equal">
      <formula>"UNUSABLE"</formula>
    </cfRule>
  </conditionalFormatting>
  <conditionalFormatting sqref="B1166:D1176 B1241:D1251">
    <cfRule type="cellIs" dxfId="5028" priority="2644" operator="equal">
      <formula>"FREE SPACE"</formula>
    </cfRule>
  </conditionalFormatting>
  <conditionalFormatting sqref="B1166:D1176 B1241:D1251">
    <cfRule type="cellIs" dxfId="5027" priority="2645" operator="equal">
      <formula>"UNUSABLE"</formula>
    </cfRule>
  </conditionalFormatting>
  <conditionalFormatting sqref="B1166:D1187 B1241:D1262">
    <cfRule type="cellIs" dxfId="5026" priority="2646" operator="equal">
      <formula>"FREE SPACE"</formula>
    </cfRule>
  </conditionalFormatting>
  <conditionalFormatting sqref="B1166:D1187 B1241:D1262">
    <cfRule type="cellIs" dxfId="5025" priority="2647" operator="equal">
      <formula>"UNUSABLE"</formula>
    </cfRule>
  </conditionalFormatting>
  <conditionalFormatting sqref="B1174:D1195 B1249:D1270">
    <cfRule type="cellIs" dxfId="5024" priority="2648" operator="equal">
      <formula>"FREE SPACE"</formula>
    </cfRule>
  </conditionalFormatting>
  <conditionalFormatting sqref="B1174:D1195 B1249:D1270">
    <cfRule type="cellIs" dxfId="5023" priority="2649" operator="equal">
      <formula>"UNUSABLE"</formula>
    </cfRule>
  </conditionalFormatting>
  <conditionalFormatting sqref="B1176:D1197 B1251:D1272">
    <cfRule type="cellIs" dxfId="5022" priority="2650" operator="equal">
      <formula>"FREE SPACE"</formula>
    </cfRule>
  </conditionalFormatting>
  <conditionalFormatting sqref="B1176:D1197 B1251:D1272">
    <cfRule type="cellIs" dxfId="5021" priority="2651" operator="equal">
      <formula>"UNUSABLE"</formula>
    </cfRule>
  </conditionalFormatting>
  <conditionalFormatting sqref="B1181:D1203 B1256:D1278">
    <cfRule type="cellIs" dxfId="5020" priority="2652" operator="equal">
      <formula>"FREE SPACE"</formula>
    </cfRule>
  </conditionalFormatting>
  <conditionalFormatting sqref="B1181:D1203 B1256:D1278">
    <cfRule type="cellIs" dxfId="5019" priority="2653" operator="equal">
      <formula>"UNUSABLE"</formula>
    </cfRule>
  </conditionalFormatting>
  <conditionalFormatting sqref="B1183:D1205 B1258:D1280">
    <cfRule type="cellIs" dxfId="5018" priority="2654" operator="equal">
      <formula>"FREE SPACE"</formula>
    </cfRule>
  </conditionalFormatting>
  <conditionalFormatting sqref="B1183:D1205 B1258:D1280">
    <cfRule type="cellIs" dxfId="5017" priority="2655" operator="equal">
      <formula>"UNUSABLE"</formula>
    </cfRule>
  </conditionalFormatting>
  <conditionalFormatting sqref="B1185:D1207 B1260:D1282">
    <cfRule type="cellIs" dxfId="5016" priority="2656" operator="equal">
      <formula>"FREE SPACE"</formula>
    </cfRule>
  </conditionalFormatting>
  <conditionalFormatting sqref="B1185:D1207 B1260:D1282">
    <cfRule type="cellIs" dxfId="5015" priority="2657" operator="equal">
      <formula>"UNUSABLE"</formula>
    </cfRule>
  </conditionalFormatting>
  <conditionalFormatting sqref="B1187:D1209 B1262:D1284">
    <cfRule type="cellIs" dxfId="5014" priority="2658" operator="equal">
      <formula>"FREE SPACE"</formula>
    </cfRule>
  </conditionalFormatting>
  <conditionalFormatting sqref="B1187:D1209 B1262:D1284">
    <cfRule type="cellIs" dxfId="5013" priority="2659" operator="equal">
      <formula>"UNUSABLE"</formula>
    </cfRule>
  </conditionalFormatting>
  <conditionalFormatting sqref="B1234:D1245 B1309:D1320">
    <cfRule type="cellIs" dxfId="5012" priority="2660" operator="equal">
      <formula>"FREE SPACE"</formula>
    </cfRule>
  </conditionalFormatting>
  <conditionalFormatting sqref="C1195:D1217 C1270:D1292 B1198:D1220 B1273:D1295">
    <cfRule type="cellIs" dxfId="5011" priority="2661" operator="equal">
      <formula>"FREE SPACE"</formula>
    </cfRule>
  </conditionalFormatting>
  <conditionalFormatting sqref="C1195:D1217 C1270:D1292 B1198:D1220 B1273:D1295">
    <cfRule type="cellIs" dxfId="5010" priority="2662" operator="equal">
      <formula>"UNUSABLE"</formula>
    </cfRule>
  </conditionalFormatting>
  <conditionalFormatting sqref="B1200:D1222 B1275:D1297">
    <cfRule type="cellIs" dxfId="5009" priority="2663" operator="equal">
      <formula>"FREE SPACE"</formula>
    </cfRule>
  </conditionalFormatting>
  <conditionalFormatting sqref="B1200:D1222 B1275:D1297">
    <cfRule type="cellIs" dxfId="5008" priority="2664" operator="equal">
      <formula>"UNUSABLE"</formula>
    </cfRule>
  </conditionalFormatting>
  <conditionalFormatting sqref="B1202:D1225 B1277:D1300">
    <cfRule type="cellIs" dxfId="5007" priority="2665" operator="equal">
      <formula>"FREE SPACE"</formula>
    </cfRule>
  </conditionalFormatting>
  <conditionalFormatting sqref="B1202:D1225 B1277:D1300">
    <cfRule type="cellIs" dxfId="5006" priority="2666" operator="equal">
      <formula>"UNUSABLE"</formula>
    </cfRule>
  </conditionalFormatting>
  <conditionalFormatting sqref="B1207:D1230 B1282:D1305">
    <cfRule type="cellIs" dxfId="5005" priority="2667" operator="equal">
      <formula>"FREE SPACE"</formula>
    </cfRule>
  </conditionalFormatting>
  <conditionalFormatting sqref="B1207:D1230 B1282:D1305">
    <cfRule type="cellIs" dxfId="5004" priority="2668" operator="equal">
      <formula>"UNUSABLE"</formula>
    </cfRule>
  </conditionalFormatting>
  <conditionalFormatting sqref="B1212:D1234 B1287:D1309">
    <cfRule type="cellIs" dxfId="5003" priority="2669" operator="equal">
      <formula>"FREE SPACE"</formula>
    </cfRule>
  </conditionalFormatting>
  <conditionalFormatting sqref="B1212:D1234 B1287:D1309">
    <cfRule type="cellIs" dxfId="5002" priority="2670" operator="equal">
      <formula>"UNUSABLE"</formula>
    </cfRule>
  </conditionalFormatting>
  <conditionalFormatting sqref="B1215:D1226 B1290:D1301">
    <cfRule type="cellIs" dxfId="5001" priority="2671" operator="equal">
      <formula>"FREE SPACE"</formula>
    </cfRule>
  </conditionalFormatting>
  <conditionalFormatting sqref="B1215:D1226 B1290:D1301">
    <cfRule type="cellIs" dxfId="5000" priority="2672" operator="equal">
      <formula>"UNUSABLE"</formula>
    </cfRule>
  </conditionalFormatting>
  <conditionalFormatting sqref="B1215:D1237 B1290:D1312">
    <cfRule type="cellIs" dxfId="4999" priority="2673" operator="equal">
      <formula>"FREE SPACE"</formula>
    </cfRule>
  </conditionalFormatting>
  <conditionalFormatting sqref="B1215:D1237 B1290:D1312">
    <cfRule type="cellIs" dxfId="4998" priority="2674" operator="equal">
      <formula>"UNUSABLE"</formula>
    </cfRule>
  </conditionalFormatting>
  <conditionalFormatting sqref="B1220:B1244 C1220:D1242 B1295:D1317">
    <cfRule type="cellIs" dxfId="4997" priority="2675" operator="equal">
      <formula>"FREE SPACE"</formula>
    </cfRule>
  </conditionalFormatting>
  <conditionalFormatting sqref="B1220:B1244 C1220:D1242 B1295:D1317">
    <cfRule type="cellIs" dxfId="4996" priority="2676" operator="equal">
      <formula>"UNUSABLE"</formula>
    </cfRule>
  </conditionalFormatting>
  <conditionalFormatting sqref="B1225:B1247 B1300:B1322 B1228:D1250 B1303:D1325">
    <cfRule type="cellIs" dxfId="4995" priority="2677" operator="equal">
      <formula>"FREE SPACE"</formula>
    </cfRule>
  </conditionalFormatting>
  <conditionalFormatting sqref="B1225:B1247 B1300:B1322 B1228:D1250 B1303:D1325">
    <cfRule type="cellIs" dxfId="4994" priority="2678" operator="equal">
      <formula>"UNUSABLE"</formula>
    </cfRule>
  </conditionalFormatting>
  <conditionalFormatting sqref="E996:I1003 E1005:I1012 E1299:H1320 I1299:I1321">
    <cfRule type="cellIs" dxfId="4993" priority="2679" operator="equal">
      <formula>"Yes"</formula>
    </cfRule>
  </conditionalFormatting>
  <conditionalFormatting sqref="E996:I1003 E1005:I1012 E1299:H1320 I1299:I1321">
    <cfRule type="cellIs" dxfId="4992" priority="2680" operator="equal">
      <formula>"No"</formula>
    </cfRule>
  </conditionalFormatting>
  <conditionalFormatting sqref="B996:D1003 B1005:D1012 B1299:D1320">
    <cfRule type="cellIs" dxfId="4991" priority="2681" operator="equal">
      <formula>"FREE SPACE"</formula>
    </cfRule>
  </conditionalFormatting>
  <conditionalFormatting sqref="B996:D1003 B1005:D1012 B1299:D1320">
    <cfRule type="cellIs" dxfId="4990" priority="2682" operator="equal">
      <formula>"UNUSABLE"</formula>
    </cfRule>
  </conditionalFormatting>
  <conditionalFormatting sqref="E997:I1004 E1006:I1013 E1300:I1321">
    <cfRule type="cellIs" dxfId="4989" priority="2683" operator="equal">
      <formula>"Yes"</formula>
    </cfRule>
  </conditionalFormatting>
  <conditionalFormatting sqref="E997:I1004 E1006:I1013 E1300:I1321">
    <cfRule type="cellIs" dxfId="4988" priority="2684" operator="equal">
      <formula>"No"</formula>
    </cfRule>
  </conditionalFormatting>
  <conditionalFormatting sqref="B997:D1004 B1006:D1013 B1300:D1321">
    <cfRule type="cellIs" dxfId="4987" priority="2685" operator="equal">
      <formula>"FREE SPACE"</formula>
    </cfRule>
  </conditionalFormatting>
  <conditionalFormatting sqref="B997:D1004 B1006:D1013 B1300:D1321">
    <cfRule type="cellIs" dxfId="4986" priority="2686" operator="equal">
      <formula>"UNUSABLE"</formula>
    </cfRule>
  </conditionalFormatting>
  <conditionalFormatting sqref="E997:I1004 E1006:I1013 E1300:I1321">
    <cfRule type="cellIs" dxfId="4985" priority="2687" operator="equal">
      <formula>"Yes"</formula>
    </cfRule>
  </conditionalFormatting>
  <conditionalFormatting sqref="E997:I1004 E1006:I1013 E1300:I1321">
    <cfRule type="cellIs" dxfId="4984" priority="2688" operator="equal">
      <formula>"No"</formula>
    </cfRule>
  </conditionalFormatting>
  <conditionalFormatting sqref="B997:D1004 B1006:D1013 B1300:D1321">
    <cfRule type="cellIs" dxfId="4983" priority="2689" operator="equal">
      <formula>"FREE SPACE"</formula>
    </cfRule>
  </conditionalFormatting>
  <conditionalFormatting sqref="B997:D1004 B1006:D1013 B1300:D1321">
    <cfRule type="cellIs" dxfId="4982" priority="2690" operator="equal">
      <formula>"UNUSABLE"</formula>
    </cfRule>
  </conditionalFormatting>
  <conditionalFormatting sqref="E998:I1005 E1007:I1014 E1301:I1322">
    <cfRule type="cellIs" dxfId="4981" priority="2691" operator="equal">
      <formula>"Yes"</formula>
    </cfRule>
  </conditionalFormatting>
  <conditionalFormatting sqref="E998:I1005 E1007:I1014 E1301:I1322">
    <cfRule type="cellIs" dxfId="4980" priority="2692" operator="equal">
      <formula>"No"</formula>
    </cfRule>
  </conditionalFormatting>
  <conditionalFormatting sqref="B998:D1005 B1007:D1014 B1301:D1322">
    <cfRule type="cellIs" dxfId="4979" priority="2693" operator="equal">
      <formula>"FREE SPACE"</formula>
    </cfRule>
  </conditionalFormatting>
  <conditionalFormatting sqref="B998:D1005 B1007:D1014 B1301:D1322">
    <cfRule type="cellIs" dxfId="4978" priority="2694" operator="equal">
      <formula>"UNUSABLE"</formula>
    </cfRule>
  </conditionalFormatting>
  <conditionalFormatting sqref="E1028:I1046 E1331:I1353">
    <cfRule type="cellIs" dxfId="4977" priority="2695" operator="equal">
      <formula>"Yes"</formula>
    </cfRule>
  </conditionalFormatting>
  <conditionalFormatting sqref="E1028:I1046 E1331:I1353">
    <cfRule type="cellIs" dxfId="4976" priority="2696" operator="equal">
      <formula>"No"</formula>
    </cfRule>
  </conditionalFormatting>
  <conditionalFormatting sqref="E1029:I1047 E1332:I1354">
    <cfRule type="cellIs" dxfId="4975" priority="2697" operator="equal">
      <formula>"Yes"</formula>
    </cfRule>
  </conditionalFormatting>
  <conditionalFormatting sqref="E1029:I1047 E1332:I1354">
    <cfRule type="cellIs" dxfId="4974" priority="2698" operator="equal">
      <formula>"No"</formula>
    </cfRule>
  </conditionalFormatting>
  <conditionalFormatting sqref="B1029:D1047 B1332:D1354">
    <cfRule type="cellIs" dxfId="4973" priority="2699" operator="equal">
      <formula>"FREE SPACE"</formula>
    </cfRule>
  </conditionalFormatting>
  <conditionalFormatting sqref="B1029:D1047 B1332:D1354">
    <cfRule type="cellIs" dxfId="4972" priority="2700" operator="equal">
      <formula>"UNUSABLE"</formula>
    </cfRule>
  </conditionalFormatting>
  <conditionalFormatting sqref="B969:D976 B978:D985 B1272:D1293">
    <cfRule type="cellIs" dxfId="4971" priority="2701" operator="equal">
      <formula>"FREE SPACE"</formula>
    </cfRule>
  </conditionalFormatting>
  <conditionalFormatting sqref="B969:D976 B978:D985 B1272:D1293">
    <cfRule type="cellIs" dxfId="4970" priority="2702" operator="equal">
      <formula>"UNUSABLE"</formula>
    </cfRule>
  </conditionalFormatting>
  <conditionalFormatting sqref="B970:D977 B979:D986 B1273:D1294">
    <cfRule type="cellIs" dxfId="4969" priority="2703" operator="equal">
      <formula>"FREE SPACE"</formula>
    </cfRule>
  </conditionalFormatting>
  <conditionalFormatting sqref="B970:D977 B979:D986 B1273:D1294">
    <cfRule type="cellIs" dxfId="4968" priority="2704" operator="equal">
      <formula>"UNUSABLE"</formula>
    </cfRule>
  </conditionalFormatting>
  <conditionalFormatting sqref="E1029:I1047 E1332:I1354">
    <cfRule type="cellIs" dxfId="4967" priority="2705" operator="equal">
      <formula>"Yes"</formula>
    </cfRule>
  </conditionalFormatting>
  <conditionalFormatting sqref="E1029:I1047 E1332:I1354">
    <cfRule type="cellIs" dxfId="4966" priority="2706" operator="equal">
      <formula>"No"</formula>
    </cfRule>
  </conditionalFormatting>
  <conditionalFormatting sqref="B1029:D1047 B1332:D1354">
    <cfRule type="cellIs" dxfId="4965" priority="2707" operator="equal">
      <formula>"FREE SPACE"</formula>
    </cfRule>
  </conditionalFormatting>
  <conditionalFormatting sqref="B1029:D1047 B1332:D1354">
    <cfRule type="cellIs" dxfId="4964" priority="2708" operator="equal">
      <formula>"UNUSABLE"</formula>
    </cfRule>
  </conditionalFormatting>
  <conditionalFormatting sqref="B1093:D1104 B1168:D1179">
    <cfRule type="cellIs" dxfId="4963" priority="2709" operator="equal">
      <formula>"FREE SPACE"</formula>
    </cfRule>
  </conditionalFormatting>
  <conditionalFormatting sqref="B1093:D1104 B1168:D1179">
    <cfRule type="cellIs" dxfId="4962" priority="2710" operator="equal">
      <formula>"UNUSABLE"</formula>
    </cfRule>
  </conditionalFormatting>
  <conditionalFormatting sqref="B1095:D1106 B1170:D1181">
    <cfRule type="cellIs" dxfId="4961" priority="2711" operator="equal">
      <formula>"FREE SPACE"</formula>
    </cfRule>
  </conditionalFormatting>
  <conditionalFormatting sqref="B1095:D1106 B1170:D1181">
    <cfRule type="cellIs" dxfId="4960" priority="2712" operator="equal">
      <formula>"UNUSABLE"</formula>
    </cfRule>
  </conditionalFormatting>
  <conditionalFormatting sqref="B1111:D1122 B1186:D1197">
    <cfRule type="cellIs" dxfId="4959" priority="2713" operator="equal">
      <formula>"FREE SPACE"</formula>
    </cfRule>
  </conditionalFormatting>
  <conditionalFormatting sqref="B1111:D1122 B1186:D1197">
    <cfRule type="cellIs" dxfId="4958" priority="2714" operator="equal">
      <formula>"UNUSABLE"</formula>
    </cfRule>
  </conditionalFormatting>
  <conditionalFormatting sqref="B1126:D1135 B1201:D1210">
    <cfRule type="cellIs" dxfId="4957" priority="2715" operator="equal">
      <formula>"FREE SPACE"</formula>
    </cfRule>
  </conditionalFormatting>
  <conditionalFormatting sqref="B1126:D1135 B1201:D1210">
    <cfRule type="cellIs" dxfId="4956" priority="2716" operator="equal">
      <formula>"UNUSABLE"</formula>
    </cfRule>
  </conditionalFormatting>
  <conditionalFormatting sqref="B1128:D1137 B1203:D1212">
    <cfRule type="cellIs" dxfId="4955" priority="2717" operator="equal">
      <formula>"FREE SPACE"</formula>
    </cfRule>
  </conditionalFormatting>
  <conditionalFormatting sqref="B1128:D1137 B1203:D1212">
    <cfRule type="cellIs" dxfId="4954" priority="2718" operator="equal">
      <formula>"UNUSABLE"</formula>
    </cfRule>
  </conditionalFormatting>
  <conditionalFormatting sqref="E997:I1004 E1006:I1013 E1300:I1321">
    <cfRule type="cellIs" dxfId="4953" priority="2719" operator="equal">
      <formula>"Yes"</formula>
    </cfRule>
  </conditionalFormatting>
  <conditionalFormatting sqref="E997:I1004 E1006:I1013 E1300:I1321">
    <cfRule type="cellIs" dxfId="4952" priority="2720" operator="equal">
      <formula>"No"</formula>
    </cfRule>
  </conditionalFormatting>
  <conditionalFormatting sqref="B997:D1004 B1006:D1013 B1300:D1321">
    <cfRule type="cellIs" dxfId="4951" priority="2721" operator="equal">
      <formula>"FREE SPACE"</formula>
    </cfRule>
  </conditionalFormatting>
  <conditionalFormatting sqref="B997:D1004 B1006:D1013 B1300:D1321">
    <cfRule type="cellIs" dxfId="4950" priority="2722" operator="equal">
      <formula>"UNUSABLE"</formula>
    </cfRule>
  </conditionalFormatting>
  <conditionalFormatting sqref="E998:I1005 E1007:I1014 E1301:I1322">
    <cfRule type="cellIs" dxfId="4949" priority="2723" operator="equal">
      <formula>"Yes"</formula>
    </cfRule>
  </conditionalFormatting>
  <conditionalFormatting sqref="E998:I1005 E1007:I1014 E1301:I1322">
    <cfRule type="cellIs" dxfId="4948" priority="2724" operator="equal">
      <formula>"No"</formula>
    </cfRule>
  </conditionalFormatting>
  <conditionalFormatting sqref="B998:D1005 B1007:D1014 B1301:D1322">
    <cfRule type="cellIs" dxfId="4947" priority="2725" operator="equal">
      <formula>"FREE SPACE"</formula>
    </cfRule>
  </conditionalFormatting>
  <conditionalFormatting sqref="B998:D1005 B1007:D1014 B1301:D1322">
    <cfRule type="cellIs" dxfId="4946" priority="2726" operator="equal">
      <formula>"UNUSABLE"</formula>
    </cfRule>
  </conditionalFormatting>
  <conditionalFormatting sqref="E998:I1005 E1007:I1014 E1301:I1322">
    <cfRule type="cellIs" dxfId="4945" priority="2727" operator="equal">
      <formula>"Yes"</formula>
    </cfRule>
  </conditionalFormatting>
  <conditionalFormatting sqref="E998:I1005 E1007:I1014 E1301:I1322">
    <cfRule type="cellIs" dxfId="4944" priority="2728" operator="equal">
      <formula>"No"</formula>
    </cfRule>
  </conditionalFormatting>
  <conditionalFormatting sqref="B998:D1005 B1007:D1014 B1301:D1322">
    <cfRule type="cellIs" dxfId="4943" priority="2729" operator="equal">
      <formula>"FREE SPACE"</formula>
    </cfRule>
  </conditionalFormatting>
  <conditionalFormatting sqref="B998:D1005 B1007:D1014 B1301:D1322">
    <cfRule type="cellIs" dxfId="4942" priority="2730" operator="equal">
      <formula>"UNUSABLE"</formula>
    </cfRule>
  </conditionalFormatting>
  <conditionalFormatting sqref="E999:I1006 E1008:I1015 E1302:I1323">
    <cfRule type="cellIs" dxfId="4941" priority="2731" operator="equal">
      <formula>"Yes"</formula>
    </cfRule>
  </conditionalFormatting>
  <conditionalFormatting sqref="E999:I1006 E1008:I1015 E1302:I1323">
    <cfRule type="cellIs" dxfId="4940" priority="2732" operator="equal">
      <formula>"No"</formula>
    </cfRule>
  </conditionalFormatting>
  <conditionalFormatting sqref="B999:D1006 B1008:D1015 B1302:D1323">
    <cfRule type="cellIs" dxfId="4939" priority="2733" operator="equal">
      <formula>"FREE SPACE"</formula>
    </cfRule>
  </conditionalFormatting>
  <conditionalFormatting sqref="B999:D1006 B1008:D1015 B1302:D1323">
    <cfRule type="cellIs" dxfId="4938" priority="2734" operator="equal">
      <formula>"UNUSABLE"</formula>
    </cfRule>
  </conditionalFormatting>
  <conditionalFormatting sqref="E1029:I1047 E1332:I1354">
    <cfRule type="cellIs" dxfId="4937" priority="2735" operator="equal">
      <formula>"Yes"</formula>
    </cfRule>
  </conditionalFormatting>
  <conditionalFormatting sqref="E1029:I1047 E1332:I1354">
    <cfRule type="cellIs" dxfId="4936" priority="2736" operator="equal">
      <formula>"No"</formula>
    </cfRule>
  </conditionalFormatting>
  <conditionalFormatting sqref="B1029:D1047 B1332:D1354">
    <cfRule type="cellIs" dxfId="4935" priority="2737" operator="equal">
      <formula>"FREE SPACE"</formula>
    </cfRule>
  </conditionalFormatting>
  <conditionalFormatting sqref="B1029:D1047 B1332:D1354">
    <cfRule type="cellIs" dxfId="4934" priority="2738" operator="equal">
      <formula>"UNUSABLE"</formula>
    </cfRule>
  </conditionalFormatting>
  <conditionalFormatting sqref="B970:D977 B979:D986 B1273:D1294">
    <cfRule type="cellIs" dxfId="4933" priority="2739" operator="equal">
      <formula>"FREE SPACE"</formula>
    </cfRule>
  </conditionalFormatting>
  <conditionalFormatting sqref="B970:D977 B979:D986 B1273:D1294">
    <cfRule type="cellIs" dxfId="4932" priority="2740" operator="equal">
      <formula>"UNUSABLE"</formula>
    </cfRule>
  </conditionalFormatting>
  <conditionalFormatting sqref="B971:D978 B980:D987 B1274:D1295">
    <cfRule type="cellIs" dxfId="4931" priority="2741" operator="equal">
      <formula>"FREE SPACE"</formula>
    </cfRule>
  </conditionalFormatting>
  <conditionalFormatting sqref="B971:D978 B980:D987 B1274:D1295">
    <cfRule type="cellIs" dxfId="4930" priority="2742" operator="equal">
      <formula>"UNUSABLE"</formula>
    </cfRule>
  </conditionalFormatting>
  <conditionalFormatting sqref="E999:I1006 E1008:I1015 E1302:I1323">
    <cfRule type="cellIs" dxfId="4929" priority="2743" operator="equal">
      <formula>"Yes"</formula>
    </cfRule>
  </conditionalFormatting>
  <conditionalFormatting sqref="E999:I1006 E1008:I1015 E1302:I1323">
    <cfRule type="cellIs" dxfId="4928" priority="2744" operator="equal">
      <formula>"No"</formula>
    </cfRule>
  </conditionalFormatting>
  <conditionalFormatting sqref="B999:D1006 B1008:D1015 B1302:D1323">
    <cfRule type="cellIs" dxfId="4927" priority="2745" operator="equal">
      <formula>"FREE SPACE"</formula>
    </cfRule>
  </conditionalFormatting>
  <conditionalFormatting sqref="B999:D1006 B1008:D1015 B1302:D1323">
    <cfRule type="cellIs" dxfId="4926" priority="2746" operator="equal">
      <formula>"UNUSABLE"</formula>
    </cfRule>
  </conditionalFormatting>
  <conditionalFormatting sqref="E1000:I1007 E1009:I1016 E1303:I1324">
    <cfRule type="cellIs" dxfId="4925" priority="2747" operator="equal">
      <formula>"Yes"</formula>
    </cfRule>
  </conditionalFormatting>
  <conditionalFormatting sqref="E1000:I1007 E1009:I1016 E1303:I1324">
    <cfRule type="cellIs" dxfId="4924" priority="2748" operator="equal">
      <formula>"No"</formula>
    </cfRule>
  </conditionalFormatting>
  <conditionalFormatting sqref="B1000:D1007 B1009:D1016 B1303:D1324">
    <cfRule type="cellIs" dxfId="4923" priority="2749" operator="equal">
      <formula>"FREE SPACE"</formula>
    </cfRule>
  </conditionalFormatting>
  <conditionalFormatting sqref="B1000:D1007 B1009:D1016 B1303:D1324">
    <cfRule type="cellIs" dxfId="4922" priority="2750" operator="equal">
      <formula>"UNUSABLE"</formula>
    </cfRule>
  </conditionalFormatting>
  <conditionalFormatting sqref="E1000:I1007 E1009:I1016 E1303:I1324">
    <cfRule type="cellIs" dxfId="4921" priority="2751" operator="equal">
      <formula>"Yes"</formula>
    </cfRule>
  </conditionalFormatting>
  <conditionalFormatting sqref="E1000:I1007 E1009:I1016 E1303:I1324">
    <cfRule type="cellIs" dxfId="4920" priority="2752" operator="equal">
      <formula>"No"</formula>
    </cfRule>
  </conditionalFormatting>
  <conditionalFormatting sqref="B1000:D1007 B1009:D1016 B1303:D1324">
    <cfRule type="cellIs" dxfId="4919" priority="2753" operator="equal">
      <formula>"FREE SPACE"</formula>
    </cfRule>
  </conditionalFormatting>
  <conditionalFormatting sqref="B1000:D1007 B1009:D1016 B1303:D1324">
    <cfRule type="cellIs" dxfId="4918" priority="2754" operator="equal">
      <formula>"UNUSABLE"</formula>
    </cfRule>
  </conditionalFormatting>
  <conditionalFormatting sqref="E1001:I1008 E1010:I1017 E1304:I1325">
    <cfRule type="cellIs" dxfId="4917" priority="2755" operator="equal">
      <formula>"Yes"</formula>
    </cfRule>
  </conditionalFormatting>
  <conditionalFormatting sqref="E1001:I1008 E1010:I1017 E1304:I1325">
    <cfRule type="cellIs" dxfId="4916" priority="2756" operator="equal">
      <formula>"No"</formula>
    </cfRule>
  </conditionalFormatting>
  <conditionalFormatting sqref="B1001:D1008 B1010:D1017 B1304:D1325">
    <cfRule type="cellIs" dxfId="4915" priority="2757" operator="equal">
      <formula>"FREE SPACE"</formula>
    </cfRule>
  </conditionalFormatting>
  <conditionalFormatting sqref="B1001:D1008 B1010:D1017 B1304:D1325">
    <cfRule type="cellIs" dxfId="4914" priority="2758" operator="equal">
      <formula>"UNUSABLE"</formula>
    </cfRule>
  </conditionalFormatting>
  <conditionalFormatting sqref="B972:D979 B981:D988 B1275:D1296">
    <cfRule type="cellIs" dxfId="4913" priority="2759" operator="equal">
      <formula>"FREE SPACE"</formula>
    </cfRule>
  </conditionalFormatting>
  <conditionalFormatting sqref="B972:D979 B981:D988 B1275:D1296">
    <cfRule type="cellIs" dxfId="4912" priority="2760" operator="equal">
      <formula>"UNUSABLE"</formula>
    </cfRule>
  </conditionalFormatting>
  <conditionalFormatting sqref="B973:D980 B982:D989 B1276:D1297">
    <cfRule type="cellIs" dxfId="4911" priority="2761" operator="equal">
      <formula>"FREE SPACE"</formula>
    </cfRule>
  </conditionalFormatting>
  <conditionalFormatting sqref="B973:D980 B982:D989 B1276:D1297">
    <cfRule type="cellIs" dxfId="4910" priority="2762" operator="equal">
      <formula>"UNUSABLE"</formula>
    </cfRule>
  </conditionalFormatting>
  <conditionalFormatting sqref="E995:I1002 E1004:I1011 E1298:H1319 I1298:I1321">
    <cfRule type="cellIs" dxfId="4909" priority="2763" operator="equal">
      <formula>"Yes"</formula>
    </cfRule>
  </conditionalFormatting>
  <conditionalFormatting sqref="E995:I1002 E1004:I1011 E1298:H1319 I1298:I1321">
    <cfRule type="cellIs" dxfId="4908" priority="2764" operator="equal">
      <formula>"No"</formula>
    </cfRule>
  </conditionalFormatting>
  <conditionalFormatting sqref="B995:D1002 B1004:D1011 B1298:D1319">
    <cfRule type="cellIs" dxfId="4907" priority="2765" operator="equal">
      <formula>"FREE SPACE"</formula>
    </cfRule>
  </conditionalFormatting>
  <conditionalFormatting sqref="B995:D1002 B1004:D1011 B1298:D1319">
    <cfRule type="cellIs" dxfId="4906" priority="2766" operator="equal">
      <formula>"UNUSABLE"</formula>
    </cfRule>
  </conditionalFormatting>
  <conditionalFormatting sqref="E996:I1003 E1005:I1012 E1299:H1320 I1299:I1321">
    <cfRule type="cellIs" dxfId="4905" priority="2767" operator="equal">
      <formula>"Yes"</formula>
    </cfRule>
  </conditionalFormatting>
  <conditionalFormatting sqref="E996:I1003 E1005:I1012 E1299:H1320 I1299:I1321">
    <cfRule type="cellIs" dxfId="4904" priority="2768" operator="equal">
      <formula>"No"</formula>
    </cfRule>
  </conditionalFormatting>
  <conditionalFormatting sqref="B996:D1003 B1005:D1012 B1299:D1320">
    <cfRule type="cellIs" dxfId="4903" priority="2769" operator="equal">
      <formula>"FREE SPACE"</formula>
    </cfRule>
  </conditionalFormatting>
  <conditionalFormatting sqref="B996:D1003 B1005:D1012 B1299:D1320">
    <cfRule type="cellIs" dxfId="4902" priority="2770" operator="equal">
      <formula>"UNUSABLE"</formula>
    </cfRule>
  </conditionalFormatting>
  <conditionalFormatting sqref="B1029:D1047 B1332:D1354">
    <cfRule type="cellIs" dxfId="4901" priority="2771" operator="equal">
      <formula>"FREE SPACE"</formula>
    </cfRule>
  </conditionalFormatting>
  <conditionalFormatting sqref="B1029:D1047 B1332:D1354">
    <cfRule type="cellIs" dxfId="4900" priority="2772" operator="equal">
      <formula>"UNUSABLE"</formula>
    </cfRule>
  </conditionalFormatting>
  <conditionalFormatting sqref="E996:I1003 E1005:I1012 E1299:H1320 I1299:I1321">
    <cfRule type="cellIs" dxfId="4899" priority="2773" operator="equal">
      <formula>"Yes"</formula>
    </cfRule>
  </conditionalFormatting>
  <conditionalFormatting sqref="E996:I1003 E1005:I1012 E1299:H1320 I1299:I1321">
    <cfRule type="cellIs" dxfId="4898" priority="2774" operator="equal">
      <formula>"No"</formula>
    </cfRule>
  </conditionalFormatting>
  <conditionalFormatting sqref="B996:D1003 B1005:D1012 B1299:D1320">
    <cfRule type="cellIs" dxfId="4897" priority="2775" operator="equal">
      <formula>"FREE SPACE"</formula>
    </cfRule>
  </conditionalFormatting>
  <conditionalFormatting sqref="B996:D1003 B1005:D1012 B1299:D1320">
    <cfRule type="cellIs" dxfId="4896" priority="2776" operator="equal">
      <formula>"UNUSABLE"</formula>
    </cfRule>
  </conditionalFormatting>
  <conditionalFormatting sqref="E997:I1004 E1006:I1013 E1300:I1321">
    <cfRule type="cellIs" dxfId="4895" priority="2777" operator="equal">
      <formula>"Yes"</formula>
    </cfRule>
  </conditionalFormatting>
  <conditionalFormatting sqref="E997:I1004 E1006:I1013 E1300:I1321">
    <cfRule type="cellIs" dxfId="4894" priority="2778" operator="equal">
      <formula>"No"</formula>
    </cfRule>
  </conditionalFormatting>
  <conditionalFormatting sqref="B997:D1004 B1006:D1013 B1300:D1321">
    <cfRule type="cellIs" dxfId="4893" priority="2779" operator="equal">
      <formula>"FREE SPACE"</formula>
    </cfRule>
  </conditionalFormatting>
  <conditionalFormatting sqref="B997:D1004 B1006:D1013 B1300:D1321">
    <cfRule type="cellIs" dxfId="4892" priority="2780" operator="equal">
      <formula>"UNUSABLE"</formula>
    </cfRule>
  </conditionalFormatting>
  <conditionalFormatting sqref="E1027:I1045 E1330:I1352">
    <cfRule type="cellIs" dxfId="4891" priority="2781" operator="equal">
      <formula>"Yes"</formula>
    </cfRule>
  </conditionalFormatting>
  <conditionalFormatting sqref="E1027:I1045 E1330:I1352">
    <cfRule type="cellIs" dxfId="4890" priority="2782" operator="equal">
      <formula>"No"</formula>
    </cfRule>
  </conditionalFormatting>
  <conditionalFormatting sqref="B1027:D1045 B1330:D1352">
    <cfRule type="cellIs" dxfId="4889" priority="2783" operator="equal">
      <formula>"FREE SPACE"</formula>
    </cfRule>
  </conditionalFormatting>
  <conditionalFormatting sqref="B1027:D1045 B1330:D1352">
    <cfRule type="cellIs" dxfId="4888" priority="2784" operator="equal">
      <formula>"UNUSABLE"</formula>
    </cfRule>
  </conditionalFormatting>
  <conditionalFormatting sqref="E1028:I1046 E1331:I1353">
    <cfRule type="cellIs" dxfId="4887" priority="2785" operator="equal">
      <formula>"Yes"</formula>
    </cfRule>
  </conditionalFormatting>
  <conditionalFormatting sqref="E1028:I1046 E1331:I1353">
    <cfRule type="cellIs" dxfId="4886" priority="2786" operator="equal">
      <formula>"No"</formula>
    </cfRule>
  </conditionalFormatting>
  <conditionalFormatting sqref="B1028:D1046 B1331:D1353">
    <cfRule type="cellIs" dxfId="4885" priority="2787" operator="equal">
      <formula>"FREE SPACE"</formula>
    </cfRule>
  </conditionalFormatting>
  <conditionalFormatting sqref="B1028:D1046 B1331:D1353">
    <cfRule type="cellIs" dxfId="4884" priority="2788" operator="equal">
      <formula>"UNUSABLE"</formula>
    </cfRule>
  </conditionalFormatting>
  <conditionalFormatting sqref="B969:D975 B978:D984 B1271:D1292 B1346:D1363">
    <cfRule type="cellIs" dxfId="4883" priority="2789" operator="equal">
      <formula>"FREE SPACE"</formula>
    </cfRule>
  </conditionalFormatting>
  <conditionalFormatting sqref="B969:D975 B978:D984 B1271:D1292 B1346:D1363">
    <cfRule type="cellIs" dxfId="4882" priority="2790" operator="equal">
      <formula>"UNUSABLE"</formula>
    </cfRule>
  </conditionalFormatting>
  <conditionalFormatting sqref="B969:D976 B978:D985 B1272:D1293">
    <cfRule type="cellIs" dxfId="4881" priority="2791" operator="equal">
      <formula>"FREE SPACE"</formula>
    </cfRule>
  </conditionalFormatting>
  <conditionalFormatting sqref="B969:D976 B978:D985 B1272:D1293">
    <cfRule type="cellIs" dxfId="4880" priority="2792" operator="equal">
      <formula>"UNUSABLE"</formula>
    </cfRule>
  </conditionalFormatting>
  <conditionalFormatting sqref="E1028:I1046 E1331:I1353">
    <cfRule type="cellIs" dxfId="4879" priority="2793" operator="equal">
      <formula>"Yes"</formula>
    </cfRule>
  </conditionalFormatting>
  <conditionalFormatting sqref="E1028:I1046 E1331:I1353">
    <cfRule type="cellIs" dxfId="4878" priority="2794" operator="equal">
      <formula>"No"</formula>
    </cfRule>
  </conditionalFormatting>
  <conditionalFormatting sqref="B1028:D1046 B1331:D1353">
    <cfRule type="cellIs" dxfId="4877" priority="2795" operator="equal">
      <formula>"FREE SPACE"</formula>
    </cfRule>
  </conditionalFormatting>
  <conditionalFormatting sqref="B1028:D1046 B1331:D1353">
    <cfRule type="cellIs" dxfId="4876" priority="2796" operator="equal">
      <formula>"UNUSABLE"</formula>
    </cfRule>
  </conditionalFormatting>
  <conditionalFormatting sqref="E1029:I1047 E1332:I1354">
    <cfRule type="cellIs" dxfId="4875" priority="2797" operator="equal">
      <formula>"Yes"</formula>
    </cfRule>
  </conditionalFormatting>
  <conditionalFormatting sqref="E1029:I1047 E1332:I1354">
    <cfRule type="cellIs" dxfId="4874" priority="2798" operator="equal">
      <formula>"No"</formula>
    </cfRule>
  </conditionalFormatting>
  <conditionalFormatting sqref="B1029:D1047 B1332:D1354">
    <cfRule type="cellIs" dxfId="4873" priority="2799" operator="equal">
      <formula>"FREE SPACE"</formula>
    </cfRule>
  </conditionalFormatting>
  <conditionalFormatting sqref="B1029:D1047 B1332:D1354">
    <cfRule type="cellIs" dxfId="4872" priority="2800" operator="equal">
      <formula>"UNUSABLE"</formula>
    </cfRule>
  </conditionalFormatting>
  <conditionalFormatting sqref="E997:I1004 E1006:I1013 E1300:I1321">
    <cfRule type="cellIs" dxfId="4871" priority="2801" operator="equal">
      <formula>"Yes"</formula>
    </cfRule>
  </conditionalFormatting>
  <conditionalFormatting sqref="E997:I1004 E1006:I1013 E1300:I1321">
    <cfRule type="cellIs" dxfId="4870" priority="2802" operator="equal">
      <formula>"No"</formula>
    </cfRule>
  </conditionalFormatting>
  <conditionalFormatting sqref="B997:D1004 B1006:D1013 B1300:D1321">
    <cfRule type="cellIs" dxfId="4869" priority="2803" operator="equal">
      <formula>"FREE SPACE"</formula>
    </cfRule>
  </conditionalFormatting>
  <conditionalFormatting sqref="B997:D1004 B1006:D1013 B1300:D1321">
    <cfRule type="cellIs" dxfId="4868" priority="2804" operator="equal">
      <formula>"UNUSABLE"</formula>
    </cfRule>
  </conditionalFormatting>
  <conditionalFormatting sqref="E998:I1005 E1007:I1014 E1301:I1322">
    <cfRule type="cellIs" dxfId="4867" priority="2805" operator="equal">
      <formula>"Yes"</formula>
    </cfRule>
  </conditionalFormatting>
  <conditionalFormatting sqref="E998:I1005 E1007:I1014 E1301:I1322">
    <cfRule type="cellIs" dxfId="4866" priority="2806" operator="equal">
      <formula>"No"</formula>
    </cfRule>
  </conditionalFormatting>
  <conditionalFormatting sqref="B998:D1005 B1007:D1014 B1301:D1322">
    <cfRule type="cellIs" dxfId="4865" priority="2807" operator="equal">
      <formula>"FREE SPACE"</formula>
    </cfRule>
  </conditionalFormatting>
  <conditionalFormatting sqref="B998:D1005 B1007:D1014 B1301:D1322">
    <cfRule type="cellIs" dxfId="4864" priority="2808" operator="equal">
      <formula>"UNUSABLE"</formula>
    </cfRule>
  </conditionalFormatting>
  <conditionalFormatting sqref="E998:I1005 E1007:I1014 E1301:I1322">
    <cfRule type="cellIs" dxfId="4863" priority="2809" operator="equal">
      <formula>"Yes"</formula>
    </cfRule>
  </conditionalFormatting>
  <conditionalFormatting sqref="E998:I1005 E1007:I1014 E1301:I1322">
    <cfRule type="cellIs" dxfId="4862" priority="2810" operator="equal">
      <formula>"No"</formula>
    </cfRule>
  </conditionalFormatting>
  <conditionalFormatting sqref="B998:D1005 B1007:D1014 B1301:D1322">
    <cfRule type="cellIs" dxfId="4861" priority="2811" operator="equal">
      <formula>"FREE SPACE"</formula>
    </cfRule>
  </conditionalFormatting>
  <conditionalFormatting sqref="B998:D1005 B1007:D1014 B1301:D1322">
    <cfRule type="cellIs" dxfId="4860" priority="2812" operator="equal">
      <formula>"UNUSABLE"</formula>
    </cfRule>
  </conditionalFormatting>
  <conditionalFormatting sqref="E999:I1006 E1008:I1015 E1302:I1323">
    <cfRule type="cellIs" dxfId="4859" priority="2813" operator="equal">
      <formula>"Yes"</formula>
    </cfRule>
  </conditionalFormatting>
  <conditionalFormatting sqref="E999:I1006 E1008:I1015 E1302:I1323">
    <cfRule type="cellIs" dxfId="4858" priority="2814" operator="equal">
      <formula>"No"</formula>
    </cfRule>
  </conditionalFormatting>
  <conditionalFormatting sqref="B999:D1006 B1008:D1015 B1302:D1323">
    <cfRule type="cellIs" dxfId="4857" priority="2815" operator="equal">
      <formula>"FREE SPACE"</formula>
    </cfRule>
  </conditionalFormatting>
  <conditionalFormatting sqref="B999:D1006 B1008:D1015 B1302:D1323">
    <cfRule type="cellIs" dxfId="4856" priority="2816" operator="equal">
      <formula>"UNUSABLE"</formula>
    </cfRule>
  </conditionalFormatting>
  <conditionalFormatting sqref="E1029:I1047 E1332:I1354">
    <cfRule type="cellIs" dxfId="4855" priority="2817" operator="equal">
      <formula>"Yes"</formula>
    </cfRule>
  </conditionalFormatting>
  <conditionalFormatting sqref="E1029:I1047 E1332:I1354">
    <cfRule type="cellIs" dxfId="4854" priority="2818" operator="equal">
      <formula>"No"</formula>
    </cfRule>
  </conditionalFormatting>
  <conditionalFormatting sqref="B970:D977 B979:D986 B1273:D1294">
    <cfRule type="cellIs" dxfId="4853" priority="2819" operator="equal">
      <formula>"FREE SPACE"</formula>
    </cfRule>
  </conditionalFormatting>
  <conditionalFormatting sqref="B970:D977 B979:D986 B1273:D1294">
    <cfRule type="cellIs" dxfId="4852" priority="2820" operator="equal">
      <formula>"UNUSABLE"</formula>
    </cfRule>
  </conditionalFormatting>
  <conditionalFormatting sqref="B971:D978 B980:D987 B1274:D1295">
    <cfRule type="cellIs" dxfId="4851" priority="2821" operator="equal">
      <formula>"FREE SPACE"</formula>
    </cfRule>
  </conditionalFormatting>
  <conditionalFormatting sqref="B971:D978 B980:D987 B1274:D1295">
    <cfRule type="cellIs" dxfId="4850" priority="2822" operator="equal">
      <formula>"UNUSABLE"</formula>
    </cfRule>
  </conditionalFormatting>
  <conditionalFormatting sqref="B1037:D1043 B1113:D1122">
    <cfRule type="cellIs" dxfId="4849" priority="2823" operator="equal">
      <formula>"FREE SPACE"</formula>
    </cfRule>
  </conditionalFormatting>
  <conditionalFormatting sqref="B1037:D1043 B1113:D1122">
    <cfRule type="cellIs" dxfId="4848" priority="2824" operator="equal">
      <formula>"UNUSABLE"</formula>
    </cfRule>
  </conditionalFormatting>
  <conditionalFormatting sqref="B1072:D1081 B1147:D1156">
    <cfRule type="cellIs" dxfId="4847" priority="2825" operator="equal">
      <formula>"FREE SPACE"</formula>
    </cfRule>
  </conditionalFormatting>
  <conditionalFormatting sqref="B1072:D1081 B1147:D1156">
    <cfRule type="cellIs" dxfId="4846" priority="2826" operator="equal">
      <formula>"UNUSABLE"</formula>
    </cfRule>
  </conditionalFormatting>
  <conditionalFormatting sqref="B1123:D1132 B1198:D1207">
    <cfRule type="cellIs" dxfId="4845" priority="2827" operator="equal">
      <formula>"FREE SPACE"</formula>
    </cfRule>
  </conditionalFormatting>
  <conditionalFormatting sqref="B1123:D1132 B1198:D1207">
    <cfRule type="cellIs" dxfId="4844" priority="2828" operator="equal">
      <formula>"UNUSABLE"</formula>
    </cfRule>
  </conditionalFormatting>
  <conditionalFormatting sqref="B1228:B1248 B1303:B1323 B1231:D1251 B1306:D1326">
    <cfRule type="cellIs" dxfId="4843" priority="2829" operator="equal">
      <formula>"UNUSABLE"</formula>
    </cfRule>
  </conditionalFormatting>
  <conditionalFormatting sqref="B1135:D1144 B1210:D1219">
    <cfRule type="cellIs" dxfId="4842" priority="2830" operator="equal">
      <formula>"FREE SPACE"</formula>
    </cfRule>
  </conditionalFormatting>
  <conditionalFormatting sqref="B1135:D1144 B1210:D1219">
    <cfRule type="cellIs" dxfId="4841" priority="2831" operator="equal">
      <formula>"UNUSABLE"</formula>
    </cfRule>
  </conditionalFormatting>
  <conditionalFormatting sqref="B1154:D1163 B1229:D1238">
    <cfRule type="cellIs" dxfId="4840" priority="2832" operator="equal">
      <formula>"FREE SPACE"</formula>
    </cfRule>
  </conditionalFormatting>
  <conditionalFormatting sqref="B1154:D1163 B1229:D1238">
    <cfRule type="cellIs" dxfId="4839" priority="2833" operator="equal">
      <formula>"UNUSABLE"</formula>
    </cfRule>
  </conditionalFormatting>
  <conditionalFormatting sqref="B1164:D1173 B1239:D1248">
    <cfRule type="cellIs" dxfId="4838" priority="2834" operator="equal">
      <formula>"FREE SPACE"</formula>
    </cfRule>
  </conditionalFormatting>
  <conditionalFormatting sqref="B1164:D1173 B1239:D1248">
    <cfRule type="cellIs" dxfId="4837" priority="2835" operator="equal">
      <formula>"UNUSABLE"</formula>
    </cfRule>
  </conditionalFormatting>
  <conditionalFormatting sqref="B1228:B1248 B1303:B1323 B1231:D1251 B1306:D1326">
    <cfRule type="cellIs" dxfId="4836" priority="2836" operator="equal">
      <formula>"FREE SPACE"</formula>
    </cfRule>
  </conditionalFormatting>
  <conditionalFormatting sqref="B1212:D1233 B1287:D1308">
    <cfRule type="cellIs" dxfId="4835" priority="2837" operator="equal">
      <formula>"FREE SPACE"</formula>
    </cfRule>
  </conditionalFormatting>
  <conditionalFormatting sqref="B1212:D1233 B1287:D1308">
    <cfRule type="cellIs" dxfId="4834" priority="2838" operator="equal">
      <formula>"UNUSABLE"</formula>
    </cfRule>
  </conditionalFormatting>
  <conditionalFormatting sqref="B1125:D1134 B1200:D1209">
    <cfRule type="cellIs" dxfId="4833" priority="2839" operator="equal">
      <formula>"FREE SPACE"</formula>
    </cfRule>
  </conditionalFormatting>
  <conditionalFormatting sqref="B1125:D1134 B1200:D1209">
    <cfRule type="cellIs" dxfId="4832" priority="2840" operator="equal">
      <formula>"UNUSABLE"</formula>
    </cfRule>
  </conditionalFormatting>
  <conditionalFormatting sqref="B1231:B1253 C1233:D1253 B1306:B1328 C1308:D1328">
    <cfRule type="cellIs" dxfId="4831" priority="2841" operator="equal">
      <formula>"UNUSABLE"</formula>
    </cfRule>
  </conditionalFormatting>
  <conditionalFormatting sqref="B1137:D1146 B1212:D1221">
    <cfRule type="cellIs" dxfId="4830" priority="2842" operator="equal">
      <formula>"FREE SPACE"</formula>
    </cfRule>
  </conditionalFormatting>
  <conditionalFormatting sqref="B1137:D1146 B1212:D1221">
    <cfRule type="cellIs" dxfId="4829" priority="2843" operator="equal">
      <formula>"UNUSABLE"</formula>
    </cfRule>
  </conditionalFormatting>
  <conditionalFormatting sqref="B1156:D1165 B1231:D1240">
    <cfRule type="cellIs" dxfId="4828" priority="2844" operator="equal">
      <formula>"FREE SPACE"</formula>
    </cfRule>
  </conditionalFormatting>
  <conditionalFormatting sqref="B1156:D1165 B1231:D1240">
    <cfRule type="cellIs" dxfId="4827" priority="2845" operator="equal">
      <formula>"UNUSABLE"</formula>
    </cfRule>
  </conditionalFormatting>
  <conditionalFormatting sqref="B1166:D1175 B1241:D1250">
    <cfRule type="cellIs" dxfId="4826" priority="2846" operator="equal">
      <formula>"FREE SPACE"</formula>
    </cfRule>
  </conditionalFormatting>
  <conditionalFormatting sqref="B1166:D1175 B1241:D1250">
    <cfRule type="cellIs" dxfId="4825" priority="2847" operator="equal">
      <formula>"UNUSABLE"</formula>
    </cfRule>
  </conditionalFormatting>
  <conditionalFormatting sqref="B1231:B1253 C1233:D1253 B1306:B1328 C1308:D1328">
    <cfRule type="cellIs" dxfId="4824" priority="2848" operator="equal">
      <formula>"FREE SPACE"</formula>
    </cfRule>
  </conditionalFormatting>
  <conditionalFormatting sqref="B1214:D1225 B1289:D1300">
    <cfRule type="cellIs" dxfId="4823" priority="2849" operator="equal">
      <formula>"FREE SPACE"</formula>
    </cfRule>
  </conditionalFormatting>
  <conditionalFormatting sqref="B1214:D1225 B1289:D1300">
    <cfRule type="cellIs" dxfId="4822" priority="2850" operator="equal">
      <formula>"UNUSABLE"</formula>
    </cfRule>
  </conditionalFormatting>
  <conditionalFormatting sqref="E995:I1002 E1004:I1011 E1298:H1319 I1298:I1321">
    <cfRule type="cellIs" dxfId="4821" priority="2851" operator="equal">
      <formula>"Yes"</formula>
    </cfRule>
  </conditionalFormatting>
  <conditionalFormatting sqref="E995:I1002 E1004:I1011 E1298:H1319 I1298:I1321">
    <cfRule type="cellIs" dxfId="4820" priority="2852" operator="equal">
      <formula>"No"</formula>
    </cfRule>
  </conditionalFormatting>
  <conditionalFormatting sqref="B995:D1002 B1004:D1011 B1298:D1319">
    <cfRule type="cellIs" dxfId="4819" priority="2853" operator="equal">
      <formula>"FREE SPACE"</formula>
    </cfRule>
  </conditionalFormatting>
  <conditionalFormatting sqref="B995:D1002 B1004:D1011 B1298:D1319">
    <cfRule type="cellIs" dxfId="4818" priority="2854" operator="equal">
      <formula>"UNUSABLE"</formula>
    </cfRule>
  </conditionalFormatting>
  <conditionalFormatting sqref="E996:I1003 E1005:I1012 E1299:H1320 I1299:I1321">
    <cfRule type="cellIs" dxfId="4817" priority="2855" operator="equal">
      <formula>"Yes"</formula>
    </cfRule>
  </conditionalFormatting>
  <conditionalFormatting sqref="E996:I1003 E1005:I1012 E1299:H1320 I1299:I1321">
    <cfRule type="cellIs" dxfId="4816" priority="2856" operator="equal">
      <formula>"No"</formula>
    </cfRule>
  </conditionalFormatting>
  <conditionalFormatting sqref="B996:D1003 B1005:D1012 B1299:D1320">
    <cfRule type="cellIs" dxfId="4815" priority="2857" operator="equal">
      <formula>"FREE SPACE"</formula>
    </cfRule>
  </conditionalFormatting>
  <conditionalFormatting sqref="B996:D1003 B1005:D1012 B1299:D1320">
    <cfRule type="cellIs" dxfId="4814" priority="2858" operator="equal">
      <formula>"UNUSABLE"</formula>
    </cfRule>
  </conditionalFormatting>
  <conditionalFormatting sqref="B1029:D1047 B1332:D1354">
    <cfRule type="cellIs" dxfId="4813" priority="2859" operator="equal">
      <formula>"FREE SPACE"</formula>
    </cfRule>
  </conditionalFormatting>
  <conditionalFormatting sqref="B1029:D1047 B1332:D1354">
    <cfRule type="cellIs" dxfId="4812" priority="2860" operator="equal">
      <formula>"UNUSABLE"</formula>
    </cfRule>
  </conditionalFormatting>
  <conditionalFormatting sqref="E996:I1003 E1005:I1012 E1299:H1320 I1299:I1321">
    <cfRule type="cellIs" dxfId="4811" priority="2861" operator="equal">
      <formula>"Yes"</formula>
    </cfRule>
  </conditionalFormatting>
  <conditionalFormatting sqref="E996:I1003 E1005:I1012 E1299:H1320 I1299:I1321">
    <cfRule type="cellIs" dxfId="4810" priority="2862" operator="equal">
      <formula>"No"</formula>
    </cfRule>
  </conditionalFormatting>
  <conditionalFormatting sqref="B996:D1003 B1005:D1012 B1299:D1320">
    <cfRule type="cellIs" dxfId="4809" priority="2863" operator="equal">
      <formula>"FREE SPACE"</formula>
    </cfRule>
  </conditionalFormatting>
  <conditionalFormatting sqref="B996:D1003 B1005:D1012 B1299:D1320">
    <cfRule type="cellIs" dxfId="4808" priority="2864" operator="equal">
      <formula>"UNUSABLE"</formula>
    </cfRule>
  </conditionalFormatting>
  <conditionalFormatting sqref="E997:I1004 E1006:I1013 E1300:I1321">
    <cfRule type="cellIs" dxfId="4807" priority="2865" operator="equal">
      <formula>"Yes"</formula>
    </cfRule>
  </conditionalFormatting>
  <conditionalFormatting sqref="E997:I1004 E1006:I1013 E1300:I1321">
    <cfRule type="cellIs" dxfId="4806" priority="2866" operator="equal">
      <formula>"No"</formula>
    </cfRule>
  </conditionalFormatting>
  <conditionalFormatting sqref="B997:D1004 B1006:D1013 B1300:D1321">
    <cfRule type="cellIs" dxfId="4805" priority="2867" operator="equal">
      <formula>"FREE SPACE"</formula>
    </cfRule>
  </conditionalFormatting>
  <conditionalFormatting sqref="B997:D1004 B1006:D1013 B1300:D1321">
    <cfRule type="cellIs" dxfId="4804" priority="2868" operator="equal">
      <formula>"UNUSABLE"</formula>
    </cfRule>
  </conditionalFormatting>
  <conditionalFormatting sqref="E1027:I1045 E1330:I1352">
    <cfRule type="cellIs" dxfId="4803" priority="2869" operator="equal">
      <formula>"Yes"</formula>
    </cfRule>
  </conditionalFormatting>
  <conditionalFormatting sqref="E1027:I1045 E1330:I1352">
    <cfRule type="cellIs" dxfId="4802" priority="2870" operator="equal">
      <formula>"No"</formula>
    </cfRule>
  </conditionalFormatting>
  <conditionalFormatting sqref="B1027:D1045 B1330:D1352">
    <cfRule type="cellIs" dxfId="4801" priority="2871" operator="equal">
      <formula>"FREE SPACE"</formula>
    </cfRule>
  </conditionalFormatting>
  <conditionalFormatting sqref="B1027:D1045 B1330:D1352">
    <cfRule type="cellIs" dxfId="4800" priority="2872" operator="equal">
      <formula>"UNUSABLE"</formula>
    </cfRule>
  </conditionalFormatting>
  <conditionalFormatting sqref="E1028:I1046 E1331:I1353">
    <cfRule type="cellIs" dxfId="4799" priority="2873" operator="equal">
      <formula>"Yes"</formula>
    </cfRule>
  </conditionalFormatting>
  <conditionalFormatting sqref="E1028:I1046 E1331:I1353">
    <cfRule type="cellIs" dxfId="4798" priority="2874" operator="equal">
      <formula>"No"</formula>
    </cfRule>
  </conditionalFormatting>
  <conditionalFormatting sqref="B1028:D1046 B1331:D1353">
    <cfRule type="cellIs" dxfId="4797" priority="2875" operator="equal">
      <formula>"FREE SPACE"</formula>
    </cfRule>
  </conditionalFormatting>
  <conditionalFormatting sqref="B1028:D1046 B1331:D1353">
    <cfRule type="cellIs" dxfId="4796" priority="2876" operator="equal">
      <formula>"UNUSABLE"</formula>
    </cfRule>
  </conditionalFormatting>
  <conditionalFormatting sqref="B969:D975 B978:D984 B1271:D1292 B1346:D1363">
    <cfRule type="cellIs" dxfId="4795" priority="2877" operator="equal">
      <formula>"FREE SPACE"</formula>
    </cfRule>
  </conditionalFormatting>
  <conditionalFormatting sqref="B969:D975 B978:D984 B1271:D1292 B1346:D1363">
    <cfRule type="cellIs" dxfId="4794" priority="2878" operator="equal">
      <formula>"UNUSABLE"</formula>
    </cfRule>
  </conditionalFormatting>
  <conditionalFormatting sqref="B969:D976 B978:D985 B1272:D1293">
    <cfRule type="cellIs" dxfId="4793" priority="2879" operator="equal">
      <formula>"FREE SPACE"</formula>
    </cfRule>
  </conditionalFormatting>
  <conditionalFormatting sqref="B969:D976 B978:D985 B1272:D1293">
    <cfRule type="cellIs" dxfId="4792" priority="2880" operator="equal">
      <formula>"UNUSABLE"</formula>
    </cfRule>
  </conditionalFormatting>
  <conditionalFormatting sqref="E1028:I1046 E1331:I1353">
    <cfRule type="cellIs" dxfId="4791" priority="2881" operator="equal">
      <formula>"Yes"</formula>
    </cfRule>
  </conditionalFormatting>
  <conditionalFormatting sqref="E1028:I1046 E1331:I1353">
    <cfRule type="cellIs" dxfId="4790" priority="2882" operator="equal">
      <formula>"No"</formula>
    </cfRule>
  </conditionalFormatting>
  <conditionalFormatting sqref="B1028:D1046 B1331:D1353">
    <cfRule type="cellIs" dxfId="4789" priority="2883" operator="equal">
      <formula>"FREE SPACE"</formula>
    </cfRule>
  </conditionalFormatting>
  <conditionalFormatting sqref="B1028:D1046 B1331:D1353">
    <cfRule type="cellIs" dxfId="4788" priority="2884" operator="equal">
      <formula>"UNUSABLE"</formula>
    </cfRule>
  </conditionalFormatting>
  <conditionalFormatting sqref="E1029:I1047 E1332:I1354">
    <cfRule type="cellIs" dxfId="4787" priority="2885" operator="equal">
      <formula>"Yes"</formula>
    </cfRule>
  </conditionalFormatting>
  <conditionalFormatting sqref="E1029:I1047 E1332:I1354">
    <cfRule type="cellIs" dxfId="4786" priority="2886" operator="equal">
      <formula>"No"</formula>
    </cfRule>
  </conditionalFormatting>
  <conditionalFormatting sqref="B1029:D1047 B1332:D1354">
    <cfRule type="cellIs" dxfId="4785" priority="2887" operator="equal">
      <formula>"FREE SPACE"</formula>
    </cfRule>
  </conditionalFormatting>
  <conditionalFormatting sqref="B1029:D1047 B1332:D1354">
    <cfRule type="cellIs" dxfId="4784" priority="2888" operator="equal">
      <formula>"UNUSABLE"</formula>
    </cfRule>
  </conditionalFormatting>
  <conditionalFormatting sqref="B1039:D1045 B1115:D1124">
    <cfRule type="cellIs" dxfId="4783" priority="2889" operator="equal">
      <formula>"FREE SPACE"</formula>
    </cfRule>
  </conditionalFormatting>
  <conditionalFormatting sqref="B1039:D1045 B1115:D1124">
    <cfRule type="cellIs" dxfId="4782" priority="2890" operator="equal">
      <formula>"UNUSABLE"</formula>
    </cfRule>
  </conditionalFormatting>
  <conditionalFormatting sqref="B1074:D1083 B1149:D1158">
    <cfRule type="cellIs" dxfId="4781" priority="2891" operator="equal">
      <formula>"FREE SPACE"</formula>
    </cfRule>
  </conditionalFormatting>
  <conditionalFormatting sqref="B1074:D1083 B1149:D1158">
    <cfRule type="cellIs" dxfId="4780" priority="2892" operator="equal">
      <formula>"UNUSABLE"</formula>
    </cfRule>
  </conditionalFormatting>
  <conditionalFormatting sqref="B1125:D1134 B1200:D1209">
    <cfRule type="cellIs" dxfId="4779" priority="2893" operator="equal">
      <formula>"FREE SPACE"</formula>
    </cfRule>
  </conditionalFormatting>
  <conditionalFormatting sqref="B1125:D1134 B1200:D1209">
    <cfRule type="cellIs" dxfId="4778" priority="2894" operator="equal">
      <formula>"UNUSABLE"</formula>
    </cfRule>
  </conditionalFormatting>
  <conditionalFormatting sqref="B1127:D1136 B1202:D1211">
    <cfRule type="cellIs" dxfId="4777" priority="2895" operator="equal">
      <formula>"FREE SPACE"</formula>
    </cfRule>
  </conditionalFormatting>
  <conditionalFormatting sqref="B1127:D1136 B1202:D1211">
    <cfRule type="cellIs" dxfId="4776" priority="2896" operator="equal">
      <formula>"UNUSABLE"</formula>
    </cfRule>
  </conditionalFormatting>
  <conditionalFormatting sqref="B1039:D1045 B1115:D1124">
    <cfRule type="cellIs" dxfId="4775" priority="2897" operator="equal">
      <formula>"FREE SPACE"</formula>
    </cfRule>
  </conditionalFormatting>
  <conditionalFormatting sqref="B1039:D1045 B1115:D1124">
    <cfRule type="cellIs" dxfId="4774" priority="2898" operator="equal">
      <formula>"UNUSABLE"</formula>
    </cfRule>
  </conditionalFormatting>
  <conditionalFormatting sqref="B1074:D1083 B1149:D1158">
    <cfRule type="cellIs" dxfId="4773" priority="2899" operator="equal">
      <formula>"FREE SPACE"</formula>
    </cfRule>
  </conditionalFormatting>
  <conditionalFormatting sqref="B1074:D1083 B1149:D1158">
    <cfRule type="cellIs" dxfId="4772" priority="2900" operator="equal">
      <formula>"UNUSABLE"</formula>
    </cfRule>
  </conditionalFormatting>
  <conditionalFormatting sqref="B1125:D1134 B1200:D1209">
    <cfRule type="cellIs" dxfId="4771" priority="2901" operator="equal">
      <formula>"FREE SPACE"</formula>
    </cfRule>
  </conditionalFormatting>
  <conditionalFormatting sqref="B1125:D1134 B1200:D1209">
    <cfRule type="cellIs" dxfId="4770" priority="2902" operator="equal">
      <formula>"UNUSABLE"</formula>
    </cfRule>
  </conditionalFormatting>
  <conditionalFormatting sqref="B1231:B1253 C1233:D1253 B1306:B1328 C1308:D1328">
    <cfRule type="cellIs" dxfId="4769" priority="2903" operator="equal">
      <formula>"UNUSABLE"</formula>
    </cfRule>
  </conditionalFormatting>
  <conditionalFormatting sqref="B1137:D1146 B1212:D1221">
    <cfRule type="cellIs" dxfId="4768" priority="2904" operator="equal">
      <formula>"FREE SPACE"</formula>
    </cfRule>
  </conditionalFormatting>
  <conditionalFormatting sqref="B1137:D1146 B1212:D1221">
    <cfRule type="cellIs" dxfId="4767" priority="2905" operator="equal">
      <formula>"UNUSABLE"</formula>
    </cfRule>
  </conditionalFormatting>
  <conditionalFormatting sqref="B1156:D1165 B1231:D1240">
    <cfRule type="cellIs" dxfId="4766" priority="2906" operator="equal">
      <formula>"FREE SPACE"</formula>
    </cfRule>
  </conditionalFormatting>
  <conditionalFormatting sqref="B1156:D1165 B1231:D1240">
    <cfRule type="cellIs" dxfId="4765" priority="2907" operator="equal">
      <formula>"UNUSABLE"</formula>
    </cfRule>
  </conditionalFormatting>
  <conditionalFormatting sqref="B1166:D1175 B1241:D1250">
    <cfRule type="cellIs" dxfId="4764" priority="2908" operator="equal">
      <formula>"FREE SPACE"</formula>
    </cfRule>
  </conditionalFormatting>
  <conditionalFormatting sqref="B1166:D1175 B1241:D1250">
    <cfRule type="cellIs" dxfId="4763" priority="2909" operator="equal">
      <formula>"UNUSABLE"</formula>
    </cfRule>
  </conditionalFormatting>
  <conditionalFormatting sqref="B1231:B1253 C1233:D1253 B1306:B1328 C1308:D1328">
    <cfRule type="cellIs" dxfId="4762" priority="2910" operator="equal">
      <formula>"FREE SPACE"</formula>
    </cfRule>
  </conditionalFormatting>
  <conditionalFormatting sqref="B1214:D1225 B1289:D1300">
    <cfRule type="cellIs" dxfId="4761" priority="2911" operator="equal">
      <formula>"FREE SPACE"</formula>
    </cfRule>
  </conditionalFormatting>
  <conditionalFormatting sqref="B1214:D1225 B1289:D1300">
    <cfRule type="cellIs" dxfId="4760" priority="2912" operator="equal">
      <formula>"UNUSABLE"</formula>
    </cfRule>
  </conditionalFormatting>
  <conditionalFormatting sqref="B1127:D1136 B1202:D1211">
    <cfRule type="cellIs" dxfId="4759" priority="2913" operator="equal">
      <formula>"FREE SPACE"</formula>
    </cfRule>
  </conditionalFormatting>
  <conditionalFormatting sqref="B1127:D1136 B1202:D1211">
    <cfRule type="cellIs" dxfId="4758" priority="2914" operator="equal">
      <formula>"UNUSABLE"</formula>
    </cfRule>
  </conditionalFormatting>
  <conditionalFormatting sqref="B1235:D1246 B1310:D1321">
    <cfRule type="cellIs" dxfId="4757" priority="2915" operator="equal">
      <formula>"UNUSABLE"</formula>
    </cfRule>
  </conditionalFormatting>
  <conditionalFormatting sqref="B1139:D1148 B1214:D1223">
    <cfRule type="cellIs" dxfId="4756" priority="2916" operator="equal">
      <formula>"FREE SPACE"</formula>
    </cfRule>
  </conditionalFormatting>
  <conditionalFormatting sqref="B1139:D1148 B1214:D1223">
    <cfRule type="cellIs" dxfId="4755" priority="2917" operator="equal">
      <formula>"UNUSABLE"</formula>
    </cfRule>
  </conditionalFormatting>
  <conditionalFormatting sqref="B1158:D1167 B1233:D1242">
    <cfRule type="cellIs" dxfId="4754" priority="2918" operator="equal">
      <formula>"FREE SPACE"</formula>
    </cfRule>
  </conditionalFormatting>
  <conditionalFormatting sqref="B1158:D1167 B1233:D1242">
    <cfRule type="cellIs" dxfId="4753" priority="2919" operator="equal">
      <formula>"UNUSABLE"</formula>
    </cfRule>
  </conditionalFormatting>
  <conditionalFormatting sqref="B1167:D1177 B1242:D1252">
    <cfRule type="cellIs" dxfId="4752" priority="2920" operator="equal">
      <formula>"FREE SPACE"</formula>
    </cfRule>
  </conditionalFormatting>
  <conditionalFormatting sqref="B1167:D1177 B1242:D1252">
    <cfRule type="cellIs" dxfId="4751" priority="2921" operator="equal">
      <formula>"UNUSABLE"</formula>
    </cfRule>
  </conditionalFormatting>
  <conditionalFormatting sqref="B1235:D1246 B1310:D1321">
    <cfRule type="cellIs" dxfId="4750" priority="2922" operator="equal">
      <formula>"FREE SPACE"</formula>
    </cfRule>
  </conditionalFormatting>
  <conditionalFormatting sqref="B1216:D1227 B1291:D1302">
    <cfRule type="cellIs" dxfId="4749" priority="2923" operator="equal">
      <formula>"FREE SPACE"</formula>
    </cfRule>
  </conditionalFormatting>
  <conditionalFormatting sqref="B1216:D1227 B1291:D1302">
    <cfRule type="cellIs" dxfId="4748" priority="2924" operator="equal">
      <formula>"UNUSABLE"</formula>
    </cfRule>
  </conditionalFormatting>
  <conditionalFormatting sqref="E997:I1004 E1006:I1013 E1300:I1321">
    <cfRule type="cellIs" dxfId="4747" priority="2925" operator="equal">
      <formula>"Yes"</formula>
    </cfRule>
  </conditionalFormatting>
  <conditionalFormatting sqref="E997:I1004 E1006:I1013 E1300:I1321">
    <cfRule type="cellIs" dxfId="4746" priority="2926" operator="equal">
      <formula>"No"</formula>
    </cfRule>
  </conditionalFormatting>
  <conditionalFormatting sqref="B997:D1004 B1006:D1013 B1300:D1321">
    <cfRule type="cellIs" dxfId="4745" priority="2927" operator="equal">
      <formula>"FREE SPACE"</formula>
    </cfRule>
  </conditionalFormatting>
  <conditionalFormatting sqref="B997:D1004 B1006:D1013 B1300:D1321">
    <cfRule type="cellIs" dxfId="4744" priority="2928" operator="equal">
      <formula>"UNUSABLE"</formula>
    </cfRule>
  </conditionalFormatting>
  <conditionalFormatting sqref="E998:I1005 E1007:I1014 E1301:I1322">
    <cfRule type="cellIs" dxfId="4743" priority="2929" operator="equal">
      <formula>"Yes"</formula>
    </cfRule>
  </conditionalFormatting>
  <conditionalFormatting sqref="E998:I1005 E1007:I1014 E1301:I1322">
    <cfRule type="cellIs" dxfId="4742" priority="2930" operator="equal">
      <formula>"No"</formula>
    </cfRule>
  </conditionalFormatting>
  <conditionalFormatting sqref="B998:D1005 B1007:D1014 B1301:D1322">
    <cfRule type="cellIs" dxfId="4741" priority="2931" operator="equal">
      <formula>"FREE SPACE"</formula>
    </cfRule>
  </conditionalFormatting>
  <conditionalFormatting sqref="B998:D1005 B1007:D1014 B1301:D1322">
    <cfRule type="cellIs" dxfId="4740" priority="2932" operator="equal">
      <formula>"UNUSABLE"</formula>
    </cfRule>
  </conditionalFormatting>
  <conditionalFormatting sqref="E998:I1005 E1007:I1014 E1301:I1322">
    <cfRule type="cellIs" dxfId="4739" priority="2933" operator="equal">
      <formula>"Yes"</formula>
    </cfRule>
  </conditionalFormatting>
  <conditionalFormatting sqref="E998:I1005 E1007:I1014 E1301:I1322">
    <cfRule type="cellIs" dxfId="4738" priority="2934" operator="equal">
      <formula>"No"</formula>
    </cfRule>
  </conditionalFormatting>
  <conditionalFormatting sqref="B998:D1005 B1007:D1014 B1301:D1322">
    <cfRule type="cellIs" dxfId="4737" priority="2935" operator="equal">
      <formula>"FREE SPACE"</formula>
    </cfRule>
  </conditionalFormatting>
  <conditionalFormatting sqref="B998:D1005 B1007:D1014 B1301:D1322">
    <cfRule type="cellIs" dxfId="4736" priority="2936" operator="equal">
      <formula>"UNUSABLE"</formula>
    </cfRule>
  </conditionalFormatting>
  <conditionalFormatting sqref="E999:I1006 E1008:I1015 E1302:I1323">
    <cfRule type="cellIs" dxfId="4735" priority="2937" operator="equal">
      <formula>"Yes"</formula>
    </cfRule>
  </conditionalFormatting>
  <conditionalFormatting sqref="E999:I1006 E1008:I1015 E1302:I1323">
    <cfRule type="cellIs" dxfId="4734" priority="2938" operator="equal">
      <formula>"No"</formula>
    </cfRule>
  </conditionalFormatting>
  <conditionalFormatting sqref="B999:D1006 B1008:D1015 B1302:D1323">
    <cfRule type="cellIs" dxfId="4733" priority="2939" operator="equal">
      <formula>"FREE SPACE"</formula>
    </cfRule>
  </conditionalFormatting>
  <conditionalFormatting sqref="B999:D1006 B1008:D1015 B1302:D1323">
    <cfRule type="cellIs" dxfId="4732" priority="2940" operator="equal">
      <formula>"UNUSABLE"</formula>
    </cfRule>
  </conditionalFormatting>
  <conditionalFormatting sqref="E1029:I1047 E1332:I1354">
    <cfRule type="cellIs" dxfId="4731" priority="2941" operator="equal">
      <formula>"Yes"</formula>
    </cfRule>
  </conditionalFormatting>
  <conditionalFormatting sqref="E1029:I1047 E1332:I1354">
    <cfRule type="cellIs" dxfId="4730" priority="2942" operator="equal">
      <formula>"No"</formula>
    </cfRule>
  </conditionalFormatting>
  <conditionalFormatting sqref="B970:D977 B979:D986 B1273:D1294">
    <cfRule type="cellIs" dxfId="4729" priority="2943" operator="equal">
      <formula>"FREE SPACE"</formula>
    </cfRule>
  </conditionalFormatting>
  <conditionalFormatting sqref="B970:D977 B979:D986 B1273:D1294">
    <cfRule type="cellIs" dxfId="4728" priority="2944" operator="equal">
      <formula>"UNUSABLE"</formula>
    </cfRule>
  </conditionalFormatting>
  <conditionalFormatting sqref="B971:D978 B980:D987 B1274:D1295">
    <cfRule type="cellIs" dxfId="4727" priority="2945" operator="equal">
      <formula>"FREE SPACE"</formula>
    </cfRule>
  </conditionalFormatting>
  <conditionalFormatting sqref="B971:D978 B980:D987 B1274:D1295">
    <cfRule type="cellIs" dxfId="4726" priority="2946" operator="equal">
      <formula>"UNUSABLE"</formula>
    </cfRule>
  </conditionalFormatting>
  <conditionalFormatting sqref="B1117:D1126 B1041:D1051">
    <cfRule type="cellIs" dxfId="4725" priority="2947" operator="equal">
      <formula>"FREE SPACE"</formula>
    </cfRule>
  </conditionalFormatting>
  <conditionalFormatting sqref="B1117:D1126 B1041:D1051">
    <cfRule type="cellIs" dxfId="4724" priority="2948" operator="equal">
      <formula>"UNUSABLE"</formula>
    </cfRule>
  </conditionalFormatting>
  <conditionalFormatting sqref="B1076:D1085 B1151:D1160">
    <cfRule type="cellIs" dxfId="4723" priority="2949" operator="equal">
      <formula>"FREE SPACE"</formula>
    </cfRule>
  </conditionalFormatting>
  <conditionalFormatting sqref="B1076:D1085 B1151:D1160">
    <cfRule type="cellIs" dxfId="4722" priority="2950" operator="equal">
      <formula>"UNUSABLE"</formula>
    </cfRule>
  </conditionalFormatting>
  <conditionalFormatting sqref="B1127:D1136 B1202:D1211">
    <cfRule type="cellIs" dxfId="4721" priority="2951" operator="equal">
      <formula>"FREE SPACE"</formula>
    </cfRule>
  </conditionalFormatting>
  <conditionalFormatting sqref="B1127:D1136 B1202:D1211">
    <cfRule type="cellIs" dxfId="4720" priority="2952" operator="equal">
      <formula>"UNUSABLE"</formula>
    </cfRule>
  </conditionalFormatting>
  <conditionalFormatting sqref="B1129:D1138 B1204:D1213">
    <cfRule type="cellIs" dxfId="4719" priority="2953" operator="equal">
      <formula>"FREE SPACE"</formula>
    </cfRule>
  </conditionalFormatting>
  <conditionalFormatting sqref="B1129:D1138 B1204:D1213">
    <cfRule type="cellIs" dxfId="4718" priority="2954" operator="equal">
      <formula>"UNUSABLE"</formula>
    </cfRule>
  </conditionalFormatting>
  <conditionalFormatting sqref="B1121:D1130 B1196:D1205">
    <cfRule type="cellIs" dxfId="4717" priority="2955" operator="equal">
      <formula>"FREE SPACE"</formula>
    </cfRule>
  </conditionalFormatting>
  <conditionalFormatting sqref="B1121:D1130 B1196:D1205">
    <cfRule type="cellIs" dxfId="4716" priority="2956" operator="equal">
      <formula>"UNUSABLE"</formula>
    </cfRule>
  </conditionalFormatting>
  <conditionalFormatting sqref="B1226:B1246 B1301:B1321 B1229:D1249 B1304:D1324">
    <cfRule type="cellIs" dxfId="4715" priority="2957" operator="equal">
      <formula>"UNUSABLE"</formula>
    </cfRule>
  </conditionalFormatting>
  <conditionalFormatting sqref="B1133:D1142 B1208:D1217">
    <cfRule type="cellIs" dxfId="4714" priority="2958" operator="equal">
      <formula>"FREE SPACE"</formula>
    </cfRule>
  </conditionalFormatting>
  <conditionalFormatting sqref="B1133:D1142 B1208:D1217">
    <cfRule type="cellIs" dxfId="4713" priority="2959" operator="equal">
      <formula>"UNUSABLE"</formula>
    </cfRule>
  </conditionalFormatting>
  <conditionalFormatting sqref="B1152:D1161 B1227:D1236">
    <cfRule type="cellIs" dxfId="4712" priority="2960" operator="equal">
      <formula>"FREE SPACE"</formula>
    </cfRule>
  </conditionalFormatting>
  <conditionalFormatting sqref="B1152:D1161 B1227:D1236">
    <cfRule type="cellIs" dxfId="4711" priority="2961" operator="equal">
      <formula>"UNUSABLE"</formula>
    </cfRule>
  </conditionalFormatting>
  <conditionalFormatting sqref="B1162:D1171 B1237:D1246">
    <cfRule type="cellIs" dxfId="4710" priority="2962" operator="equal">
      <formula>"FREE SPACE"</formula>
    </cfRule>
  </conditionalFormatting>
  <conditionalFormatting sqref="B1162:D1171 B1237:D1246">
    <cfRule type="cellIs" dxfId="4709" priority="2963" operator="equal">
      <formula>"UNUSABLE"</formula>
    </cfRule>
  </conditionalFormatting>
  <conditionalFormatting sqref="B1226:B1246 B1301:B1321 B1229:D1249 B1304:D1324">
    <cfRule type="cellIs" dxfId="4708" priority="2964" operator="equal">
      <formula>"FREE SPACE"</formula>
    </cfRule>
  </conditionalFormatting>
  <conditionalFormatting sqref="B1210:D1231 B1285:D1306">
    <cfRule type="cellIs" dxfId="4707" priority="2965" operator="equal">
      <formula>"FREE SPACE"</formula>
    </cfRule>
  </conditionalFormatting>
  <conditionalFormatting sqref="B1210:D1231 B1285:D1306">
    <cfRule type="cellIs" dxfId="4706" priority="2966" operator="equal">
      <formula>"UNUSABLE"</formula>
    </cfRule>
  </conditionalFormatting>
  <conditionalFormatting sqref="B1123:D1132 B1198:D1207">
    <cfRule type="cellIs" dxfId="4705" priority="2967" operator="equal">
      <formula>"FREE SPACE"</formula>
    </cfRule>
  </conditionalFormatting>
  <conditionalFormatting sqref="B1123:D1132 B1198:D1207">
    <cfRule type="cellIs" dxfId="4704" priority="2968" operator="equal">
      <formula>"UNUSABLE"</formula>
    </cfRule>
  </conditionalFormatting>
  <conditionalFormatting sqref="B1228:B1248 B1303:B1323 B1231:D1251 B1306:D1326">
    <cfRule type="cellIs" dxfId="4703" priority="2969" operator="equal">
      <formula>"UNUSABLE"</formula>
    </cfRule>
  </conditionalFormatting>
  <conditionalFormatting sqref="B1135:D1144 B1210:D1219">
    <cfRule type="cellIs" dxfId="4702" priority="2970" operator="equal">
      <formula>"FREE SPACE"</formula>
    </cfRule>
  </conditionalFormatting>
  <conditionalFormatting sqref="B1135:D1144 B1210:D1219">
    <cfRule type="cellIs" dxfId="4701" priority="2971" operator="equal">
      <formula>"UNUSABLE"</formula>
    </cfRule>
  </conditionalFormatting>
  <conditionalFormatting sqref="B1154:D1163 B1229:D1238">
    <cfRule type="cellIs" dxfId="4700" priority="2972" operator="equal">
      <formula>"FREE SPACE"</formula>
    </cfRule>
  </conditionalFormatting>
  <conditionalFormatting sqref="B1154:D1163 B1229:D1238">
    <cfRule type="cellIs" dxfId="4699" priority="2973" operator="equal">
      <formula>"UNUSABLE"</formula>
    </cfRule>
  </conditionalFormatting>
  <conditionalFormatting sqref="B1164:D1173 B1239:D1248">
    <cfRule type="cellIs" dxfId="4698" priority="2974" operator="equal">
      <formula>"FREE SPACE"</formula>
    </cfRule>
  </conditionalFormatting>
  <conditionalFormatting sqref="B1164:D1173 B1239:D1248">
    <cfRule type="cellIs" dxfId="4697" priority="2975" operator="equal">
      <formula>"UNUSABLE"</formula>
    </cfRule>
  </conditionalFormatting>
  <conditionalFormatting sqref="B1228:B1248 B1303:B1323 B1231:D1251 B1306:D1326">
    <cfRule type="cellIs" dxfId="4696" priority="2976" operator="equal">
      <formula>"FREE SPACE"</formula>
    </cfRule>
  </conditionalFormatting>
  <conditionalFormatting sqref="B1212:D1233 B1287:D1308">
    <cfRule type="cellIs" dxfId="4695" priority="2977" operator="equal">
      <formula>"FREE SPACE"</formula>
    </cfRule>
  </conditionalFormatting>
  <conditionalFormatting sqref="B1212:D1233 B1287:D1308">
    <cfRule type="cellIs" dxfId="4694" priority="2978" operator="equal">
      <formula>"UNUSABLE"</formula>
    </cfRule>
  </conditionalFormatting>
  <conditionalFormatting sqref="E993:I1000 E1002:I1009 E1296:I1317">
    <cfRule type="cellIs" dxfId="4693" priority="2979" operator="equal">
      <formula>"Yes"</formula>
    </cfRule>
  </conditionalFormatting>
  <conditionalFormatting sqref="E993:I1000 E1002:I1009 E1296:I1317">
    <cfRule type="cellIs" dxfId="4692" priority="2980" operator="equal">
      <formula>"No"</formula>
    </cfRule>
  </conditionalFormatting>
  <conditionalFormatting sqref="B993:D1000 B1002:D1009 B1296:D1317">
    <cfRule type="cellIs" dxfId="4691" priority="2981" operator="equal">
      <formula>"FREE SPACE"</formula>
    </cfRule>
  </conditionalFormatting>
  <conditionalFormatting sqref="B993:D1000 B1002:D1009 B1296:D1317">
    <cfRule type="cellIs" dxfId="4690" priority="2982" operator="equal">
      <formula>"UNUSABLE"</formula>
    </cfRule>
  </conditionalFormatting>
  <conditionalFormatting sqref="E994:I1001 E1003:I1010 E1297:H1318 I1297:I1321">
    <cfRule type="cellIs" dxfId="4689" priority="2983" operator="equal">
      <formula>"Yes"</formula>
    </cfRule>
  </conditionalFormatting>
  <conditionalFormatting sqref="E994:I1001 E1003:I1010 E1297:H1318 I1297:I1321">
    <cfRule type="cellIs" dxfId="4688" priority="2984" operator="equal">
      <formula>"No"</formula>
    </cfRule>
  </conditionalFormatting>
  <conditionalFormatting sqref="B994:D1001 B1003:D1010 B1297:D1318">
    <cfRule type="cellIs" dxfId="4687" priority="2985" operator="equal">
      <formula>"FREE SPACE"</formula>
    </cfRule>
  </conditionalFormatting>
  <conditionalFormatting sqref="B994:D1001 B1003:D1010 B1297:D1318">
    <cfRule type="cellIs" dxfId="4686" priority="2986" operator="equal">
      <formula>"UNUSABLE"</formula>
    </cfRule>
  </conditionalFormatting>
  <conditionalFormatting sqref="B1027:D1045 B1330:D1352">
    <cfRule type="cellIs" dxfId="4685" priority="2987" operator="equal">
      <formula>"FREE SPACE"</formula>
    </cfRule>
  </conditionalFormatting>
  <conditionalFormatting sqref="B1027:D1045 B1330:D1352">
    <cfRule type="cellIs" dxfId="4684" priority="2988" operator="equal">
      <formula>"UNUSABLE"</formula>
    </cfRule>
  </conditionalFormatting>
  <conditionalFormatting sqref="E994:I1001 E1003:I1010 E1297:H1318 I1297:I1321">
    <cfRule type="cellIs" dxfId="4683" priority="2989" operator="equal">
      <formula>"Yes"</formula>
    </cfRule>
  </conditionalFormatting>
  <conditionalFormatting sqref="E994:I1001 E1003:I1010 E1297:H1318 I1297:I1321">
    <cfRule type="cellIs" dxfId="4682" priority="2990" operator="equal">
      <formula>"No"</formula>
    </cfRule>
  </conditionalFormatting>
  <conditionalFormatting sqref="B994:D1001 B1003:D1010 B1297:D1318">
    <cfRule type="cellIs" dxfId="4681" priority="2991" operator="equal">
      <formula>"FREE SPACE"</formula>
    </cfRule>
  </conditionalFormatting>
  <conditionalFormatting sqref="B994:D1001 B1003:D1010 B1297:D1318">
    <cfRule type="cellIs" dxfId="4680" priority="2992" operator="equal">
      <formula>"UNUSABLE"</formula>
    </cfRule>
  </conditionalFormatting>
  <conditionalFormatting sqref="E995:I1002 E1004:I1011 E1298:H1319 I1298:I1321">
    <cfRule type="cellIs" dxfId="4679" priority="2993" operator="equal">
      <formula>"Yes"</formula>
    </cfRule>
  </conditionalFormatting>
  <conditionalFormatting sqref="E995:I1002 E1004:I1011 E1298:H1319 I1298:I1321">
    <cfRule type="cellIs" dxfId="4678" priority="2994" operator="equal">
      <formula>"No"</formula>
    </cfRule>
  </conditionalFormatting>
  <conditionalFormatting sqref="B995:D1002 B1004:D1011 B1298:D1319">
    <cfRule type="cellIs" dxfId="4677" priority="2995" operator="equal">
      <formula>"FREE SPACE"</formula>
    </cfRule>
  </conditionalFormatting>
  <conditionalFormatting sqref="B995:D1002 B1004:D1011 B1298:D1319">
    <cfRule type="cellIs" dxfId="4676" priority="2996" operator="equal">
      <formula>"UNUSABLE"</formula>
    </cfRule>
  </conditionalFormatting>
  <conditionalFormatting sqref="E1025:I1043 E1328:H1350 I1328:I1352">
    <cfRule type="cellIs" dxfId="4675" priority="2997" operator="equal">
      <formula>"Yes"</formula>
    </cfRule>
  </conditionalFormatting>
  <conditionalFormatting sqref="E1025:I1043 E1328:H1350 I1328:I1352">
    <cfRule type="cellIs" dxfId="4674" priority="2998" operator="equal">
      <formula>"No"</formula>
    </cfRule>
  </conditionalFormatting>
  <conditionalFormatting sqref="B1025:D1043 B1328:D1350">
    <cfRule type="cellIs" dxfId="4673" priority="2999" operator="equal">
      <formula>"FREE SPACE"</formula>
    </cfRule>
  </conditionalFormatting>
  <conditionalFormatting sqref="B1025:D1043 B1328:D1350">
    <cfRule type="cellIs" dxfId="4672" priority="3000" operator="equal">
      <formula>"UNUSABLE"</formula>
    </cfRule>
  </conditionalFormatting>
  <conditionalFormatting sqref="E1026:I1044 E1329:H1351 I1329:I1352">
    <cfRule type="cellIs" dxfId="4671" priority="3001" operator="equal">
      <formula>"Yes"</formula>
    </cfRule>
  </conditionalFormatting>
  <conditionalFormatting sqref="E1026:I1044 E1329:H1351 I1329:I1352">
    <cfRule type="cellIs" dxfId="4670" priority="3002" operator="equal">
      <formula>"No"</formula>
    </cfRule>
  </conditionalFormatting>
  <conditionalFormatting sqref="B1026:D1044 B1329:D1351">
    <cfRule type="cellIs" dxfId="4669" priority="3003" operator="equal">
      <formula>"FREE SPACE"</formula>
    </cfRule>
  </conditionalFormatting>
  <conditionalFormatting sqref="B1026:D1044 B1329:D1351">
    <cfRule type="cellIs" dxfId="4668" priority="3004" operator="equal">
      <formula>"UNUSABLE"</formula>
    </cfRule>
  </conditionalFormatting>
  <conditionalFormatting sqref="B969:D970 B978:D979 B972:D973 B981:D982 B1269:D1290 B1344:D1363">
    <cfRule type="cellIs" dxfId="4667" priority="3005" operator="equal">
      <formula>"FREE SPACE"</formula>
    </cfRule>
  </conditionalFormatting>
  <conditionalFormatting sqref="B969:D970 B978:D979 B972:D973 B981:D982 B1269:D1290 B1344:D1363">
    <cfRule type="cellIs" dxfId="4666" priority="3006" operator="equal">
      <formula>"UNUSABLE"</formula>
    </cfRule>
  </conditionalFormatting>
  <conditionalFormatting sqref="B969:B974 B978:B983 C969:D986 B1270:B1291 C1270:D1294 B1345:D1363">
    <cfRule type="cellIs" dxfId="4665" priority="3007" operator="equal">
      <formula>"FREE SPACE"</formula>
    </cfRule>
  </conditionalFormatting>
  <conditionalFormatting sqref="B969:B974 B978:B983 C969:D986 B1270:B1291 C1270:D1294 B1345:D1363">
    <cfRule type="cellIs" dxfId="4664" priority="3008" operator="equal">
      <formula>"UNUSABLE"</formula>
    </cfRule>
  </conditionalFormatting>
  <conditionalFormatting sqref="E1026:I1044 E1329:H1351 I1329:I1352">
    <cfRule type="cellIs" dxfId="4663" priority="3009" operator="equal">
      <formula>"Yes"</formula>
    </cfRule>
  </conditionalFormatting>
  <conditionalFormatting sqref="E1026:I1044 E1329:H1351 I1329:I1352">
    <cfRule type="cellIs" dxfId="4662" priority="3010" operator="equal">
      <formula>"No"</formula>
    </cfRule>
  </conditionalFormatting>
  <conditionalFormatting sqref="B1026:D1044 B1329:D1351">
    <cfRule type="cellIs" dxfId="4661" priority="3011" operator="equal">
      <formula>"FREE SPACE"</formula>
    </cfRule>
  </conditionalFormatting>
  <conditionalFormatting sqref="B1026:D1044 B1329:D1351">
    <cfRule type="cellIs" dxfId="4660" priority="3012" operator="equal">
      <formula>"UNUSABLE"</formula>
    </cfRule>
  </conditionalFormatting>
  <conditionalFormatting sqref="E1027:I1045 E1330:I1352">
    <cfRule type="cellIs" dxfId="4659" priority="3013" operator="equal">
      <formula>"Yes"</formula>
    </cfRule>
  </conditionalFormatting>
  <conditionalFormatting sqref="E1027:I1045 E1330:I1352">
    <cfRule type="cellIs" dxfId="4658" priority="3014" operator="equal">
      <formula>"No"</formula>
    </cfRule>
  </conditionalFormatting>
  <conditionalFormatting sqref="B1027:D1045 B1330:D1352">
    <cfRule type="cellIs" dxfId="4657" priority="3015" operator="equal">
      <formula>"FREE SPACE"</formula>
    </cfRule>
  </conditionalFormatting>
  <conditionalFormatting sqref="B1027:D1045 B1330:D1352">
    <cfRule type="cellIs" dxfId="4656" priority="3016" operator="equal">
      <formula>"UNUSABLE"</formula>
    </cfRule>
  </conditionalFormatting>
  <conditionalFormatting sqref="B1123:D1132 B1198:D1207">
    <cfRule type="cellIs" dxfId="4655" priority="3017" operator="equal">
      <formula>"FREE SPACE"</formula>
    </cfRule>
  </conditionalFormatting>
  <conditionalFormatting sqref="B1123:D1132 B1198:D1207">
    <cfRule type="cellIs" dxfId="4654" priority="3018" operator="equal">
      <formula>"UNUSABLE"</formula>
    </cfRule>
  </conditionalFormatting>
  <conditionalFormatting sqref="B1125:D1134 B1200:D1209">
    <cfRule type="cellIs" dxfId="4653" priority="3019" operator="equal">
      <formula>"FREE SPACE"</formula>
    </cfRule>
  </conditionalFormatting>
  <conditionalFormatting sqref="B1125:D1134 B1200:D1209">
    <cfRule type="cellIs" dxfId="4652" priority="3020" operator="equal">
      <formula>"UNUSABLE"</formula>
    </cfRule>
  </conditionalFormatting>
  <conditionalFormatting sqref="B1123:D1132 B1198:D1207">
    <cfRule type="cellIs" dxfId="4651" priority="3021" operator="equal">
      <formula>"FREE SPACE"</formula>
    </cfRule>
  </conditionalFormatting>
  <conditionalFormatting sqref="B1123:D1132 B1198:D1207">
    <cfRule type="cellIs" dxfId="4650" priority="3022" operator="equal">
      <formula>"UNUSABLE"</formula>
    </cfRule>
  </conditionalFormatting>
  <conditionalFormatting sqref="B1228:B1248 B1303:B1323 B1231:D1251 B1306:D1326">
    <cfRule type="cellIs" dxfId="4649" priority="3023" operator="equal">
      <formula>"UNUSABLE"</formula>
    </cfRule>
  </conditionalFormatting>
  <conditionalFormatting sqref="B1135:D1144 B1210:D1219">
    <cfRule type="cellIs" dxfId="4648" priority="3024" operator="equal">
      <formula>"FREE SPACE"</formula>
    </cfRule>
  </conditionalFormatting>
  <conditionalFormatting sqref="B1135:D1144 B1210:D1219">
    <cfRule type="cellIs" dxfId="4647" priority="3025" operator="equal">
      <formula>"UNUSABLE"</formula>
    </cfRule>
  </conditionalFormatting>
  <conditionalFormatting sqref="B1154:D1163 B1229:D1238">
    <cfRule type="cellIs" dxfId="4646" priority="3026" operator="equal">
      <formula>"FREE SPACE"</formula>
    </cfRule>
  </conditionalFormatting>
  <conditionalFormatting sqref="B1154:D1163 B1229:D1238">
    <cfRule type="cellIs" dxfId="4645" priority="3027" operator="equal">
      <formula>"UNUSABLE"</formula>
    </cfRule>
  </conditionalFormatting>
  <conditionalFormatting sqref="B1164:D1173 B1239:D1248">
    <cfRule type="cellIs" dxfId="4644" priority="3028" operator="equal">
      <formula>"FREE SPACE"</formula>
    </cfRule>
  </conditionalFormatting>
  <conditionalFormatting sqref="B1164:D1173 B1239:D1248">
    <cfRule type="cellIs" dxfId="4643" priority="3029" operator="equal">
      <formula>"UNUSABLE"</formula>
    </cfRule>
  </conditionalFormatting>
  <conditionalFormatting sqref="B1228:B1248 B1303:B1323 B1231:D1251 B1306:D1326">
    <cfRule type="cellIs" dxfId="4642" priority="3030" operator="equal">
      <formula>"FREE SPACE"</formula>
    </cfRule>
  </conditionalFormatting>
  <conditionalFormatting sqref="B1212:D1233 B1287:D1308">
    <cfRule type="cellIs" dxfId="4641" priority="3031" operator="equal">
      <formula>"FREE SPACE"</formula>
    </cfRule>
  </conditionalFormatting>
  <conditionalFormatting sqref="B1212:D1233 B1287:D1308">
    <cfRule type="cellIs" dxfId="4640" priority="3032" operator="equal">
      <formula>"UNUSABLE"</formula>
    </cfRule>
  </conditionalFormatting>
  <conditionalFormatting sqref="B1125:D1134 B1200:D1209">
    <cfRule type="cellIs" dxfId="4639" priority="3033" operator="equal">
      <formula>"FREE SPACE"</formula>
    </cfRule>
  </conditionalFormatting>
  <conditionalFormatting sqref="B1125:D1134 B1200:D1209">
    <cfRule type="cellIs" dxfId="4638" priority="3034" operator="equal">
      <formula>"UNUSABLE"</formula>
    </cfRule>
  </conditionalFormatting>
  <conditionalFormatting sqref="B1231:B1253 C1233:D1253 B1306:B1328 C1308:D1328">
    <cfRule type="cellIs" dxfId="4637" priority="3035" operator="equal">
      <formula>"UNUSABLE"</formula>
    </cfRule>
  </conditionalFormatting>
  <conditionalFormatting sqref="B1137:D1146 B1212:D1221">
    <cfRule type="cellIs" dxfId="4636" priority="3036" operator="equal">
      <formula>"FREE SPACE"</formula>
    </cfRule>
  </conditionalFormatting>
  <conditionalFormatting sqref="B1137:D1146 B1212:D1221">
    <cfRule type="cellIs" dxfId="4635" priority="3037" operator="equal">
      <formula>"UNUSABLE"</formula>
    </cfRule>
  </conditionalFormatting>
  <conditionalFormatting sqref="B1156:D1165 B1231:D1240">
    <cfRule type="cellIs" dxfId="4634" priority="3038" operator="equal">
      <formula>"FREE SPACE"</formula>
    </cfRule>
  </conditionalFormatting>
  <conditionalFormatting sqref="B1156:D1165 B1231:D1240">
    <cfRule type="cellIs" dxfId="4633" priority="3039" operator="equal">
      <formula>"UNUSABLE"</formula>
    </cfRule>
  </conditionalFormatting>
  <conditionalFormatting sqref="B1166:D1175 B1241:D1250">
    <cfRule type="cellIs" dxfId="4632" priority="3040" operator="equal">
      <formula>"FREE SPACE"</formula>
    </cfRule>
  </conditionalFormatting>
  <conditionalFormatting sqref="B1166:D1175 B1241:D1250">
    <cfRule type="cellIs" dxfId="4631" priority="3041" operator="equal">
      <formula>"UNUSABLE"</formula>
    </cfRule>
  </conditionalFormatting>
  <conditionalFormatting sqref="B1231:B1253 C1233:D1253 B1306:B1328 C1308:D1328">
    <cfRule type="cellIs" dxfId="4630" priority="3042" operator="equal">
      <formula>"FREE SPACE"</formula>
    </cfRule>
  </conditionalFormatting>
  <conditionalFormatting sqref="B1214:D1225 B1289:D1300">
    <cfRule type="cellIs" dxfId="4629" priority="3043" operator="equal">
      <formula>"FREE SPACE"</formula>
    </cfRule>
  </conditionalFormatting>
  <conditionalFormatting sqref="B1214:D1225 B1289:D1300">
    <cfRule type="cellIs" dxfId="4628" priority="3044" operator="equal">
      <formula>"UNUSABLE"</formula>
    </cfRule>
  </conditionalFormatting>
  <conditionalFormatting sqref="E995:I1002 E1004:I1011 E1298:H1319 I1298:I1321">
    <cfRule type="cellIs" dxfId="4627" priority="3045" operator="equal">
      <formula>"Yes"</formula>
    </cfRule>
  </conditionalFormatting>
  <conditionalFormatting sqref="E995:I1002 E1004:I1011 E1298:H1319 I1298:I1321">
    <cfRule type="cellIs" dxfId="4626" priority="3046" operator="equal">
      <formula>"No"</formula>
    </cfRule>
  </conditionalFormatting>
  <conditionalFormatting sqref="B995:D1002 B1004:D1011 B1298:D1319">
    <cfRule type="cellIs" dxfId="4625" priority="3047" operator="equal">
      <formula>"FREE SPACE"</formula>
    </cfRule>
  </conditionalFormatting>
  <conditionalFormatting sqref="B995:D1002 B1004:D1011 B1298:D1319">
    <cfRule type="cellIs" dxfId="4624" priority="3048" operator="equal">
      <formula>"UNUSABLE"</formula>
    </cfRule>
  </conditionalFormatting>
  <conditionalFormatting sqref="E996:I1003 E1005:I1012 E1299:H1320 I1299:I1321">
    <cfRule type="cellIs" dxfId="4623" priority="3049" operator="equal">
      <formula>"Yes"</formula>
    </cfRule>
  </conditionalFormatting>
  <conditionalFormatting sqref="E996:I1003 E1005:I1012 E1299:H1320 I1299:I1321">
    <cfRule type="cellIs" dxfId="4622" priority="3050" operator="equal">
      <formula>"No"</formula>
    </cfRule>
  </conditionalFormatting>
  <conditionalFormatting sqref="B996:D1003 B1005:D1012 B1299:D1320">
    <cfRule type="cellIs" dxfId="4621" priority="3051" operator="equal">
      <formula>"FREE SPACE"</formula>
    </cfRule>
  </conditionalFormatting>
  <conditionalFormatting sqref="B996:D1003 B1005:D1012 B1299:D1320">
    <cfRule type="cellIs" dxfId="4620" priority="3052" operator="equal">
      <formula>"UNUSABLE"</formula>
    </cfRule>
  </conditionalFormatting>
  <conditionalFormatting sqref="E996:I1003 E1005:I1012 E1299:H1320 I1299:I1321">
    <cfRule type="cellIs" dxfId="4619" priority="3053" operator="equal">
      <formula>"Yes"</formula>
    </cfRule>
  </conditionalFormatting>
  <conditionalFormatting sqref="E996:I1003 E1005:I1012 E1299:H1320 I1299:I1321">
    <cfRule type="cellIs" dxfId="4618" priority="3054" operator="equal">
      <formula>"No"</formula>
    </cfRule>
  </conditionalFormatting>
  <conditionalFormatting sqref="B996:D1003 B1005:D1012 B1299:D1320">
    <cfRule type="cellIs" dxfId="4617" priority="3055" operator="equal">
      <formula>"FREE SPACE"</formula>
    </cfRule>
  </conditionalFormatting>
  <conditionalFormatting sqref="B996:D1003 B1005:D1012 B1299:D1320">
    <cfRule type="cellIs" dxfId="4616" priority="3056" operator="equal">
      <formula>"UNUSABLE"</formula>
    </cfRule>
  </conditionalFormatting>
  <conditionalFormatting sqref="E997:I1004 E1006:I1013 E1300:I1321">
    <cfRule type="cellIs" dxfId="4615" priority="3057" operator="equal">
      <formula>"Yes"</formula>
    </cfRule>
  </conditionalFormatting>
  <conditionalFormatting sqref="E997:I1004 E1006:I1013 E1300:I1321">
    <cfRule type="cellIs" dxfId="4614" priority="3058" operator="equal">
      <formula>"No"</formula>
    </cfRule>
  </conditionalFormatting>
  <conditionalFormatting sqref="B997:D1004 B1006:D1013 B1300:D1321">
    <cfRule type="cellIs" dxfId="4613" priority="3059" operator="equal">
      <formula>"FREE SPACE"</formula>
    </cfRule>
  </conditionalFormatting>
  <conditionalFormatting sqref="B997:D1004 B1006:D1013 B1300:D1321">
    <cfRule type="cellIs" dxfId="4612" priority="3060" operator="equal">
      <formula>"UNUSABLE"</formula>
    </cfRule>
  </conditionalFormatting>
  <conditionalFormatting sqref="E1027:I1045 E1330:I1352">
    <cfRule type="cellIs" dxfId="4611" priority="3061" operator="equal">
      <formula>"Yes"</formula>
    </cfRule>
  </conditionalFormatting>
  <conditionalFormatting sqref="E1027:I1045 E1330:I1352">
    <cfRule type="cellIs" dxfId="4610" priority="3062" operator="equal">
      <formula>"No"</formula>
    </cfRule>
  </conditionalFormatting>
  <conditionalFormatting sqref="E1028:I1046 E1331:I1353">
    <cfRule type="cellIs" dxfId="4609" priority="3063" operator="equal">
      <formula>"Yes"</formula>
    </cfRule>
  </conditionalFormatting>
  <conditionalFormatting sqref="E1028:I1046 E1331:I1353">
    <cfRule type="cellIs" dxfId="4608" priority="3064" operator="equal">
      <formula>"No"</formula>
    </cfRule>
  </conditionalFormatting>
  <conditionalFormatting sqref="B1028:D1046 B1331:D1353">
    <cfRule type="cellIs" dxfId="4607" priority="3065" operator="equal">
      <formula>"FREE SPACE"</formula>
    </cfRule>
  </conditionalFormatting>
  <conditionalFormatting sqref="B1028:D1046 B1331:D1353">
    <cfRule type="cellIs" dxfId="4606" priority="3066" operator="equal">
      <formula>"UNUSABLE"</formula>
    </cfRule>
  </conditionalFormatting>
  <conditionalFormatting sqref="B969:D975 B978:D984 B1271:D1292 B1346:D1363">
    <cfRule type="cellIs" dxfId="4605" priority="3067" operator="equal">
      <formula>"FREE SPACE"</formula>
    </cfRule>
  </conditionalFormatting>
  <conditionalFormatting sqref="B969:D975 B978:D984 B1271:D1292 B1346:D1363">
    <cfRule type="cellIs" dxfId="4604" priority="3068" operator="equal">
      <formula>"UNUSABLE"</formula>
    </cfRule>
  </conditionalFormatting>
  <conditionalFormatting sqref="B969:D976 B978:D985 B1272:D1293">
    <cfRule type="cellIs" dxfId="4603" priority="3069" operator="equal">
      <formula>"FREE SPACE"</formula>
    </cfRule>
  </conditionalFormatting>
  <conditionalFormatting sqref="B969:D976 B978:D985 B1272:D1293">
    <cfRule type="cellIs" dxfId="4602" priority="3070" operator="equal">
      <formula>"UNUSABLE"</formula>
    </cfRule>
  </conditionalFormatting>
  <conditionalFormatting sqref="E1028:I1046 E1331:I1353">
    <cfRule type="cellIs" dxfId="4601" priority="3071" operator="equal">
      <formula>"Yes"</formula>
    </cfRule>
  </conditionalFormatting>
  <conditionalFormatting sqref="E1028:I1046 E1331:I1353">
    <cfRule type="cellIs" dxfId="4600" priority="3072" operator="equal">
      <formula>"No"</formula>
    </cfRule>
  </conditionalFormatting>
  <conditionalFormatting sqref="B1028:D1046 B1331:D1353">
    <cfRule type="cellIs" dxfId="4599" priority="3073" operator="equal">
      <formula>"FREE SPACE"</formula>
    </cfRule>
  </conditionalFormatting>
  <conditionalFormatting sqref="B1028:D1046 B1331:D1353">
    <cfRule type="cellIs" dxfId="4598" priority="3074" operator="equal">
      <formula>"UNUSABLE"</formula>
    </cfRule>
  </conditionalFormatting>
  <conditionalFormatting sqref="E1029:I1047 E1332:I1354">
    <cfRule type="cellIs" dxfId="4597" priority="3075" operator="equal">
      <formula>"Yes"</formula>
    </cfRule>
  </conditionalFormatting>
  <conditionalFormatting sqref="E1029:I1047 E1332:I1354">
    <cfRule type="cellIs" dxfId="4596" priority="3076" operator="equal">
      <formula>"No"</formula>
    </cfRule>
  </conditionalFormatting>
  <conditionalFormatting sqref="B1029:D1047 B1332:D1354">
    <cfRule type="cellIs" dxfId="4595" priority="3077" operator="equal">
      <formula>"FREE SPACE"</formula>
    </cfRule>
  </conditionalFormatting>
  <conditionalFormatting sqref="B1029:D1047 B1332:D1354">
    <cfRule type="cellIs" dxfId="4594" priority="3078" operator="equal">
      <formula>"UNUSABLE"</formula>
    </cfRule>
  </conditionalFormatting>
  <conditionalFormatting sqref="B1125:D1134 B1200:D1209">
    <cfRule type="cellIs" dxfId="4593" priority="3079" operator="equal">
      <formula>"FREE SPACE"</formula>
    </cfRule>
  </conditionalFormatting>
  <conditionalFormatting sqref="B1125:D1134 B1200:D1209">
    <cfRule type="cellIs" dxfId="4592" priority="3080" operator="equal">
      <formula>"UNUSABLE"</formula>
    </cfRule>
  </conditionalFormatting>
  <conditionalFormatting sqref="B1127:D1136 B1202:D1211">
    <cfRule type="cellIs" dxfId="4591" priority="3081" operator="equal">
      <formula>"FREE SPACE"</formula>
    </cfRule>
  </conditionalFormatting>
  <conditionalFormatting sqref="B1127:D1136 B1202:D1211">
    <cfRule type="cellIs" dxfId="4590" priority="3082" operator="equal">
      <formula>"UNUSABLE"</formula>
    </cfRule>
  </conditionalFormatting>
  <conditionalFormatting sqref="E996:I1003 E1005:I1012 E1299:H1320 I1299:I1321">
    <cfRule type="cellIs" dxfId="4589" priority="3083" operator="equal">
      <formula>"Yes"</formula>
    </cfRule>
  </conditionalFormatting>
  <conditionalFormatting sqref="E996:I1003 E1005:I1012 E1299:H1320 I1299:I1321">
    <cfRule type="cellIs" dxfId="4588" priority="3084" operator="equal">
      <formula>"No"</formula>
    </cfRule>
  </conditionalFormatting>
  <conditionalFormatting sqref="B996:D1003 B1005:D1012 B1299:D1320">
    <cfRule type="cellIs" dxfId="4587" priority="3085" operator="equal">
      <formula>"FREE SPACE"</formula>
    </cfRule>
  </conditionalFormatting>
  <conditionalFormatting sqref="B996:D1003 B1005:D1012 B1299:D1320">
    <cfRule type="cellIs" dxfId="4586" priority="3086" operator="equal">
      <formula>"UNUSABLE"</formula>
    </cfRule>
  </conditionalFormatting>
  <conditionalFormatting sqref="E997:I1004 E1006:I1013 E1300:I1321">
    <cfRule type="cellIs" dxfId="4585" priority="3087" operator="equal">
      <formula>"Yes"</formula>
    </cfRule>
  </conditionalFormatting>
  <conditionalFormatting sqref="E997:I1004 E1006:I1013 E1300:I1321">
    <cfRule type="cellIs" dxfId="4584" priority="3088" operator="equal">
      <formula>"No"</formula>
    </cfRule>
  </conditionalFormatting>
  <conditionalFormatting sqref="B997:D1004 B1006:D1013 B1300:D1321">
    <cfRule type="cellIs" dxfId="4583" priority="3089" operator="equal">
      <formula>"FREE SPACE"</formula>
    </cfRule>
  </conditionalFormatting>
  <conditionalFormatting sqref="B997:D1004 B1006:D1013 B1300:D1321">
    <cfRule type="cellIs" dxfId="4582" priority="3090" operator="equal">
      <formula>"UNUSABLE"</formula>
    </cfRule>
  </conditionalFormatting>
  <conditionalFormatting sqref="E997:I1004 E1006:I1013 E1300:I1321">
    <cfRule type="cellIs" dxfId="4581" priority="3091" operator="equal">
      <formula>"Yes"</formula>
    </cfRule>
  </conditionalFormatting>
  <conditionalFormatting sqref="E997:I1004 E1006:I1013 E1300:I1321">
    <cfRule type="cellIs" dxfId="4580" priority="3092" operator="equal">
      <formula>"No"</formula>
    </cfRule>
  </conditionalFormatting>
  <conditionalFormatting sqref="B997:D1004 B1006:D1013 B1300:D1321">
    <cfRule type="cellIs" dxfId="4579" priority="3093" operator="equal">
      <formula>"FREE SPACE"</formula>
    </cfRule>
  </conditionalFormatting>
  <conditionalFormatting sqref="B997:D1004 B1006:D1013 B1300:D1321">
    <cfRule type="cellIs" dxfId="4578" priority="3094" operator="equal">
      <formula>"UNUSABLE"</formula>
    </cfRule>
  </conditionalFormatting>
  <conditionalFormatting sqref="E998:I1005 E1007:I1014 E1301:I1322">
    <cfRule type="cellIs" dxfId="4577" priority="3095" operator="equal">
      <formula>"Yes"</formula>
    </cfRule>
  </conditionalFormatting>
  <conditionalFormatting sqref="E998:I1005 E1007:I1014 E1301:I1322">
    <cfRule type="cellIs" dxfId="4576" priority="3096" operator="equal">
      <formula>"No"</formula>
    </cfRule>
  </conditionalFormatting>
  <conditionalFormatting sqref="B998:D1005 B1007:D1014 B1301:D1322">
    <cfRule type="cellIs" dxfId="4575" priority="3097" operator="equal">
      <formula>"FREE SPACE"</formula>
    </cfRule>
  </conditionalFormatting>
  <conditionalFormatting sqref="B998:D1005 B1007:D1014 B1301:D1322">
    <cfRule type="cellIs" dxfId="4574" priority="3098" operator="equal">
      <formula>"UNUSABLE"</formula>
    </cfRule>
  </conditionalFormatting>
  <conditionalFormatting sqref="E1028:I1046 E1331:I1353">
    <cfRule type="cellIs" dxfId="4573" priority="3099" operator="equal">
      <formula>"Yes"</formula>
    </cfRule>
  </conditionalFormatting>
  <conditionalFormatting sqref="E1028:I1046 E1331:I1353">
    <cfRule type="cellIs" dxfId="4572" priority="3100" operator="equal">
      <formula>"No"</formula>
    </cfRule>
  </conditionalFormatting>
  <conditionalFormatting sqref="B1028:D1046 B1331:D1353">
    <cfRule type="cellIs" dxfId="4571" priority="3101" operator="equal">
      <formula>"FREE SPACE"</formula>
    </cfRule>
  </conditionalFormatting>
  <conditionalFormatting sqref="B1028:D1046 B1331:D1353">
    <cfRule type="cellIs" dxfId="4570" priority="3102" operator="equal">
      <formula>"UNUSABLE"</formula>
    </cfRule>
  </conditionalFormatting>
  <conditionalFormatting sqref="E1029:I1047 E1332:I1354">
    <cfRule type="cellIs" dxfId="4569" priority="3103" operator="equal">
      <formula>"Yes"</formula>
    </cfRule>
  </conditionalFormatting>
  <conditionalFormatting sqref="E1029:I1047 E1332:I1354">
    <cfRule type="cellIs" dxfId="4568" priority="3104" operator="equal">
      <formula>"No"</formula>
    </cfRule>
  </conditionalFormatting>
  <conditionalFormatting sqref="B1029:D1047 B1332:D1354">
    <cfRule type="cellIs" dxfId="4567" priority="3105" operator="equal">
      <formula>"FREE SPACE"</formula>
    </cfRule>
  </conditionalFormatting>
  <conditionalFormatting sqref="B1029:D1047 B1332:D1354">
    <cfRule type="cellIs" dxfId="4566" priority="3106" operator="equal">
      <formula>"UNUSABLE"</formula>
    </cfRule>
  </conditionalFormatting>
  <conditionalFormatting sqref="B969:D976 B978:D985 B1272:D1293">
    <cfRule type="cellIs" dxfId="4565" priority="3107" operator="equal">
      <formula>"FREE SPACE"</formula>
    </cfRule>
  </conditionalFormatting>
  <conditionalFormatting sqref="B969:D976 B978:D985 B1272:D1293">
    <cfRule type="cellIs" dxfId="4564" priority="3108" operator="equal">
      <formula>"UNUSABLE"</formula>
    </cfRule>
  </conditionalFormatting>
  <conditionalFormatting sqref="B970:D977 B979:D986 B1273:D1294">
    <cfRule type="cellIs" dxfId="4563" priority="3109" operator="equal">
      <formula>"FREE SPACE"</formula>
    </cfRule>
  </conditionalFormatting>
  <conditionalFormatting sqref="B970:D977 B979:D986 B1273:D1294">
    <cfRule type="cellIs" dxfId="4562" priority="3110" operator="equal">
      <formula>"UNUSABLE"</formula>
    </cfRule>
  </conditionalFormatting>
  <conditionalFormatting sqref="E1029:I1047 E1332:I1354">
    <cfRule type="cellIs" dxfId="4561" priority="3111" operator="equal">
      <formula>"Yes"</formula>
    </cfRule>
  </conditionalFormatting>
  <conditionalFormatting sqref="E1029:I1047 E1332:I1354">
    <cfRule type="cellIs" dxfId="4560" priority="3112" operator="equal">
      <formula>"No"</formula>
    </cfRule>
  </conditionalFormatting>
  <conditionalFormatting sqref="B1029:D1047 B1332:D1354">
    <cfRule type="cellIs" dxfId="4559" priority="3113" operator="equal">
      <formula>"FREE SPACE"</formula>
    </cfRule>
  </conditionalFormatting>
  <conditionalFormatting sqref="B1029:D1047 B1332:D1354">
    <cfRule type="cellIs" dxfId="4558" priority="3114" operator="equal">
      <formula>"UNUSABLE"</formula>
    </cfRule>
  </conditionalFormatting>
  <conditionalFormatting sqref="E998:I1005 E1007:I1014 E1301:I1322">
    <cfRule type="cellIs" dxfId="4557" priority="3115" operator="equal">
      <formula>"Yes"</formula>
    </cfRule>
  </conditionalFormatting>
  <conditionalFormatting sqref="E998:I1005 E1007:I1014 E1301:I1322">
    <cfRule type="cellIs" dxfId="4556" priority="3116" operator="equal">
      <formula>"No"</formula>
    </cfRule>
  </conditionalFormatting>
  <conditionalFormatting sqref="B998:D1005 B1007:D1014 B1301:D1322">
    <cfRule type="cellIs" dxfId="4555" priority="3117" operator="equal">
      <formula>"FREE SPACE"</formula>
    </cfRule>
  </conditionalFormatting>
  <conditionalFormatting sqref="B998:D1005 B1007:D1014 B1301:D1322">
    <cfRule type="cellIs" dxfId="4554" priority="3118" operator="equal">
      <formula>"UNUSABLE"</formula>
    </cfRule>
  </conditionalFormatting>
  <conditionalFormatting sqref="E999:I1006 E1008:I1015 E1302:I1323">
    <cfRule type="cellIs" dxfId="4553" priority="3119" operator="equal">
      <formula>"Yes"</formula>
    </cfRule>
  </conditionalFormatting>
  <conditionalFormatting sqref="E999:I1006 E1008:I1015 E1302:I1323">
    <cfRule type="cellIs" dxfId="4552" priority="3120" operator="equal">
      <formula>"No"</formula>
    </cfRule>
  </conditionalFormatting>
  <conditionalFormatting sqref="B999:D1006 B1008:D1015 B1302:D1323">
    <cfRule type="cellIs" dxfId="4551" priority="3121" operator="equal">
      <formula>"FREE SPACE"</formula>
    </cfRule>
  </conditionalFormatting>
  <conditionalFormatting sqref="B999:D1006 B1008:D1015 B1302:D1323">
    <cfRule type="cellIs" dxfId="4550" priority="3122" operator="equal">
      <formula>"UNUSABLE"</formula>
    </cfRule>
  </conditionalFormatting>
  <conditionalFormatting sqref="E999:I1006 E1008:I1015 E1302:I1323">
    <cfRule type="cellIs" dxfId="4549" priority="3123" operator="equal">
      <formula>"Yes"</formula>
    </cfRule>
  </conditionalFormatting>
  <conditionalFormatting sqref="E999:I1006 E1008:I1015 E1302:I1323">
    <cfRule type="cellIs" dxfId="4548" priority="3124" operator="equal">
      <formula>"No"</formula>
    </cfRule>
  </conditionalFormatting>
  <conditionalFormatting sqref="B999:D1006 B1008:D1015 B1302:D1323">
    <cfRule type="cellIs" dxfId="4547" priority="3125" operator="equal">
      <formula>"FREE SPACE"</formula>
    </cfRule>
  </conditionalFormatting>
  <conditionalFormatting sqref="B999:D1006 B1008:D1015 B1302:D1323">
    <cfRule type="cellIs" dxfId="4546" priority="3126" operator="equal">
      <formula>"UNUSABLE"</formula>
    </cfRule>
  </conditionalFormatting>
  <conditionalFormatting sqref="E1000:I1007 E1009:I1016 E1303:I1324">
    <cfRule type="cellIs" dxfId="4545" priority="3127" operator="equal">
      <formula>"Yes"</formula>
    </cfRule>
  </conditionalFormatting>
  <conditionalFormatting sqref="E1000:I1007 E1009:I1016 E1303:I1324">
    <cfRule type="cellIs" dxfId="4544" priority="3128" operator="equal">
      <formula>"No"</formula>
    </cfRule>
  </conditionalFormatting>
  <conditionalFormatting sqref="B1000:D1007 B1009:D1016 B1303:D1324">
    <cfRule type="cellIs" dxfId="4543" priority="3129" operator="equal">
      <formula>"FREE SPACE"</formula>
    </cfRule>
  </conditionalFormatting>
  <conditionalFormatting sqref="B1000:D1007 B1009:D1016 B1303:D1324">
    <cfRule type="cellIs" dxfId="4542" priority="3130" operator="equal">
      <formula>"UNUSABLE"</formula>
    </cfRule>
  </conditionalFormatting>
  <conditionalFormatting sqref="B971:D978 B980:D987 B1274:D1295">
    <cfRule type="cellIs" dxfId="4541" priority="3131" operator="equal">
      <formula>"FREE SPACE"</formula>
    </cfRule>
  </conditionalFormatting>
  <conditionalFormatting sqref="B971:D978 B980:D987 B1274:D1295">
    <cfRule type="cellIs" dxfId="4540" priority="3132" operator="equal">
      <formula>"UNUSABLE"</formula>
    </cfRule>
  </conditionalFormatting>
  <conditionalFormatting sqref="B972:D979 B981:D988 B1275:D1296">
    <cfRule type="cellIs" dxfId="4539" priority="3133" operator="equal">
      <formula>"FREE SPACE"</formula>
    </cfRule>
  </conditionalFormatting>
  <conditionalFormatting sqref="B972:D979 B981:D988 B1275:D1296">
    <cfRule type="cellIs" dxfId="4538" priority="3134" operator="equal">
      <formula>"UNUSABLE"</formula>
    </cfRule>
  </conditionalFormatting>
  <conditionalFormatting sqref="E994:I1001 E1003:I1010 E1297:H1318 I1297:I1321">
    <cfRule type="cellIs" dxfId="4537" priority="3135" operator="equal">
      <formula>"Yes"</formula>
    </cfRule>
  </conditionalFormatting>
  <conditionalFormatting sqref="E994:I1001 E1003:I1010 E1297:H1318 I1297:I1321">
    <cfRule type="cellIs" dxfId="4536" priority="3136" operator="equal">
      <formula>"No"</formula>
    </cfRule>
  </conditionalFormatting>
  <conditionalFormatting sqref="B994:D1001 B1003:D1010 B1297:D1318">
    <cfRule type="cellIs" dxfId="4535" priority="3137" operator="equal">
      <formula>"FREE SPACE"</formula>
    </cfRule>
  </conditionalFormatting>
  <conditionalFormatting sqref="B994:D1001 B1003:D1010 B1297:D1318">
    <cfRule type="cellIs" dxfId="4534" priority="3138" operator="equal">
      <formula>"UNUSABLE"</formula>
    </cfRule>
  </conditionalFormatting>
  <conditionalFormatting sqref="E995:I1002 E1004:I1011 E1298:H1319 I1298:I1321">
    <cfRule type="cellIs" dxfId="4533" priority="3139" operator="equal">
      <formula>"Yes"</formula>
    </cfRule>
  </conditionalFormatting>
  <conditionalFormatting sqref="E995:I1002 E1004:I1011 E1298:H1319 I1298:I1321">
    <cfRule type="cellIs" dxfId="4532" priority="3140" operator="equal">
      <formula>"No"</formula>
    </cfRule>
  </conditionalFormatting>
  <conditionalFormatting sqref="B995:D1002 B1004:D1011 B1298:D1319">
    <cfRule type="cellIs" dxfId="4531" priority="3141" operator="equal">
      <formula>"FREE SPACE"</formula>
    </cfRule>
  </conditionalFormatting>
  <conditionalFormatting sqref="B995:D1002 B1004:D1011 B1298:D1319">
    <cfRule type="cellIs" dxfId="4530" priority="3142" operator="equal">
      <formula>"UNUSABLE"</formula>
    </cfRule>
  </conditionalFormatting>
  <conditionalFormatting sqref="B1028:D1046 B1331:D1353">
    <cfRule type="cellIs" dxfId="4529" priority="3143" operator="equal">
      <formula>"FREE SPACE"</formula>
    </cfRule>
  </conditionalFormatting>
  <conditionalFormatting sqref="B1028:D1046 B1331:D1353">
    <cfRule type="cellIs" dxfId="4528" priority="3144" operator="equal">
      <formula>"UNUSABLE"</formula>
    </cfRule>
  </conditionalFormatting>
  <conditionalFormatting sqref="E995:I1002 E1004:I1011 E1298:H1319 I1298:I1321">
    <cfRule type="cellIs" dxfId="4527" priority="3145" operator="equal">
      <formula>"Yes"</formula>
    </cfRule>
  </conditionalFormatting>
  <conditionalFormatting sqref="E995:I1002 E1004:I1011 E1298:H1319 I1298:I1321">
    <cfRule type="cellIs" dxfId="4526" priority="3146" operator="equal">
      <formula>"No"</formula>
    </cfRule>
  </conditionalFormatting>
  <conditionalFormatting sqref="B995:D1002 B1004:D1011 B1298:D1319">
    <cfRule type="cellIs" dxfId="4525" priority="3147" operator="equal">
      <formula>"FREE SPACE"</formula>
    </cfRule>
  </conditionalFormatting>
  <conditionalFormatting sqref="B995:D1002 B1004:D1011 B1298:D1319">
    <cfRule type="cellIs" dxfId="4524" priority="3148" operator="equal">
      <formula>"UNUSABLE"</formula>
    </cfRule>
  </conditionalFormatting>
  <conditionalFormatting sqref="E996:I1003 E1005:I1012 E1299:H1320 I1299:I1321">
    <cfRule type="cellIs" dxfId="4523" priority="3149" operator="equal">
      <formula>"Yes"</formula>
    </cfRule>
  </conditionalFormatting>
  <conditionalFormatting sqref="E996:I1003 E1005:I1012 E1299:H1320 I1299:I1321">
    <cfRule type="cellIs" dxfId="4522" priority="3150" operator="equal">
      <formula>"No"</formula>
    </cfRule>
  </conditionalFormatting>
  <conditionalFormatting sqref="B996:D1003 B1005:D1012 B1299:D1320">
    <cfRule type="cellIs" dxfId="4521" priority="3151" operator="equal">
      <formula>"FREE SPACE"</formula>
    </cfRule>
  </conditionalFormatting>
  <conditionalFormatting sqref="B996:D1003 B1005:D1012 B1299:D1320">
    <cfRule type="cellIs" dxfId="4520" priority="3152" operator="equal">
      <formula>"UNUSABLE"</formula>
    </cfRule>
  </conditionalFormatting>
  <conditionalFormatting sqref="E1026:I1044 E1329:H1351 I1329:I1352">
    <cfRule type="cellIs" dxfId="4519" priority="3153" operator="equal">
      <formula>"Yes"</formula>
    </cfRule>
  </conditionalFormatting>
  <conditionalFormatting sqref="E1026:I1044 E1329:H1351 I1329:I1352">
    <cfRule type="cellIs" dxfId="4518" priority="3154" operator="equal">
      <formula>"No"</formula>
    </cfRule>
  </conditionalFormatting>
  <conditionalFormatting sqref="B1026:D1044 B1329:D1351">
    <cfRule type="cellIs" dxfId="4517" priority="3155" operator="equal">
      <formula>"FREE SPACE"</formula>
    </cfRule>
  </conditionalFormatting>
  <conditionalFormatting sqref="B1026:D1044 B1329:D1351">
    <cfRule type="cellIs" dxfId="4516" priority="3156" operator="equal">
      <formula>"UNUSABLE"</formula>
    </cfRule>
  </conditionalFormatting>
  <conditionalFormatting sqref="E1027:I1045 E1330:I1352">
    <cfRule type="cellIs" dxfId="4515" priority="3157" operator="equal">
      <formula>"Yes"</formula>
    </cfRule>
  </conditionalFormatting>
  <conditionalFormatting sqref="E1027:I1045 E1330:I1352">
    <cfRule type="cellIs" dxfId="4514" priority="3158" operator="equal">
      <formula>"No"</formula>
    </cfRule>
  </conditionalFormatting>
  <conditionalFormatting sqref="B1027:D1045 B1330:D1352">
    <cfRule type="cellIs" dxfId="4513" priority="3159" operator="equal">
      <formula>"FREE SPACE"</formula>
    </cfRule>
  </conditionalFormatting>
  <conditionalFormatting sqref="B1027:D1045 B1330:D1352">
    <cfRule type="cellIs" dxfId="4512" priority="3160" operator="equal">
      <formula>"UNUSABLE"</formula>
    </cfRule>
  </conditionalFormatting>
  <conditionalFormatting sqref="B969:B974 B978:B983 C969:D986 B1270:B1291 C1270:D1294 B1345:D1363">
    <cfRule type="cellIs" dxfId="4511" priority="3161" operator="equal">
      <formula>"FREE SPACE"</formula>
    </cfRule>
  </conditionalFormatting>
  <conditionalFormatting sqref="B969:B974 B978:B983 C969:D986 B1270:B1291 C1270:D1294 B1345:D1363">
    <cfRule type="cellIs" dxfId="4510" priority="3162" operator="equal">
      <formula>"UNUSABLE"</formula>
    </cfRule>
  </conditionalFormatting>
  <conditionalFormatting sqref="B969:D975 B978:D984 B1271:D1292 B1346:D1363">
    <cfRule type="cellIs" dxfId="4509" priority="3163" operator="equal">
      <formula>"FREE SPACE"</formula>
    </cfRule>
  </conditionalFormatting>
  <conditionalFormatting sqref="B969:D975 B978:D984 B1271:D1292 B1346:D1363">
    <cfRule type="cellIs" dxfId="4508" priority="3164" operator="equal">
      <formula>"UNUSABLE"</formula>
    </cfRule>
  </conditionalFormatting>
  <conditionalFormatting sqref="E1027:I1045 E1330:I1352">
    <cfRule type="cellIs" dxfId="4507" priority="3165" operator="equal">
      <formula>"Yes"</formula>
    </cfRule>
  </conditionalFormatting>
  <conditionalFormatting sqref="E1027:I1045 E1330:I1352">
    <cfRule type="cellIs" dxfId="4506" priority="3166" operator="equal">
      <formula>"No"</formula>
    </cfRule>
  </conditionalFormatting>
  <conditionalFormatting sqref="B1027:D1045 B1330:D1352">
    <cfRule type="cellIs" dxfId="4505" priority="3167" operator="equal">
      <formula>"FREE SPACE"</formula>
    </cfRule>
  </conditionalFormatting>
  <conditionalFormatting sqref="B1027:D1045 B1330:D1352">
    <cfRule type="cellIs" dxfId="4504" priority="3168" operator="equal">
      <formula>"UNUSABLE"</formula>
    </cfRule>
  </conditionalFormatting>
  <conditionalFormatting sqref="E1028:I1046 E1331:I1353">
    <cfRule type="cellIs" dxfId="4503" priority="3169" operator="equal">
      <formula>"Yes"</formula>
    </cfRule>
  </conditionalFormatting>
  <conditionalFormatting sqref="E1028:I1046 E1331:I1353">
    <cfRule type="cellIs" dxfId="4502" priority="3170" operator="equal">
      <formula>"No"</formula>
    </cfRule>
  </conditionalFormatting>
  <conditionalFormatting sqref="B1028:D1046 B1331:D1353">
    <cfRule type="cellIs" dxfId="4501" priority="3171" operator="equal">
      <formula>"FREE SPACE"</formula>
    </cfRule>
  </conditionalFormatting>
  <conditionalFormatting sqref="B1028:D1046 B1331:D1353">
    <cfRule type="cellIs" dxfId="4500" priority="3172" operator="equal">
      <formula>"UNUSABLE"</formula>
    </cfRule>
  </conditionalFormatting>
  <conditionalFormatting sqref="E996:I1003 E1005:I1012 E1299:H1320 I1299:I1321">
    <cfRule type="cellIs" dxfId="4499" priority="3173" operator="equal">
      <formula>"Yes"</formula>
    </cfRule>
  </conditionalFormatting>
  <conditionalFormatting sqref="E996:I1003 E1005:I1012 E1299:H1320 I1299:I1321">
    <cfRule type="cellIs" dxfId="4498" priority="3174" operator="equal">
      <formula>"No"</formula>
    </cfRule>
  </conditionalFormatting>
  <conditionalFormatting sqref="B996:D1003 B1005:D1012 B1299:D1320">
    <cfRule type="cellIs" dxfId="4497" priority="3175" operator="equal">
      <formula>"FREE SPACE"</formula>
    </cfRule>
  </conditionalFormatting>
  <conditionalFormatting sqref="B996:D1003 B1005:D1012 B1299:D1320">
    <cfRule type="cellIs" dxfId="4496" priority="3176" operator="equal">
      <formula>"UNUSABLE"</formula>
    </cfRule>
  </conditionalFormatting>
  <conditionalFormatting sqref="E997:I1004 E1006:I1013 E1300:I1321">
    <cfRule type="cellIs" dxfId="4495" priority="3177" operator="equal">
      <formula>"Yes"</formula>
    </cfRule>
  </conditionalFormatting>
  <conditionalFormatting sqref="E997:I1004 E1006:I1013 E1300:I1321">
    <cfRule type="cellIs" dxfId="4494" priority="3178" operator="equal">
      <formula>"No"</formula>
    </cfRule>
  </conditionalFormatting>
  <conditionalFormatting sqref="B997:D1004 B1006:D1013 B1300:D1321">
    <cfRule type="cellIs" dxfId="4493" priority="3179" operator="equal">
      <formula>"FREE SPACE"</formula>
    </cfRule>
  </conditionalFormatting>
  <conditionalFormatting sqref="B997:D1004 B1006:D1013 B1300:D1321">
    <cfRule type="cellIs" dxfId="4492" priority="3180" operator="equal">
      <formula>"UNUSABLE"</formula>
    </cfRule>
  </conditionalFormatting>
  <conditionalFormatting sqref="E997:I1004 E1006:I1013 E1300:I1321">
    <cfRule type="cellIs" dxfId="4491" priority="3181" operator="equal">
      <formula>"Yes"</formula>
    </cfRule>
  </conditionalFormatting>
  <conditionalFormatting sqref="E997:I1004 E1006:I1013 E1300:I1321">
    <cfRule type="cellIs" dxfId="4490" priority="3182" operator="equal">
      <formula>"No"</formula>
    </cfRule>
  </conditionalFormatting>
  <conditionalFormatting sqref="B997:D1004 B1006:D1013 B1300:D1321">
    <cfRule type="cellIs" dxfId="4489" priority="3183" operator="equal">
      <formula>"FREE SPACE"</formula>
    </cfRule>
  </conditionalFormatting>
  <conditionalFormatting sqref="B997:D1004 B1006:D1013 B1300:D1321">
    <cfRule type="cellIs" dxfId="4488" priority="3184" operator="equal">
      <formula>"UNUSABLE"</formula>
    </cfRule>
  </conditionalFormatting>
  <conditionalFormatting sqref="E998:I1005 E1007:I1014 E1301:I1322">
    <cfRule type="cellIs" dxfId="4487" priority="3185" operator="equal">
      <formula>"Yes"</formula>
    </cfRule>
  </conditionalFormatting>
  <conditionalFormatting sqref="E998:I1005 E1007:I1014 E1301:I1322">
    <cfRule type="cellIs" dxfId="4486" priority="3186" operator="equal">
      <formula>"No"</formula>
    </cfRule>
  </conditionalFormatting>
  <conditionalFormatting sqref="B998:D1005 B1007:D1014 B1301:D1322">
    <cfRule type="cellIs" dxfId="4485" priority="3187" operator="equal">
      <formula>"FREE SPACE"</formula>
    </cfRule>
  </conditionalFormatting>
  <conditionalFormatting sqref="B998:D1005 B1007:D1014 B1301:D1322">
    <cfRule type="cellIs" dxfId="4484" priority="3188" operator="equal">
      <formula>"UNUSABLE"</formula>
    </cfRule>
  </conditionalFormatting>
  <conditionalFormatting sqref="E1028:I1046 E1331:I1353">
    <cfRule type="cellIs" dxfId="4483" priority="3189" operator="equal">
      <formula>"Yes"</formula>
    </cfRule>
  </conditionalFormatting>
  <conditionalFormatting sqref="E1028:I1046 E1331:I1353">
    <cfRule type="cellIs" dxfId="4482" priority="3190" operator="equal">
      <formula>"No"</formula>
    </cfRule>
  </conditionalFormatting>
  <conditionalFormatting sqref="E1029:I1047 E1332:I1354">
    <cfRule type="cellIs" dxfId="4481" priority="3191" operator="equal">
      <formula>"Yes"</formula>
    </cfRule>
  </conditionalFormatting>
  <conditionalFormatting sqref="E1029:I1047 E1332:I1354">
    <cfRule type="cellIs" dxfId="4480" priority="3192" operator="equal">
      <formula>"No"</formula>
    </cfRule>
  </conditionalFormatting>
  <conditionalFormatting sqref="B1029:D1047 B1332:D1354">
    <cfRule type="cellIs" dxfId="4479" priority="3193" operator="equal">
      <formula>"FREE SPACE"</formula>
    </cfRule>
  </conditionalFormatting>
  <conditionalFormatting sqref="B1029:D1047 B1332:D1354">
    <cfRule type="cellIs" dxfId="4478" priority="3194" operator="equal">
      <formula>"UNUSABLE"</formula>
    </cfRule>
  </conditionalFormatting>
  <conditionalFormatting sqref="B969:D976 B978:D985 B1272:D1293">
    <cfRule type="cellIs" dxfId="4477" priority="3195" operator="equal">
      <formula>"FREE SPACE"</formula>
    </cfRule>
  </conditionalFormatting>
  <conditionalFormatting sqref="B969:D976 B978:D985 B1272:D1293">
    <cfRule type="cellIs" dxfId="4476" priority="3196" operator="equal">
      <formula>"UNUSABLE"</formula>
    </cfRule>
  </conditionalFormatting>
  <conditionalFormatting sqref="B970:D977 B979:D986 B1273:D1294">
    <cfRule type="cellIs" dxfId="4475" priority="3197" operator="equal">
      <formula>"FREE SPACE"</formula>
    </cfRule>
  </conditionalFormatting>
  <conditionalFormatting sqref="B970:D977 B979:D986 B1273:D1294">
    <cfRule type="cellIs" dxfId="4474" priority="3198" operator="equal">
      <formula>"UNUSABLE"</formula>
    </cfRule>
  </conditionalFormatting>
  <conditionalFormatting sqref="E1029:I1047 E1332:I1354">
    <cfRule type="cellIs" dxfId="4473" priority="3199" operator="equal">
      <formula>"Yes"</formula>
    </cfRule>
  </conditionalFormatting>
  <conditionalFormatting sqref="E1029:I1047 E1332:I1354">
    <cfRule type="cellIs" dxfId="4472" priority="3200" operator="equal">
      <formula>"No"</formula>
    </cfRule>
  </conditionalFormatting>
  <conditionalFormatting sqref="B1029:D1047 B1332:D1354">
    <cfRule type="cellIs" dxfId="4471" priority="3201" operator="equal">
      <formula>"FREE SPACE"</formula>
    </cfRule>
  </conditionalFormatting>
  <conditionalFormatting sqref="B1029:D1047 B1332:D1354">
    <cfRule type="cellIs" dxfId="4470" priority="3202" operator="equal">
      <formula>"UNUSABLE"</formula>
    </cfRule>
  </conditionalFormatting>
  <conditionalFormatting sqref="E998:I1005 E1007:I1014 E1301:I1322">
    <cfRule type="cellIs" dxfId="4469" priority="3203" operator="equal">
      <formula>"Yes"</formula>
    </cfRule>
  </conditionalFormatting>
  <conditionalFormatting sqref="E998:I1005 E1007:I1014 E1301:I1322">
    <cfRule type="cellIs" dxfId="4468" priority="3204" operator="equal">
      <formula>"No"</formula>
    </cfRule>
  </conditionalFormatting>
  <conditionalFormatting sqref="B998:D1005 B1007:D1014 B1301:D1322">
    <cfRule type="cellIs" dxfId="4467" priority="3205" operator="equal">
      <formula>"FREE SPACE"</formula>
    </cfRule>
  </conditionalFormatting>
  <conditionalFormatting sqref="B998:D1005 B1007:D1014 B1301:D1322">
    <cfRule type="cellIs" dxfId="4466" priority="3206" operator="equal">
      <formula>"UNUSABLE"</formula>
    </cfRule>
  </conditionalFormatting>
  <conditionalFormatting sqref="E999:I1006 E1008:I1015 E1302:I1323">
    <cfRule type="cellIs" dxfId="4465" priority="3207" operator="equal">
      <formula>"Yes"</formula>
    </cfRule>
  </conditionalFormatting>
  <conditionalFormatting sqref="E999:I1006 E1008:I1015 E1302:I1323">
    <cfRule type="cellIs" dxfId="4464" priority="3208" operator="equal">
      <formula>"No"</formula>
    </cfRule>
  </conditionalFormatting>
  <conditionalFormatting sqref="B999:D1006 B1008:D1015 B1302:D1323">
    <cfRule type="cellIs" dxfId="4463" priority="3209" operator="equal">
      <formula>"FREE SPACE"</formula>
    </cfRule>
  </conditionalFormatting>
  <conditionalFormatting sqref="B999:D1006 B1008:D1015 B1302:D1323">
    <cfRule type="cellIs" dxfId="4462" priority="3210" operator="equal">
      <formula>"UNUSABLE"</formula>
    </cfRule>
  </conditionalFormatting>
  <conditionalFormatting sqref="E999:I1006 E1008:I1015 E1302:I1323">
    <cfRule type="cellIs" dxfId="4461" priority="3211" operator="equal">
      <formula>"Yes"</formula>
    </cfRule>
  </conditionalFormatting>
  <conditionalFormatting sqref="E999:I1006 E1008:I1015 E1302:I1323">
    <cfRule type="cellIs" dxfId="4460" priority="3212" operator="equal">
      <formula>"No"</formula>
    </cfRule>
  </conditionalFormatting>
  <conditionalFormatting sqref="B999:D1006 B1008:D1015 B1302:D1323">
    <cfRule type="cellIs" dxfId="4459" priority="3213" operator="equal">
      <formula>"FREE SPACE"</formula>
    </cfRule>
  </conditionalFormatting>
  <conditionalFormatting sqref="B999:D1006 B1008:D1015 B1302:D1323">
    <cfRule type="cellIs" dxfId="4458" priority="3214" operator="equal">
      <formula>"UNUSABLE"</formula>
    </cfRule>
  </conditionalFormatting>
  <conditionalFormatting sqref="E1000:I1007 E1009:I1016 E1303:I1324">
    <cfRule type="cellIs" dxfId="4457" priority="3215" operator="equal">
      <formula>"Yes"</formula>
    </cfRule>
  </conditionalFormatting>
  <conditionalFormatting sqref="E1000:I1007 E1009:I1016 E1303:I1324">
    <cfRule type="cellIs" dxfId="4456" priority="3216" operator="equal">
      <formula>"No"</formula>
    </cfRule>
  </conditionalFormatting>
  <conditionalFormatting sqref="B1000:D1007 B1009:D1016 B1303:D1324">
    <cfRule type="cellIs" dxfId="4455" priority="3217" operator="equal">
      <formula>"FREE SPACE"</formula>
    </cfRule>
  </conditionalFormatting>
  <conditionalFormatting sqref="B1000:D1007 B1009:D1016 B1303:D1324">
    <cfRule type="cellIs" dxfId="4454" priority="3218" operator="equal">
      <formula>"UNUSABLE"</formula>
    </cfRule>
  </conditionalFormatting>
  <conditionalFormatting sqref="B971:D978 B980:D987 B1274:D1295">
    <cfRule type="cellIs" dxfId="4453" priority="3219" operator="equal">
      <formula>"FREE SPACE"</formula>
    </cfRule>
  </conditionalFormatting>
  <conditionalFormatting sqref="B971:D978 B980:D987 B1274:D1295">
    <cfRule type="cellIs" dxfId="4452" priority="3220" operator="equal">
      <formula>"UNUSABLE"</formula>
    </cfRule>
  </conditionalFormatting>
  <conditionalFormatting sqref="B972:D979 B981:D988 B1275:D1296">
    <cfRule type="cellIs" dxfId="4451" priority="3221" operator="equal">
      <formula>"FREE SPACE"</formula>
    </cfRule>
  </conditionalFormatting>
  <conditionalFormatting sqref="B972:D979 B981:D988 B1275:D1296">
    <cfRule type="cellIs" dxfId="4450" priority="3222" operator="equal">
      <formula>"UNUSABLE"</formula>
    </cfRule>
  </conditionalFormatting>
  <conditionalFormatting sqref="E1000:I1007 E1009:I1016 E1303:I1324">
    <cfRule type="cellIs" dxfId="4449" priority="3223" operator="equal">
      <formula>"Yes"</formula>
    </cfRule>
  </conditionalFormatting>
  <conditionalFormatting sqref="E1000:I1007 E1009:I1016 E1303:I1324">
    <cfRule type="cellIs" dxfId="4448" priority="3224" operator="equal">
      <formula>"No"</formula>
    </cfRule>
  </conditionalFormatting>
  <conditionalFormatting sqref="B1000:D1007 B1009:D1016 B1303:D1324">
    <cfRule type="cellIs" dxfId="4447" priority="3225" operator="equal">
      <formula>"FREE SPACE"</formula>
    </cfRule>
  </conditionalFormatting>
  <conditionalFormatting sqref="B1000:D1007 B1009:D1016 B1303:D1324">
    <cfRule type="cellIs" dxfId="4446" priority="3226" operator="equal">
      <formula>"UNUSABLE"</formula>
    </cfRule>
  </conditionalFormatting>
  <conditionalFormatting sqref="E1001:I1008 E1010:I1017 E1304:I1325">
    <cfRule type="cellIs" dxfId="4445" priority="3227" operator="equal">
      <formula>"Yes"</formula>
    </cfRule>
  </conditionalFormatting>
  <conditionalFormatting sqref="E1001:I1008 E1010:I1017 E1304:I1325">
    <cfRule type="cellIs" dxfId="4444" priority="3228" operator="equal">
      <formula>"No"</formula>
    </cfRule>
  </conditionalFormatting>
  <conditionalFormatting sqref="B1001:D1008 B1010:D1017 B1304:D1325">
    <cfRule type="cellIs" dxfId="4443" priority="3229" operator="equal">
      <formula>"FREE SPACE"</formula>
    </cfRule>
  </conditionalFormatting>
  <conditionalFormatting sqref="B1001:D1008 B1010:D1017 B1304:D1325">
    <cfRule type="cellIs" dxfId="4442" priority="3230" operator="equal">
      <formula>"UNUSABLE"</formula>
    </cfRule>
  </conditionalFormatting>
  <conditionalFormatting sqref="E1001:I1008 E1010:I1017 E1304:I1325">
    <cfRule type="cellIs" dxfId="4441" priority="3231" operator="equal">
      <formula>"Yes"</formula>
    </cfRule>
  </conditionalFormatting>
  <conditionalFormatting sqref="E1001:I1008 E1010:I1017 E1304:I1325">
    <cfRule type="cellIs" dxfId="4440" priority="3232" operator="equal">
      <formula>"No"</formula>
    </cfRule>
  </conditionalFormatting>
  <conditionalFormatting sqref="B1001:D1008 B1010:D1017 B1304:D1325">
    <cfRule type="cellIs" dxfId="4439" priority="3233" operator="equal">
      <formula>"FREE SPACE"</formula>
    </cfRule>
  </conditionalFormatting>
  <conditionalFormatting sqref="B1001:D1008 B1010:D1017 B1304:D1325">
    <cfRule type="cellIs" dxfId="4438" priority="3234" operator="equal">
      <formula>"UNUSABLE"</formula>
    </cfRule>
  </conditionalFormatting>
  <conditionalFormatting sqref="E1002:I1009 E1011:I1018 E1305:I1326">
    <cfRule type="cellIs" dxfId="4437" priority="3235" operator="equal">
      <formula>"Yes"</formula>
    </cfRule>
  </conditionalFormatting>
  <conditionalFormatting sqref="E1002:I1009 E1011:I1018 E1305:I1326">
    <cfRule type="cellIs" dxfId="4436" priority="3236" operator="equal">
      <formula>"No"</formula>
    </cfRule>
  </conditionalFormatting>
  <conditionalFormatting sqref="B1002:D1009 B1011:D1018 B1305:D1326">
    <cfRule type="cellIs" dxfId="4435" priority="3237" operator="equal">
      <formula>"FREE SPACE"</formula>
    </cfRule>
  </conditionalFormatting>
  <conditionalFormatting sqref="B1002:D1009 B1011:D1018 B1305:D1326">
    <cfRule type="cellIs" dxfId="4434" priority="3238" operator="equal">
      <formula>"UNUSABLE"</formula>
    </cfRule>
  </conditionalFormatting>
  <conditionalFormatting sqref="B973:D980 B982:D989 B1276:D1297">
    <cfRule type="cellIs" dxfId="4433" priority="3239" operator="equal">
      <formula>"FREE SPACE"</formula>
    </cfRule>
  </conditionalFormatting>
  <conditionalFormatting sqref="B973:D980 B982:D989 B1276:D1297">
    <cfRule type="cellIs" dxfId="4432" priority="3240" operator="equal">
      <formula>"UNUSABLE"</formula>
    </cfRule>
  </conditionalFormatting>
  <conditionalFormatting sqref="B974:D981 B983:D990 B1277:D1298">
    <cfRule type="cellIs" dxfId="4431" priority="3241" operator="equal">
      <formula>"FREE SPACE"</formula>
    </cfRule>
  </conditionalFormatting>
  <conditionalFormatting sqref="B974:D981 B983:D990 B1277:D1298">
    <cfRule type="cellIs" dxfId="4430" priority="3242" operator="equal">
      <formula>"UNUSABLE"</formula>
    </cfRule>
  </conditionalFormatting>
  <conditionalFormatting sqref="E996:I1003 E1005:I1012 E1299:H1320 I1299:I1321">
    <cfRule type="cellIs" dxfId="4429" priority="3243" operator="equal">
      <formula>"Yes"</formula>
    </cfRule>
  </conditionalFormatting>
  <conditionalFormatting sqref="E996:I1003 E1005:I1012 E1299:H1320 I1299:I1321">
    <cfRule type="cellIs" dxfId="4428" priority="3244" operator="equal">
      <formula>"No"</formula>
    </cfRule>
  </conditionalFormatting>
  <conditionalFormatting sqref="B996:D1003 B1005:D1012 B1299:D1320">
    <cfRule type="cellIs" dxfId="4427" priority="3245" operator="equal">
      <formula>"FREE SPACE"</formula>
    </cfRule>
  </conditionalFormatting>
  <conditionalFormatting sqref="B996:D1003 B1005:D1012 B1299:D1320">
    <cfRule type="cellIs" dxfId="4426" priority="3246" operator="equal">
      <formula>"UNUSABLE"</formula>
    </cfRule>
  </conditionalFormatting>
  <conditionalFormatting sqref="E997:I1004 E1006:I1013 E1300:I1321">
    <cfRule type="cellIs" dxfId="4425" priority="3247" operator="equal">
      <formula>"Yes"</formula>
    </cfRule>
  </conditionalFormatting>
  <conditionalFormatting sqref="E997:I1004 E1006:I1013 E1300:I1321">
    <cfRule type="cellIs" dxfId="4424" priority="3248" operator="equal">
      <formula>"No"</formula>
    </cfRule>
  </conditionalFormatting>
  <conditionalFormatting sqref="B997:D1004 B1006:D1013 B1300:D1321">
    <cfRule type="cellIs" dxfId="4423" priority="3249" operator="equal">
      <formula>"FREE SPACE"</formula>
    </cfRule>
  </conditionalFormatting>
  <conditionalFormatting sqref="B997:D1004 B1006:D1013 B1300:D1321">
    <cfRule type="cellIs" dxfId="4422" priority="3250" operator="equal">
      <formula>"UNUSABLE"</formula>
    </cfRule>
  </conditionalFormatting>
  <conditionalFormatting sqref="E997:I1004 E1006:I1013 E1300:I1321">
    <cfRule type="cellIs" dxfId="4421" priority="3251" operator="equal">
      <formula>"Yes"</formula>
    </cfRule>
  </conditionalFormatting>
  <conditionalFormatting sqref="E997:I1004 E1006:I1013 E1300:I1321">
    <cfRule type="cellIs" dxfId="4420" priority="3252" operator="equal">
      <formula>"No"</formula>
    </cfRule>
  </conditionalFormatting>
  <conditionalFormatting sqref="B997:D1004 B1006:D1013 B1300:D1321">
    <cfRule type="cellIs" dxfId="4419" priority="3253" operator="equal">
      <formula>"FREE SPACE"</formula>
    </cfRule>
  </conditionalFormatting>
  <conditionalFormatting sqref="B997:D1004 B1006:D1013 B1300:D1321">
    <cfRule type="cellIs" dxfId="4418" priority="3254" operator="equal">
      <formula>"UNUSABLE"</formula>
    </cfRule>
  </conditionalFormatting>
  <conditionalFormatting sqref="E998:I1005 E1007:I1014 E1301:I1322">
    <cfRule type="cellIs" dxfId="4417" priority="3255" operator="equal">
      <formula>"Yes"</formula>
    </cfRule>
  </conditionalFormatting>
  <conditionalFormatting sqref="E998:I1005 E1007:I1014 E1301:I1322">
    <cfRule type="cellIs" dxfId="4416" priority="3256" operator="equal">
      <formula>"No"</formula>
    </cfRule>
  </conditionalFormatting>
  <conditionalFormatting sqref="B998:D1005 B1007:D1014 B1301:D1322">
    <cfRule type="cellIs" dxfId="4415" priority="3257" operator="equal">
      <formula>"FREE SPACE"</formula>
    </cfRule>
  </conditionalFormatting>
  <conditionalFormatting sqref="B998:D1005 B1007:D1014 B1301:D1322">
    <cfRule type="cellIs" dxfId="4414" priority="3258" operator="equal">
      <formula>"UNUSABLE"</formula>
    </cfRule>
  </conditionalFormatting>
  <conditionalFormatting sqref="E1028:I1046 E1331:I1353">
    <cfRule type="cellIs" dxfId="4413" priority="3259" operator="equal">
      <formula>"Yes"</formula>
    </cfRule>
  </conditionalFormatting>
  <conditionalFormatting sqref="E1028:I1046 E1331:I1353">
    <cfRule type="cellIs" dxfId="4412" priority="3260" operator="equal">
      <formula>"No"</formula>
    </cfRule>
  </conditionalFormatting>
  <conditionalFormatting sqref="B1028:D1046 B1331:D1353">
    <cfRule type="cellIs" dxfId="4411" priority="3261" operator="equal">
      <formula>"FREE SPACE"</formula>
    </cfRule>
  </conditionalFormatting>
  <conditionalFormatting sqref="B1028:D1046 B1331:D1353">
    <cfRule type="cellIs" dxfId="4410" priority="3262" operator="equal">
      <formula>"UNUSABLE"</formula>
    </cfRule>
  </conditionalFormatting>
  <conditionalFormatting sqref="E1029:I1047 E1332:I1354">
    <cfRule type="cellIs" dxfId="4409" priority="3263" operator="equal">
      <formula>"Yes"</formula>
    </cfRule>
  </conditionalFormatting>
  <conditionalFormatting sqref="E1029:I1047 E1332:I1354">
    <cfRule type="cellIs" dxfId="4408" priority="3264" operator="equal">
      <formula>"No"</formula>
    </cfRule>
  </conditionalFormatting>
  <conditionalFormatting sqref="B1029:D1047 B1332:D1354">
    <cfRule type="cellIs" dxfId="4407" priority="3265" operator="equal">
      <formula>"FREE SPACE"</formula>
    </cfRule>
  </conditionalFormatting>
  <conditionalFormatting sqref="B1029:D1047 B1332:D1354">
    <cfRule type="cellIs" dxfId="4406" priority="3266" operator="equal">
      <formula>"UNUSABLE"</formula>
    </cfRule>
  </conditionalFormatting>
  <conditionalFormatting sqref="B969:D976 B978:D985 B1272:D1293">
    <cfRule type="cellIs" dxfId="4405" priority="3267" operator="equal">
      <formula>"FREE SPACE"</formula>
    </cfRule>
  </conditionalFormatting>
  <conditionalFormatting sqref="B969:D976 B978:D985 B1272:D1293">
    <cfRule type="cellIs" dxfId="4404" priority="3268" operator="equal">
      <formula>"UNUSABLE"</formula>
    </cfRule>
  </conditionalFormatting>
  <conditionalFormatting sqref="B970:D977 B979:D986 B1273:D1294">
    <cfRule type="cellIs" dxfId="4403" priority="3269" operator="equal">
      <formula>"FREE SPACE"</formula>
    </cfRule>
  </conditionalFormatting>
  <conditionalFormatting sqref="B970:D977 B979:D986 B1273:D1294">
    <cfRule type="cellIs" dxfId="4402" priority="3270" operator="equal">
      <formula>"UNUSABLE"</formula>
    </cfRule>
  </conditionalFormatting>
  <conditionalFormatting sqref="E1029:I1047 E1332:I1354">
    <cfRule type="cellIs" dxfId="4401" priority="3271" operator="equal">
      <formula>"Yes"</formula>
    </cfRule>
  </conditionalFormatting>
  <conditionalFormatting sqref="E1029:I1047 E1332:I1354">
    <cfRule type="cellIs" dxfId="4400" priority="3272" operator="equal">
      <formula>"No"</formula>
    </cfRule>
  </conditionalFormatting>
  <conditionalFormatting sqref="B1029:D1047 B1332:D1354">
    <cfRule type="cellIs" dxfId="4399" priority="3273" operator="equal">
      <formula>"FREE SPACE"</formula>
    </cfRule>
  </conditionalFormatting>
  <conditionalFormatting sqref="B1029:D1047 B1332:D1354">
    <cfRule type="cellIs" dxfId="4398" priority="3274" operator="equal">
      <formula>"UNUSABLE"</formula>
    </cfRule>
  </conditionalFormatting>
  <conditionalFormatting sqref="E998:I1005 E1007:I1014 E1301:I1322">
    <cfRule type="cellIs" dxfId="4397" priority="3275" operator="equal">
      <formula>"Yes"</formula>
    </cfRule>
  </conditionalFormatting>
  <conditionalFormatting sqref="E998:I1005 E1007:I1014 E1301:I1322">
    <cfRule type="cellIs" dxfId="4396" priority="3276" operator="equal">
      <formula>"No"</formula>
    </cfRule>
  </conditionalFormatting>
  <conditionalFormatting sqref="B998:D1005 B1007:D1014 B1301:D1322">
    <cfRule type="cellIs" dxfId="4395" priority="3277" operator="equal">
      <formula>"FREE SPACE"</formula>
    </cfRule>
  </conditionalFormatting>
  <conditionalFormatting sqref="B998:D1005 B1007:D1014 B1301:D1322">
    <cfRule type="cellIs" dxfId="4394" priority="3278" operator="equal">
      <formula>"UNUSABLE"</formula>
    </cfRule>
  </conditionalFormatting>
  <conditionalFormatting sqref="E999:I1006 E1008:I1015 E1302:I1323">
    <cfRule type="cellIs" dxfId="4393" priority="3279" operator="equal">
      <formula>"Yes"</formula>
    </cfRule>
  </conditionalFormatting>
  <conditionalFormatting sqref="E999:I1006 E1008:I1015 E1302:I1323">
    <cfRule type="cellIs" dxfId="4392" priority="3280" operator="equal">
      <formula>"No"</formula>
    </cfRule>
  </conditionalFormatting>
  <conditionalFormatting sqref="B999:D1006 B1008:D1015 B1302:D1323">
    <cfRule type="cellIs" dxfId="4391" priority="3281" operator="equal">
      <formula>"FREE SPACE"</formula>
    </cfRule>
  </conditionalFormatting>
  <conditionalFormatting sqref="B999:D1006 B1008:D1015 B1302:D1323">
    <cfRule type="cellIs" dxfId="4390" priority="3282" operator="equal">
      <formula>"UNUSABLE"</formula>
    </cfRule>
  </conditionalFormatting>
  <conditionalFormatting sqref="E999:I1006 E1008:I1015 E1302:I1323">
    <cfRule type="cellIs" dxfId="4389" priority="3283" operator="equal">
      <formula>"Yes"</formula>
    </cfRule>
  </conditionalFormatting>
  <conditionalFormatting sqref="E999:I1006 E1008:I1015 E1302:I1323">
    <cfRule type="cellIs" dxfId="4388" priority="3284" operator="equal">
      <formula>"No"</formula>
    </cfRule>
  </conditionalFormatting>
  <conditionalFormatting sqref="B999:D1006 B1008:D1015 B1302:D1323">
    <cfRule type="cellIs" dxfId="4387" priority="3285" operator="equal">
      <formula>"FREE SPACE"</formula>
    </cfRule>
  </conditionalFormatting>
  <conditionalFormatting sqref="B999:D1006 B1008:D1015 B1302:D1323">
    <cfRule type="cellIs" dxfId="4386" priority="3286" operator="equal">
      <formula>"UNUSABLE"</formula>
    </cfRule>
  </conditionalFormatting>
  <conditionalFormatting sqref="E1000:I1007 E1009:I1016 E1303:I1324">
    <cfRule type="cellIs" dxfId="4385" priority="3287" operator="equal">
      <formula>"Yes"</formula>
    </cfRule>
  </conditionalFormatting>
  <conditionalFormatting sqref="E1000:I1007 E1009:I1016 E1303:I1324">
    <cfRule type="cellIs" dxfId="4384" priority="3288" operator="equal">
      <formula>"No"</formula>
    </cfRule>
  </conditionalFormatting>
  <conditionalFormatting sqref="B1000:D1007 B1009:D1016 B1303:D1324">
    <cfRule type="cellIs" dxfId="4383" priority="3289" operator="equal">
      <formula>"FREE SPACE"</formula>
    </cfRule>
  </conditionalFormatting>
  <conditionalFormatting sqref="B1000:D1007 B1009:D1016 B1303:D1324">
    <cfRule type="cellIs" dxfId="4382" priority="3290" operator="equal">
      <formula>"UNUSABLE"</formula>
    </cfRule>
  </conditionalFormatting>
  <conditionalFormatting sqref="B971:D978 B980:D987 B1274:D1295">
    <cfRule type="cellIs" dxfId="4381" priority="3291" operator="equal">
      <formula>"FREE SPACE"</formula>
    </cfRule>
  </conditionalFormatting>
  <conditionalFormatting sqref="B971:D978 B980:D987 B1274:D1295">
    <cfRule type="cellIs" dxfId="4380" priority="3292" operator="equal">
      <formula>"UNUSABLE"</formula>
    </cfRule>
  </conditionalFormatting>
  <conditionalFormatting sqref="B972:D979 B981:D988 B1275:D1296">
    <cfRule type="cellIs" dxfId="4379" priority="3293" operator="equal">
      <formula>"FREE SPACE"</formula>
    </cfRule>
  </conditionalFormatting>
  <conditionalFormatting sqref="B972:D979 B981:D988 B1275:D1296">
    <cfRule type="cellIs" dxfId="4378" priority="3294" operator="equal">
      <formula>"UNUSABLE"</formula>
    </cfRule>
  </conditionalFormatting>
  <conditionalFormatting sqref="E999:I1006 E1008:I1015 E1302:I1323">
    <cfRule type="cellIs" dxfId="4377" priority="3295" operator="equal">
      <formula>"Yes"</formula>
    </cfRule>
  </conditionalFormatting>
  <conditionalFormatting sqref="E999:I1006 E1008:I1015 E1302:I1323">
    <cfRule type="cellIs" dxfId="4376" priority="3296" operator="equal">
      <formula>"No"</formula>
    </cfRule>
  </conditionalFormatting>
  <conditionalFormatting sqref="B999:D1006 B1008:D1015 B1302:D1323">
    <cfRule type="cellIs" dxfId="4375" priority="3297" operator="equal">
      <formula>"FREE SPACE"</formula>
    </cfRule>
  </conditionalFormatting>
  <conditionalFormatting sqref="B999:D1006 B1008:D1015 B1302:D1323">
    <cfRule type="cellIs" dxfId="4374" priority="3298" operator="equal">
      <formula>"UNUSABLE"</formula>
    </cfRule>
  </conditionalFormatting>
  <conditionalFormatting sqref="E1000:I1007 E1009:I1016 E1303:I1324">
    <cfRule type="cellIs" dxfId="4373" priority="3299" operator="equal">
      <formula>"Yes"</formula>
    </cfRule>
  </conditionalFormatting>
  <conditionalFormatting sqref="E1000:I1007 E1009:I1016 E1303:I1324">
    <cfRule type="cellIs" dxfId="4372" priority="3300" operator="equal">
      <formula>"No"</formula>
    </cfRule>
  </conditionalFormatting>
  <conditionalFormatting sqref="B1000:D1007 B1009:D1016 B1303:D1324">
    <cfRule type="cellIs" dxfId="4371" priority="3301" operator="equal">
      <formula>"FREE SPACE"</formula>
    </cfRule>
  </conditionalFormatting>
  <conditionalFormatting sqref="B1000:D1007 B1009:D1016 B1303:D1324">
    <cfRule type="cellIs" dxfId="4370" priority="3302" operator="equal">
      <formula>"UNUSABLE"</formula>
    </cfRule>
  </conditionalFormatting>
  <conditionalFormatting sqref="E1000:I1007 E1009:I1016 E1303:I1324">
    <cfRule type="cellIs" dxfId="4369" priority="3303" operator="equal">
      <formula>"Yes"</formula>
    </cfRule>
  </conditionalFormatting>
  <conditionalFormatting sqref="E1000:I1007 E1009:I1016 E1303:I1324">
    <cfRule type="cellIs" dxfId="4368" priority="3304" operator="equal">
      <formula>"No"</formula>
    </cfRule>
  </conditionalFormatting>
  <conditionalFormatting sqref="B1000:D1007 B1009:D1016 B1303:D1324">
    <cfRule type="cellIs" dxfId="4367" priority="3305" operator="equal">
      <formula>"FREE SPACE"</formula>
    </cfRule>
  </conditionalFormatting>
  <conditionalFormatting sqref="B1000:D1007 B1009:D1016 B1303:D1324">
    <cfRule type="cellIs" dxfId="4366" priority="3306" operator="equal">
      <formula>"UNUSABLE"</formula>
    </cfRule>
  </conditionalFormatting>
  <conditionalFormatting sqref="E1001:I1008 E1010:I1017 E1304:I1325">
    <cfRule type="cellIs" dxfId="4365" priority="3307" operator="equal">
      <formula>"Yes"</formula>
    </cfRule>
  </conditionalFormatting>
  <conditionalFormatting sqref="E1001:I1008 E1010:I1017 E1304:I1325">
    <cfRule type="cellIs" dxfId="4364" priority="3308" operator="equal">
      <formula>"No"</formula>
    </cfRule>
  </conditionalFormatting>
  <conditionalFormatting sqref="B1001:D1008 B1010:D1017 B1304:D1325">
    <cfRule type="cellIs" dxfId="4363" priority="3309" operator="equal">
      <formula>"FREE SPACE"</formula>
    </cfRule>
  </conditionalFormatting>
  <conditionalFormatting sqref="B1001:D1008 B1010:D1017 B1304:D1325">
    <cfRule type="cellIs" dxfId="4362" priority="3310" operator="equal">
      <formula>"UNUSABLE"</formula>
    </cfRule>
  </conditionalFormatting>
  <conditionalFormatting sqref="B972:D979 B981:D988 B1275:D1296">
    <cfRule type="cellIs" dxfId="4361" priority="3311" operator="equal">
      <formula>"FREE SPACE"</formula>
    </cfRule>
  </conditionalFormatting>
  <conditionalFormatting sqref="B972:D979 B981:D988 B1275:D1296">
    <cfRule type="cellIs" dxfId="4360" priority="3312" operator="equal">
      <formula>"UNUSABLE"</formula>
    </cfRule>
  </conditionalFormatting>
  <conditionalFormatting sqref="B973:D980 B982:D989 B1276:D1297">
    <cfRule type="cellIs" dxfId="4359" priority="3313" operator="equal">
      <formula>"FREE SPACE"</formula>
    </cfRule>
  </conditionalFormatting>
  <conditionalFormatting sqref="B973:D980 B982:D989 B1276:D1297">
    <cfRule type="cellIs" dxfId="4358" priority="3314" operator="equal">
      <formula>"UNUSABLE"</formula>
    </cfRule>
  </conditionalFormatting>
  <conditionalFormatting sqref="E1001:I1008 E1010:I1017 E1304:I1325">
    <cfRule type="cellIs" dxfId="4357" priority="3315" operator="equal">
      <formula>"Yes"</formula>
    </cfRule>
  </conditionalFormatting>
  <conditionalFormatting sqref="E1001:I1008 E1010:I1017 E1304:I1325">
    <cfRule type="cellIs" dxfId="4356" priority="3316" operator="equal">
      <formula>"No"</formula>
    </cfRule>
  </conditionalFormatting>
  <conditionalFormatting sqref="B1001:D1008 B1010:D1017 B1304:D1325">
    <cfRule type="cellIs" dxfId="4355" priority="3317" operator="equal">
      <formula>"FREE SPACE"</formula>
    </cfRule>
  </conditionalFormatting>
  <conditionalFormatting sqref="B1001:D1008 B1010:D1017 B1304:D1325">
    <cfRule type="cellIs" dxfId="4354" priority="3318" operator="equal">
      <formula>"UNUSABLE"</formula>
    </cfRule>
  </conditionalFormatting>
  <conditionalFormatting sqref="E1002:I1009 E1011:I1018 E1305:I1326">
    <cfRule type="cellIs" dxfId="4353" priority="3319" operator="equal">
      <formula>"Yes"</formula>
    </cfRule>
  </conditionalFormatting>
  <conditionalFormatting sqref="E1002:I1009 E1011:I1018 E1305:I1326">
    <cfRule type="cellIs" dxfId="4352" priority="3320" operator="equal">
      <formula>"No"</formula>
    </cfRule>
  </conditionalFormatting>
  <conditionalFormatting sqref="B1002:D1009 B1011:D1018 B1305:D1326">
    <cfRule type="cellIs" dxfId="4351" priority="3321" operator="equal">
      <formula>"FREE SPACE"</formula>
    </cfRule>
  </conditionalFormatting>
  <conditionalFormatting sqref="B1002:D1009 B1011:D1018 B1305:D1326">
    <cfRule type="cellIs" dxfId="4350" priority="3322" operator="equal">
      <formula>"UNUSABLE"</formula>
    </cfRule>
  </conditionalFormatting>
  <conditionalFormatting sqref="E1002:I1009 E1011:I1018 E1305:I1326">
    <cfRule type="cellIs" dxfId="4349" priority="3323" operator="equal">
      <formula>"Yes"</formula>
    </cfRule>
  </conditionalFormatting>
  <conditionalFormatting sqref="E1002:I1009 E1011:I1018 E1305:I1326">
    <cfRule type="cellIs" dxfId="4348" priority="3324" operator="equal">
      <formula>"No"</formula>
    </cfRule>
  </conditionalFormatting>
  <conditionalFormatting sqref="B1002:D1009 B1011:D1018 B1305:D1326">
    <cfRule type="cellIs" dxfId="4347" priority="3325" operator="equal">
      <formula>"FREE SPACE"</formula>
    </cfRule>
  </conditionalFormatting>
  <conditionalFormatting sqref="B1002:D1009 B1011:D1018 B1305:D1326">
    <cfRule type="cellIs" dxfId="4346" priority="3326" operator="equal">
      <formula>"UNUSABLE"</formula>
    </cfRule>
  </conditionalFormatting>
  <conditionalFormatting sqref="E1003:I1010 E1012:I1019 E1306:I1327">
    <cfRule type="cellIs" dxfId="4345" priority="3327" operator="equal">
      <formula>"Yes"</formula>
    </cfRule>
  </conditionalFormatting>
  <conditionalFormatting sqref="E1003:I1010 E1012:I1019 E1306:I1327">
    <cfRule type="cellIs" dxfId="4344" priority="3328" operator="equal">
      <formula>"No"</formula>
    </cfRule>
  </conditionalFormatting>
  <conditionalFormatting sqref="B1003:D1010 B1012:D1019 B1306:D1327">
    <cfRule type="cellIs" dxfId="4343" priority="3329" operator="equal">
      <formula>"FREE SPACE"</formula>
    </cfRule>
  </conditionalFormatting>
  <conditionalFormatting sqref="B1003:D1010 B1012:D1019 B1306:D1327">
    <cfRule type="cellIs" dxfId="4342" priority="3330" operator="equal">
      <formula>"UNUSABLE"</formula>
    </cfRule>
  </conditionalFormatting>
  <conditionalFormatting sqref="B974:D981 B983:D990 B1277:D1298">
    <cfRule type="cellIs" dxfId="4341" priority="3331" operator="equal">
      <formula>"FREE SPACE"</formula>
    </cfRule>
  </conditionalFormatting>
  <conditionalFormatting sqref="B974:D981 B983:D990 B1277:D1298">
    <cfRule type="cellIs" dxfId="4340" priority="3332" operator="equal">
      <formula>"UNUSABLE"</formula>
    </cfRule>
  </conditionalFormatting>
  <conditionalFormatting sqref="B1338:D1361 B1035:D1061">
    <cfRule type="cellIs" dxfId="4339" priority="3333" operator="equal">
      <formula>"FREE SPACE"</formula>
    </cfRule>
  </conditionalFormatting>
  <conditionalFormatting sqref="B1338:D1361 B1035:D1061">
    <cfRule type="cellIs" dxfId="4338" priority="3334" operator="equal">
      <formula>"UNUSABLE"</formula>
    </cfRule>
  </conditionalFormatting>
  <conditionalFormatting sqref="E997:I1004 E1006:I1013 E1300:I1321">
    <cfRule type="cellIs" dxfId="4337" priority="3335" operator="equal">
      <formula>"Yes"</formula>
    </cfRule>
  </conditionalFormatting>
  <conditionalFormatting sqref="E997:I1004 E1006:I1013 E1300:I1321">
    <cfRule type="cellIs" dxfId="4336" priority="3336" operator="equal">
      <formula>"No"</formula>
    </cfRule>
  </conditionalFormatting>
  <conditionalFormatting sqref="B997:D1004 B1006:D1013 B1300:D1321">
    <cfRule type="cellIs" dxfId="4335" priority="3337" operator="equal">
      <formula>"FREE SPACE"</formula>
    </cfRule>
  </conditionalFormatting>
  <conditionalFormatting sqref="B997:D1004 B1006:D1013 B1300:D1321">
    <cfRule type="cellIs" dxfId="4334" priority="3338" operator="equal">
      <formula>"UNUSABLE"</formula>
    </cfRule>
  </conditionalFormatting>
  <conditionalFormatting sqref="E998:I1005 E1007:I1014 E1301:I1322">
    <cfRule type="cellIs" dxfId="4333" priority="3339" operator="equal">
      <formula>"Yes"</formula>
    </cfRule>
  </conditionalFormatting>
  <conditionalFormatting sqref="E998:I1005 E1007:I1014 E1301:I1322">
    <cfRule type="cellIs" dxfId="4332" priority="3340" operator="equal">
      <formula>"No"</formula>
    </cfRule>
  </conditionalFormatting>
  <conditionalFormatting sqref="B998:D1005 B1007:D1014 B1301:D1322">
    <cfRule type="cellIs" dxfId="4331" priority="3341" operator="equal">
      <formula>"FREE SPACE"</formula>
    </cfRule>
  </conditionalFormatting>
  <conditionalFormatting sqref="B998:D1005 B1007:D1014 B1301:D1322">
    <cfRule type="cellIs" dxfId="4330" priority="3342" operator="equal">
      <formula>"UNUSABLE"</formula>
    </cfRule>
  </conditionalFormatting>
  <conditionalFormatting sqref="E998:I1005 E1007:I1014 E1301:I1322">
    <cfRule type="cellIs" dxfId="4329" priority="3343" operator="equal">
      <formula>"Yes"</formula>
    </cfRule>
  </conditionalFormatting>
  <conditionalFormatting sqref="E998:I1005 E1007:I1014 E1301:I1322">
    <cfRule type="cellIs" dxfId="4328" priority="3344" operator="equal">
      <formula>"No"</formula>
    </cfRule>
  </conditionalFormatting>
  <conditionalFormatting sqref="B998:D1005 B1007:D1014 B1301:D1322">
    <cfRule type="cellIs" dxfId="4327" priority="3345" operator="equal">
      <formula>"FREE SPACE"</formula>
    </cfRule>
  </conditionalFormatting>
  <conditionalFormatting sqref="B998:D1005 B1007:D1014 B1301:D1322">
    <cfRule type="cellIs" dxfId="4326" priority="3346" operator="equal">
      <formula>"UNUSABLE"</formula>
    </cfRule>
  </conditionalFormatting>
  <conditionalFormatting sqref="E999:I1006 E1008:I1015 E1302:I1323">
    <cfRule type="cellIs" dxfId="4325" priority="3347" operator="equal">
      <formula>"Yes"</formula>
    </cfRule>
  </conditionalFormatting>
  <conditionalFormatting sqref="E999:I1006 E1008:I1015 E1302:I1323">
    <cfRule type="cellIs" dxfId="4324" priority="3348" operator="equal">
      <formula>"No"</formula>
    </cfRule>
  </conditionalFormatting>
  <conditionalFormatting sqref="B999:D1006 B1008:D1015 B1302:D1323">
    <cfRule type="cellIs" dxfId="4323" priority="3349" operator="equal">
      <formula>"FREE SPACE"</formula>
    </cfRule>
  </conditionalFormatting>
  <conditionalFormatting sqref="B999:D1006 B1008:D1015 B1302:D1323">
    <cfRule type="cellIs" dxfId="4322" priority="3350" operator="equal">
      <formula>"UNUSABLE"</formula>
    </cfRule>
  </conditionalFormatting>
  <conditionalFormatting sqref="E1029:I1047 E1332:I1354">
    <cfRule type="cellIs" dxfId="4321" priority="3351" operator="equal">
      <formula>"Yes"</formula>
    </cfRule>
  </conditionalFormatting>
  <conditionalFormatting sqref="E1029:I1047 E1332:I1354">
    <cfRule type="cellIs" dxfId="4320" priority="3352" operator="equal">
      <formula>"No"</formula>
    </cfRule>
  </conditionalFormatting>
  <conditionalFormatting sqref="B1029:D1047 B1332:D1354">
    <cfRule type="cellIs" dxfId="4319" priority="3353" operator="equal">
      <formula>"FREE SPACE"</formula>
    </cfRule>
  </conditionalFormatting>
  <conditionalFormatting sqref="B1029:D1047 B1332:D1354">
    <cfRule type="cellIs" dxfId="4318" priority="3354" operator="equal">
      <formula>"UNUSABLE"</formula>
    </cfRule>
  </conditionalFormatting>
  <conditionalFormatting sqref="B970:D977 B979:D986 B1273:D1294">
    <cfRule type="cellIs" dxfId="4317" priority="3355" operator="equal">
      <formula>"FREE SPACE"</formula>
    </cfRule>
  </conditionalFormatting>
  <conditionalFormatting sqref="B970:D977 B979:D986 B1273:D1294">
    <cfRule type="cellIs" dxfId="4316" priority="3356" operator="equal">
      <formula>"UNUSABLE"</formula>
    </cfRule>
  </conditionalFormatting>
  <conditionalFormatting sqref="B971:D978 B980:D987 B1274:D1295">
    <cfRule type="cellIs" dxfId="4315" priority="3357" operator="equal">
      <formula>"FREE SPACE"</formula>
    </cfRule>
  </conditionalFormatting>
  <conditionalFormatting sqref="B971:D978 B980:D987 B1274:D1295">
    <cfRule type="cellIs" dxfId="4314" priority="3358" operator="equal">
      <formula>"UNUSABLE"</formula>
    </cfRule>
  </conditionalFormatting>
  <conditionalFormatting sqref="E999:I1006 E1008:I1015 E1302:I1323">
    <cfRule type="cellIs" dxfId="4313" priority="3359" operator="equal">
      <formula>"Yes"</formula>
    </cfRule>
  </conditionalFormatting>
  <conditionalFormatting sqref="E999:I1006 E1008:I1015 E1302:I1323">
    <cfRule type="cellIs" dxfId="4312" priority="3360" operator="equal">
      <formula>"No"</formula>
    </cfRule>
  </conditionalFormatting>
  <conditionalFormatting sqref="B999:D1006 B1008:D1015 B1302:D1323">
    <cfRule type="cellIs" dxfId="4311" priority="3361" operator="equal">
      <formula>"FREE SPACE"</formula>
    </cfRule>
  </conditionalFormatting>
  <conditionalFormatting sqref="B999:D1006 B1008:D1015 B1302:D1323">
    <cfRule type="cellIs" dxfId="4310" priority="3362" operator="equal">
      <formula>"UNUSABLE"</formula>
    </cfRule>
  </conditionalFormatting>
  <conditionalFormatting sqref="E1000:I1007 E1009:I1016 E1303:I1324">
    <cfRule type="cellIs" dxfId="4309" priority="3363" operator="equal">
      <formula>"Yes"</formula>
    </cfRule>
  </conditionalFormatting>
  <conditionalFormatting sqref="E1000:I1007 E1009:I1016 E1303:I1324">
    <cfRule type="cellIs" dxfId="4308" priority="3364" operator="equal">
      <formula>"No"</formula>
    </cfRule>
  </conditionalFormatting>
  <conditionalFormatting sqref="B1000:D1007 B1009:D1016 B1303:D1324">
    <cfRule type="cellIs" dxfId="4307" priority="3365" operator="equal">
      <formula>"FREE SPACE"</formula>
    </cfRule>
  </conditionalFormatting>
  <conditionalFormatting sqref="B1000:D1007 B1009:D1016 B1303:D1324">
    <cfRule type="cellIs" dxfId="4306" priority="3366" operator="equal">
      <formula>"UNUSABLE"</formula>
    </cfRule>
  </conditionalFormatting>
  <conditionalFormatting sqref="E1000:I1007 E1009:I1016 E1303:I1324">
    <cfRule type="cellIs" dxfId="4305" priority="3367" operator="equal">
      <formula>"Yes"</formula>
    </cfRule>
  </conditionalFormatting>
  <conditionalFormatting sqref="E1000:I1007 E1009:I1016 E1303:I1324">
    <cfRule type="cellIs" dxfId="4304" priority="3368" operator="equal">
      <formula>"No"</formula>
    </cfRule>
  </conditionalFormatting>
  <conditionalFormatting sqref="B1000:D1007 B1009:D1016 B1303:D1324">
    <cfRule type="cellIs" dxfId="4303" priority="3369" operator="equal">
      <formula>"FREE SPACE"</formula>
    </cfRule>
  </conditionalFormatting>
  <conditionalFormatting sqref="B1000:D1007 B1009:D1016 B1303:D1324">
    <cfRule type="cellIs" dxfId="4302" priority="3370" operator="equal">
      <formula>"UNUSABLE"</formula>
    </cfRule>
  </conditionalFormatting>
  <conditionalFormatting sqref="E1001:I1008 E1010:I1017 E1304:I1325">
    <cfRule type="cellIs" dxfId="4301" priority="3371" operator="equal">
      <formula>"Yes"</formula>
    </cfRule>
  </conditionalFormatting>
  <conditionalFormatting sqref="E1001:I1008 E1010:I1017 E1304:I1325">
    <cfRule type="cellIs" dxfId="4300" priority="3372" operator="equal">
      <formula>"No"</formula>
    </cfRule>
  </conditionalFormatting>
  <conditionalFormatting sqref="B1001:D1008 B1010:D1017 B1304:D1325">
    <cfRule type="cellIs" dxfId="4299" priority="3373" operator="equal">
      <formula>"FREE SPACE"</formula>
    </cfRule>
  </conditionalFormatting>
  <conditionalFormatting sqref="B1001:D1008 B1010:D1017 B1304:D1325">
    <cfRule type="cellIs" dxfId="4298" priority="3374" operator="equal">
      <formula>"UNUSABLE"</formula>
    </cfRule>
  </conditionalFormatting>
  <conditionalFormatting sqref="B972:D979 B981:D988 B1275:D1296">
    <cfRule type="cellIs" dxfId="4297" priority="3375" operator="equal">
      <formula>"FREE SPACE"</formula>
    </cfRule>
  </conditionalFormatting>
  <conditionalFormatting sqref="B972:D979 B981:D988 B1275:D1296">
    <cfRule type="cellIs" dxfId="4296" priority="3376" operator="equal">
      <formula>"UNUSABLE"</formula>
    </cfRule>
  </conditionalFormatting>
  <conditionalFormatting sqref="B973:D980 B982:D989 B1276:D1297">
    <cfRule type="cellIs" dxfId="4295" priority="3377" operator="equal">
      <formula>"FREE SPACE"</formula>
    </cfRule>
  </conditionalFormatting>
  <conditionalFormatting sqref="B973:D980 B982:D989 B1276:D1297">
    <cfRule type="cellIs" dxfId="4294" priority="3378" operator="equal">
      <formula>"UNUSABLE"</formula>
    </cfRule>
  </conditionalFormatting>
  <conditionalFormatting sqref="E997:I1004 E1006:I1013 E1300:I1321">
    <cfRule type="cellIs" dxfId="4293" priority="3379" operator="equal">
      <formula>"Yes"</formula>
    </cfRule>
  </conditionalFormatting>
  <conditionalFormatting sqref="E997:I1004 E1006:I1013 E1300:I1321">
    <cfRule type="cellIs" dxfId="4292" priority="3380" operator="equal">
      <formula>"No"</formula>
    </cfRule>
  </conditionalFormatting>
  <conditionalFormatting sqref="B997:D1004 B1006:D1013 B1300:D1321">
    <cfRule type="cellIs" dxfId="4291" priority="3381" operator="equal">
      <formula>"FREE SPACE"</formula>
    </cfRule>
  </conditionalFormatting>
  <conditionalFormatting sqref="B997:D1004 B1006:D1013 B1300:D1321">
    <cfRule type="cellIs" dxfId="4290" priority="3382" operator="equal">
      <formula>"UNUSABLE"</formula>
    </cfRule>
  </conditionalFormatting>
  <conditionalFormatting sqref="E998:I1005 E1007:I1014 E1301:I1322">
    <cfRule type="cellIs" dxfId="4289" priority="3383" operator="equal">
      <formula>"Yes"</formula>
    </cfRule>
  </conditionalFormatting>
  <conditionalFormatting sqref="E998:I1005 E1007:I1014 E1301:I1322">
    <cfRule type="cellIs" dxfId="4288" priority="3384" operator="equal">
      <formula>"No"</formula>
    </cfRule>
  </conditionalFormatting>
  <conditionalFormatting sqref="B998:D1005 B1007:D1014 B1301:D1322">
    <cfRule type="cellIs" dxfId="4287" priority="3385" operator="equal">
      <formula>"FREE SPACE"</formula>
    </cfRule>
  </conditionalFormatting>
  <conditionalFormatting sqref="B998:D1005 B1007:D1014 B1301:D1322">
    <cfRule type="cellIs" dxfId="4286" priority="3386" operator="equal">
      <formula>"UNUSABLE"</formula>
    </cfRule>
  </conditionalFormatting>
  <conditionalFormatting sqref="E998:I1005 E1007:I1014 E1301:I1322">
    <cfRule type="cellIs" dxfId="4285" priority="3387" operator="equal">
      <formula>"Yes"</formula>
    </cfRule>
  </conditionalFormatting>
  <conditionalFormatting sqref="E998:I1005 E1007:I1014 E1301:I1322">
    <cfRule type="cellIs" dxfId="4284" priority="3388" operator="equal">
      <formula>"No"</formula>
    </cfRule>
  </conditionalFormatting>
  <conditionalFormatting sqref="B998:D1005 B1007:D1014 B1301:D1322">
    <cfRule type="cellIs" dxfId="4283" priority="3389" operator="equal">
      <formula>"FREE SPACE"</formula>
    </cfRule>
  </conditionalFormatting>
  <conditionalFormatting sqref="B998:D1005 B1007:D1014 B1301:D1322">
    <cfRule type="cellIs" dxfId="4282" priority="3390" operator="equal">
      <formula>"UNUSABLE"</formula>
    </cfRule>
  </conditionalFormatting>
  <conditionalFormatting sqref="E999:I1006 E1008:I1015 E1302:I1323">
    <cfRule type="cellIs" dxfId="4281" priority="3391" operator="equal">
      <formula>"Yes"</formula>
    </cfRule>
  </conditionalFormatting>
  <conditionalFormatting sqref="E999:I1006 E1008:I1015 E1302:I1323">
    <cfRule type="cellIs" dxfId="4280" priority="3392" operator="equal">
      <formula>"No"</formula>
    </cfRule>
  </conditionalFormatting>
  <conditionalFormatting sqref="B999:D1006 B1008:D1015 B1302:D1323">
    <cfRule type="cellIs" dxfId="4279" priority="3393" operator="equal">
      <formula>"FREE SPACE"</formula>
    </cfRule>
  </conditionalFormatting>
  <conditionalFormatting sqref="B999:D1006 B1008:D1015 B1302:D1323">
    <cfRule type="cellIs" dxfId="4278" priority="3394" operator="equal">
      <formula>"UNUSABLE"</formula>
    </cfRule>
  </conditionalFormatting>
  <conditionalFormatting sqref="E1029:I1047 E1332:I1354">
    <cfRule type="cellIs" dxfId="4277" priority="3395" operator="equal">
      <formula>"Yes"</formula>
    </cfRule>
  </conditionalFormatting>
  <conditionalFormatting sqref="E1029:I1047 E1332:I1354">
    <cfRule type="cellIs" dxfId="4276" priority="3396" operator="equal">
      <formula>"No"</formula>
    </cfRule>
  </conditionalFormatting>
  <conditionalFormatting sqref="B1029:D1047 B1332:D1354">
    <cfRule type="cellIs" dxfId="4275" priority="3397" operator="equal">
      <formula>"FREE SPACE"</formula>
    </cfRule>
  </conditionalFormatting>
  <conditionalFormatting sqref="B1029:D1047 B1332:D1354">
    <cfRule type="cellIs" dxfId="4274" priority="3398" operator="equal">
      <formula>"UNUSABLE"</formula>
    </cfRule>
  </conditionalFormatting>
  <conditionalFormatting sqref="B970:D977 B979:D986 B1273:D1294">
    <cfRule type="cellIs" dxfId="4273" priority="3399" operator="equal">
      <formula>"FREE SPACE"</formula>
    </cfRule>
  </conditionalFormatting>
  <conditionalFormatting sqref="B970:D977 B979:D986 B1273:D1294">
    <cfRule type="cellIs" dxfId="4272" priority="3400" operator="equal">
      <formula>"UNUSABLE"</formula>
    </cfRule>
  </conditionalFormatting>
  <conditionalFormatting sqref="B971:D978 B980:D987 B1274:D1295">
    <cfRule type="cellIs" dxfId="4271" priority="3401" operator="equal">
      <formula>"FREE SPACE"</formula>
    </cfRule>
  </conditionalFormatting>
  <conditionalFormatting sqref="B971:D978 B980:D987 B1274:D1295">
    <cfRule type="cellIs" dxfId="4270" priority="3402" operator="equal">
      <formula>"UNUSABLE"</formula>
    </cfRule>
  </conditionalFormatting>
  <conditionalFormatting sqref="E999:I1006 E1008:I1015 E1302:I1323">
    <cfRule type="cellIs" dxfId="4269" priority="3403" operator="equal">
      <formula>"Yes"</formula>
    </cfRule>
  </conditionalFormatting>
  <conditionalFormatting sqref="E999:I1006 E1008:I1015 E1302:I1323">
    <cfRule type="cellIs" dxfId="4268" priority="3404" operator="equal">
      <formula>"No"</formula>
    </cfRule>
  </conditionalFormatting>
  <conditionalFormatting sqref="B999:D1006 B1008:D1015 B1302:D1323">
    <cfRule type="cellIs" dxfId="4267" priority="3405" operator="equal">
      <formula>"FREE SPACE"</formula>
    </cfRule>
  </conditionalFormatting>
  <conditionalFormatting sqref="B999:D1006 B1008:D1015 B1302:D1323">
    <cfRule type="cellIs" dxfId="4266" priority="3406" operator="equal">
      <formula>"UNUSABLE"</formula>
    </cfRule>
  </conditionalFormatting>
  <conditionalFormatting sqref="E1000:I1007 E1009:I1016 E1303:I1324">
    <cfRule type="cellIs" dxfId="4265" priority="3407" operator="equal">
      <formula>"Yes"</formula>
    </cfRule>
  </conditionalFormatting>
  <conditionalFormatting sqref="E1000:I1007 E1009:I1016 E1303:I1324">
    <cfRule type="cellIs" dxfId="4264" priority="3408" operator="equal">
      <formula>"No"</formula>
    </cfRule>
  </conditionalFormatting>
  <conditionalFormatting sqref="B1000:D1007 B1009:D1016 B1303:D1324">
    <cfRule type="cellIs" dxfId="4263" priority="3409" operator="equal">
      <formula>"FREE SPACE"</formula>
    </cfRule>
  </conditionalFormatting>
  <conditionalFormatting sqref="B1000:D1007 B1009:D1016 B1303:D1324">
    <cfRule type="cellIs" dxfId="4262" priority="3410" operator="equal">
      <formula>"UNUSABLE"</formula>
    </cfRule>
  </conditionalFormatting>
  <conditionalFormatting sqref="E1000:I1007 E1009:I1016 E1303:I1324">
    <cfRule type="cellIs" dxfId="4261" priority="3411" operator="equal">
      <formula>"Yes"</formula>
    </cfRule>
  </conditionalFormatting>
  <conditionalFormatting sqref="E1000:I1007 E1009:I1016 E1303:I1324">
    <cfRule type="cellIs" dxfId="4260" priority="3412" operator="equal">
      <formula>"No"</formula>
    </cfRule>
  </conditionalFormatting>
  <conditionalFormatting sqref="B1000:D1007 B1009:D1016 B1303:D1324">
    <cfRule type="cellIs" dxfId="4259" priority="3413" operator="equal">
      <formula>"FREE SPACE"</formula>
    </cfRule>
  </conditionalFormatting>
  <conditionalFormatting sqref="B1000:D1007 B1009:D1016 B1303:D1324">
    <cfRule type="cellIs" dxfId="4258" priority="3414" operator="equal">
      <formula>"UNUSABLE"</formula>
    </cfRule>
  </conditionalFormatting>
  <conditionalFormatting sqref="E1001:I1008 E1010:I1017 E1304:I1325">
    <cfRule type="cellIs" dxfId="4257" priority="3415" operator="equal">
      <formula>"Yes"</formula>
    </cfRule>
  </conditionalFormatting>
  <conditionalFormatting sqref="E1001:I1008 E1010:I1017 E1304:I1325">
    <cfRule type="cellIs" dxfId="4256" priority="3416" operator="equal">
      <formula>"No"</formula>
    </cfRule>
  </conditionalFormatting>
  <conditionalFormatting sqref="B1001:D1008 B1010:D1017 B1304:D1325">
    <cfRule type="cellIs" dxfId="4255" priority="3417" operator="equal">
      <formula>"FREE SPACE"</formula>
    </cfRule>
  </conditionalFormatting>
  <conditionalFormatting sqref="B1001:D1008 B1010:D1017 B1304:D1325">
    <cfRule type="cellIs" dxfId="4254" priority="3418" operator="equal">
      <formula>"UNUSABLE"</formula>
    </cfRule>
  </conditionalFormatting>
  <conditionalFormatting sqref="B972:D979 B981:D988 B1275:D1296">
    <cfRule type="cellIs" dxfId="4253" priority="3419" operator="equal">
      <formula>"FREE SPACE"</formula>
    </cfRule>
  </conditionalFormatting>
  <conditionalFormatting sqref="B972:D979 B981:D988 B1275:D1296">
    <cfRule type="cellIs" dxfId="4252" priority="3420" operator="equal">
      <formula>"UNUSABLE"</formula>
    </cfRule>
  </conditionalFormatting>
  <conditionalFormatting sqref="B973:D980 B982:D989 B1276:D1297">
    <cfRule type="cellIs" dxfId="4251" priority="3421" operator="equal">
      <formula>"FREE SPACE"</formula>
    </cfRule>
  </conditionalFormatting>
  <conditionalFormatting sqref="B973:D980 B982:D989 B1276:D1297">
    <cfRule type="cellIs" dxfId="4250" priority="3422" operator="equal">
      <formula>"UNUSABLE"</formula>
    </cfRule>
  </conditionalFormatting>
  <conditionalFormatting sqref="E995:I1002 E1004:I1011 E1298:H1319 I1298:I1321">
    <cfRule type="cellIs" dxfId="4249" priority="3423" operator="equal">
      <formula>"Yes"</formula>
    </cfRule>
  </conditionalFormatting>
  <conditionalFormatting sqref="E995:I1002 E1004:I1011 E1298:H1319 I1298:I1321">
    <cfRule type="cellIs" dxfId="4248" priority="3424" operator="equal">
      <formula>"No"</formula>
    </cfRule>
  </conditionalFormatting>
  <conditionalFormatting sqref="B995:D1002 B1004:D1011 B1298:D1319">
    <cfRule type="cellIs" dxfId="4247" priority="3425" operator="equal">
      <formula>"FREE SPACE"</formula>
    </cfRule>
  </conditionalFormatting>
  <conditionalFormatting sqref="B995:D1002 B1004:D1011 B1298:D1319">
    <cfRule type="cellIs" dxfId="4246" priority="3426" operator="equal">
      <formula>"UNUSABLE"</formula>
    </cfRule>
  </conditionalFormatting>
  <conditionalFormatting sqref="E996:I1003 E1005:I1012 E1299:H1320 I1299:I1321">
    <cfRule type="cellIs" dxfId="4245" priority="3427" operator="equal">
      <formula>"Yes"</formula>
    </cfRule>
  </conditionalFormatting>
  <conditionalFormatting sqref="E996:I1003 E1005:I1012 E1299:H1320 I1299:I1321">
    <cfRule type="cellIs" dxfId="4244" priority="3428" operator="equal">
      <formula>"No"</formula>
    </cfRule>
  </conditionalFormatting>
  <conditionalFormatting sqref="B996:D1003 B1005:D1012 B1299:D1320">
    <cfRule type="cellIs" dxfId="4243" priority="3429" operator="equal">
      <formula>"FREE SPACE"</formula>
    </cfRule>
  </conditionalFormatting>
  <conditionalFormatting sqref="B996:D1003 B1005:D1012 B1299:D1320">
    <cfRule type="cellIs" dxfId="4242" priority="3430" operator="equal">
      <formula>"UNUSABLE"</formula>
    </cfRule>
  </conditionalFormatting>
  <conditionalFormatting sqref="B1029:D1047 B1332:D1354">
    <cfRule type="cellIs" dxfId="4241" priority="3431" operator="equal">
      <formula>"FREE SPACE"</formula>
    </cfRule>
  </conditionalFormatting>
  <conditionalFormatting sqref="B1029:D1047 B1332:D1354">
    <cfRule type="cellIs" dxfId="4240" priority="3432" operator="equal">
      <formula>"UNUSABLE"</formula>
    </cfRule>
  </conditionalFormatting>
  <conditionalFormatting sqref="E996:I1003 E1005:I1012 E1299:H1320 I1299:I1321">
    <cfRule type="cellIs" dxfId="4239" priority="3433" operator="equal">
      <formula>"Yes"</formula>
    </cfRule>
  </conditionalFormatting>
  <conditionalFormatting sqref="E996:I1003 E1005:I1012 E1299:H1320 I1299:I1321">
    <cfRule type="cellIs" dxfId="4238" priority="3434" operator="equal">
      <formula>"No"</formula>
    </cfRule>
  </conditionalFormatting>
  <conditionalFormatting sqref="B996:D1003 B1005:D1012 B1299:D1320">
    <cfRule type="cellIs" dxfId="4237" priority="3435" operator="equal">
      <formula>"FREE SPACE"</formula>
    </cfRule>
  </conditionalFormatting>
  <conditionalFormatting sqref="B996:D1003 B1005:D1012 B1299:D1320">
    <cfRule type="cellIs" dxfId="4236" priority="3436" operator="equal">
      <formula>"UNUSABLE"</formula>
    </cfRule>
  </conditionalFormatting>
  <conditionalFormatting sqref="E997:I1004 E1006:I1013 E1300:I1321">
    <cfRule type="cellIs" dxfId="4235" priority="3437" operator="equal">
      <formula>"Yes"</formula>
    </cfRule>
  </conditionalFormatting>
  <conditionalFormatting sqref="E997:I1004 E1006:I1013 E1300:I1321">
    <cfRule type="cellIs" dxfId="4234" priority="3438" operator="equal">
      <formula>"No"</formula>
    </cfRule>
  </conditionalFormatting>
  <conditionalFormatting sqref="B997:D1004 B1006:D1013 B1300:D1321">
    <cfRule type="cellIs" dxfId="4233" priority="3439" operator="equal">
      <formula>"FREE SPACE"</formula>
    </cfRule>
  </conditionalFormatting>
  <conditionalFormatting sqref="B997:D1004 B1006:D1013 B1300:D1321">
    <cfRule type="cellIs" dxfId="4232" priority="3440" operator="equal">
      <formula>"UNUSABLE"</formula>
    </cfRule>
  </conditionalFormatting>
  <conditionalFormatting sqref="E1027:I1045 E1330:I1352">
    <cfRule type="cellIs" dxfId="4231" priority="3441" operator="equal">
      <formula>"Yes"</formula>
    </cfRule>
  </conditionalFormatting>
  <conditionalFormatting sqref="E1027:I1045 E1330:I1352">
    <cfRule type="cellIs" dxfId="4230" priority="3442" operator="equal">
      <formula>"No"</formula>
    </cfRule>
  </conditionalFormatting>
  <conditionalFormatting sqref="B1027:D1045 B1330:D1352">
    <cfRule type="cellIs" dxfId="4229" priority="3443" operator="equal">
      <formula>"FREE SPACE"</formula>
    </cfRule>
  </conditionalFormatting>
  <conditionalFormatting sqref="B1027:D1045 B1330:D1352">
    <cfRule type="cellIs" dxfId="4228" priority="3444" operator="equal">
      <formula>"UNUSABLE"</formula>
    </cfRule>
  </conditionalFormatting>
  <conditionalFormatting sqref="E1028:I1046 E1331:I1353">
    <cfRule type="cellIs" dxfId="4227" priority="3445" operator="equal">
      <formula>"Yes"</formula>
    </cfRule>
  </conditionalFormatting>
  <conditionalFormatting sqref="E1028:I1046 E1331:I1353">
    <cfRule type="cellIs" dxfId="4226" priority="3446" operator="equal">
      <formula>"No"</formula>
    </cfRule>
  </conditionalFormatting>
  <conditionalFormatting sqref="B1028:D1046 B1331:D1353">
    <cfRule type="cellIs" dxfId="4225" priority="3447" operator="equal">
      <formula>"FREE SPACE"</formula>
    </cfRule>
  </conditionalFormatting>
  <conditionalFormatting sqref="B1028:D1046 B1331:D1353">
    <cfRule type="cellIs" dxfId="4224" priority="3448" operator="equal">
      <formula>"UNUSABLE"</formula>
    </cfRule>
  </conditionalFormatting>
  <conditionalFormatting sqref="B969:D975 B978:D984 B1271:D1292 B1346:D1363">
    <cfRule type="cellIs" dxfId="4223" priority="3449" operator="equal">
      <formula>"FREE SPACE"</formula>
    </cfRule>
  </conditionalFormatting>
  <conditionalFormatting sqref="B969:D975 B978:D984 B1271:D1292 B1346:D1363">
    <cfRule type="cellIs" dxfId="4222" priority="3450" operator="equal">
      <formula>"UNUSABLE"</formula>
    </cfRule>
  </conditionalFormatting>
  <conditionalFormatting sqref="B969:D976 B978:D985 B1272:D1293">
    <cfRule type="cellIs" dxfId="4221" priority="3451" operator="equal">
      <formula>"FREE SPACE"</formula>
    </cfRule>
  </conditionalFormatting>
  <conditionalFormatting sqref="B969:D976 B978:D985 B1272:D1293">
    <cfRule type="cellIs" dxfId="4220" priority="3452" operator="equal">
      <formula>"UNUSABLE"</formula>
    </cfRule>
  </conditionalFormatting>
  <conditionalFormatting sqref="E1028:I1046 E1331:I1353">
    <cfRule type="cellIs" dxfId="4219" priority="3453" operator="equal">
      <formula>"Yes"</formula>
    </cfRule>
  </conditionalFormatting>
  <conditionalFormatting sqref="E1028:I1046 E1331:I1353">
    <cfRule type="cellIs" dxfId="4218" priority="3454" operator="equal">
      <formula>"No"</formula>
    </cfRule>
  </conditionalFormatting>
  <conditionalFormatting sqref="B1028:D1046 B1331:D1353">
    <cfRule type="cellIs" dxfId="4217" priority="3455" operator="equal">
      <formula>"FREE SPACE"</formula>
    </cfRule>
  </conditionalFormatting>
  <conditionalFormatting sqref="B1028:D1046 B1331:D1353">
    <cfRule type="cellIs" dxfId="4216" priority="3456" operator="equal">
      <formula>"UNUSABLE"</formula>
    </cfRule>
  </conditionalFormatting>
  <conditionalFormatting sqref="E1029:I1047 E1332:I1354">
    <cfRule type="cellIs" dxfId="4215" priority="3457" operator="equal">
      <formula>"Yes"</formula>
    </cfRule>
  </conditionalFormatting>
  <conditionalFormatting sqref="E1029:I1047 E1332:I1354">
    <cfRule type="cellIs" dxfId="4214" priority="3458" operator="equal">
      <formula>"No"</formula>
    </cfRule>
  </conditionalFormatting>
  <conditionalFormatting sqref="B1029:D1047 B1332:D1354">
    <cfRule type="cellIs" dxfId="4213" priority="3459" operator="equal">
      <formula>"FREE SPACE"</formula>
    </cfRule>
  </conditionalFormatting>
  <conditionalFormatting sqref="B1029:D1047 B1332:D1354">
    <cfRule type="cellIs" dxfId="4212" priority="3460" operator="equal">
      <formula>"UNUSABLE"</formula>
    </cfRule>
  </conditionalFormatting>
  <conditionalFormatting sqref="E997:I1004 E1006:I1013 E1300:I1321">
    <cfRule type="cellIs" dxfId="4211" priority="3461" operator="equal">
      <formula>"Yes"</formula>
    </cfRule>
  </conditionalFormatting>
  <conditionalFormatting sqref="E997:I1004 E1006:I1013 E1300:I1321">
    <cfRule type="cellIs" dxfId="4210" priority="3462" operator="equal">
      <formula>"No"</formula>
    </cfRule>
  </conditionalFormatting>
  <conditionalFormatting sqref="B997:D1004 B1006:D1013 B1300:D1321">
    <cfRule type="cellIs" dxfId="4209" priority="3463" operator="equal">
      <formula>"FREE SPACE"</formula>
    </cfRule>
  </conditionalFormatting>
  <conditionalFormatting sqref="B997:D1004 B1006:D1013 B1300:D1321">
    <cfRule type="cellIs" dxfId="4208" priority="3464" operator="equal">
      <formula>"UNUSABLE"</formula>
    </cfRule>
  </conditionalFormatting>
  <conditionalFormatting sqref="E998:I1005 E1007:I1014 E1301:I1322">
    <cfRule type="cellIs" dxfId="4207" priority="3465" operator="equal">
      <formula>"Yes"</formula>
    </cfRule>
  </conditionalFormatting>
  <conditionalFormatting sqref="E998:I1005 E1007:I1014 E1301:I1322">
    <cfRule type="cellIs" dxfId="4206" priority="3466" operator="equal">
      <formula>"No"</formula>
    </cfRule>
  </conditionalFormatting>
  <conditionalFormatting sqref="B998:D1005 B1007:D1014 B1301:D1322">
    <cfRule type="cellIs" dxfId="4205" priority="3467" operator="equal">
      <formula>"FREE SPACE"</formula>
    </cfRule>
  </conditionalFormatting>
  <conditionalFormatting sqref="B998:D1005 B1007:D1014 B1301:D1322">
    <cfRule type="cellIs" dxfId="4204" priority="3468" operator="equal">
      <formula>"UNUSABLE"</formula>
    </cfRule>
  </conditionalFormatting>
  <conditionalFormatting sqref="E998:I1005 E1007:I1014 E1301:I1322">
    <cfRule type="cellIs" dxfId="4203" priority="3469" operator="equal">
      <formula>"Yes"</formula>
    </cfRule>
  </conditionalFormatting>
  <conditionalFormatting sqref="E998:I1005 E1007:I1014 E1301:I1322">
    <cfRule type="cellIs" dxfId="4202" priority="3470" operator="equal">
      <formula>"No"</formula>
    </cfRule>
  </conditionalFormatting>
  <conditionalFormatting sqref="B998:D1005 B1007:D1014 B1301:D1322">
    <cfRule type="cellIs" dxfId="4201" priority="3471" operator="equal">
      <formula>"FREE SPACE"</formula>
    </cfRule>
  </conditionalFormatting>
  <conditionalFormatting sqref="B998:D1005 B1007:D1014 B1301:D1322">
    <cfRule type="cellIs" dxfId="4200" priority="3472" operator="equal">
      <formula>"UNUSABLE"</formula>
    </cfRule>
  </conditionalFormatting>
  <conditionalFormatting sqref="E999:I1006 E1008:I1015 E1302:I1323">
    <cfRule type="cellIs" dxfId="4199" priority="3473" operator="equal">
      <formula>"Yes"</formula>
    </cfRule>
  </conditionalFormatting>
  <conditionalFormatting sqref="E999:I1006 E1008:I1015 E1302:I1323">
    <cfRule type="cellIs" dxfId="4198" priority="3474" operator="equal">
      <formula>"No"</formula>
    </cfRule>
  </conditionalFormatting>
  <conditionalFormatting sqref="B999:D1006 B1008:D1015 B1302:D1323">
    <cfRule type="cellIs" dxfId="4197" priority="3475" operator="equal">
      <formula>"FREE SPACE"</formula>
    </cfRule>
  </conditionalFormatting>
  <conditionalFormatting sqref="B999:D1006 B1008:D1015 B1302:D1323">
    <cfRule type="cellIs" dxfId="4196" priority="3476" operator="equal">
      <formula>"UNUSABLE"</formula>
    </cfRule>
  </conditionalFormatting>
  <conditionalFormatting sqref="E1029:I1047 E1332:I1354">
    <cfRule type="cellIs" dxfId="4195" priority="3477" operator="equal">
      <formula>"Yes"</formula>
    </cfRule>
  </conditionalFormatting>
  <conditionalFormatting sqref="E1029:I1047 E1332:I1354">
    <cfRule type="cellIs" dxfId="4194" priority="3478" operator="equal">
      <formula>"No"</formula>
    </cfRule>
  </conditionalFormatting>
  <conditionalFormatting sqref="B970:D977 B979:D986 B1273:D1294">
    <cfRule type="cellIs" dxfId="4193" priority="3479" operator="equal">
      <formula>"FREE SPACE"</formula>
    </cfRule>
  </conditionalFormatting>
  <conditionalFormatting sqref="B970:D977 B979:D986 B1273:D1294">
    <cfRule type="cellIs" dxfId="4192" priority="3480" operator="equal">
      <formula>"UNUSABLE"</formula>
    </cfRule>
  </conditionalFormatting>
  <conditionalFormatting sqref="B971:D978 B980:D987 B1274:D1295">
    <cfRule type="cellIs" dxfId="4191" priority="3481" operator="equal">
      <formula>"FREE SPACE"</formula>
    </cfRule>
  </conditionalFormatting>
  <conditionalFormatting sqref="B971:D978 B980:D987 B1274:D1295">
    <cfRule type="cellIs" dxfId="4190" priority="3482" operator="equal">
      <formula>"UNUSABLE"</formula>
    </cfRule>
  </conditionalFormatting>
  <conditionalFormatting sqref="E998:I1005 E1007:I1014 E1301:I1322">
    <cfRule type="cellIs" dxfId="4189" priority="3483" operator="equal">
      <formula>"Yes"</formula>
    </cfRule>
  </conditionalFormatting>
  <conditionalFormatting sqref="E998:I1005 E1007:I1014 E1301:I1322">
    <cfRule type="cellIs" dxfId="4188" priority="3484" operator="equal">
      <formula>"No"</formula>
    </cfRule>
  </conditionalFormatting>
  <conditionalFormatting sqref="B998:D1005 B1007:D1014 B1301:D1322">
    <cfRule type="cellIs" dxfId="4187" priority="3485" operator="equal">
      <formula>"FREE SPACE"</formula>
    </cfRule>
  </conditionalFormatting>
  <conditionalFormatting sqref="B998:D1005 B1007:D1014 B1301:D1322">
    <cfRule type="cellIs" dxfId="4186" priority="3486" operator="equal">
      <formula>"UNUSABLE"</formula>
    </cfRule>
  </conditionalFormatting>
  <conditionalFormatting sqref="E999:I1006 E1008:I1015 E1302:I1323">
    <cfRule type="cellIs" dxfId="4185" priority="3487" operator="equal">
      <formula>"Yes"</formula>
    </cfRule>
  </conditionalFormatting>
  <conditionalFormatting sqref="E999:I1006 E1008:I1015 E1302:I1323">
    <cfRule type="cellIs" dxfId="4184" priority="3488" operator="equal">
      <formula>"No"</formula>
    </cfRule>
  </conditionalFormatting>
  <conditionalFormatting sqref="B999:D1006 B1008:D1015 B1302:D1323">
    <cfRule type="cellIs" dxfId="4183" priority="3489" operator="equal">
      <formula>"FREE SPACE"</formula>
    </cfRule>
  </conditionalFormatting>
  <conditionalFormatting sqref="B999:D1006 B1008:D1015 B1302:D1323">
    <cfRule type="cellIs" dxfId="4182" priority="3490" operator="equal">
      <formula>"UNUSABLE"</formula>
    </cfRule>
  </conditionalFormatting>
  <conditionalFormatting sqref="E999:I1006 E1008:I1015 E1302:I1323">
    <cfRule type="cellIs" dxfId="4181" priority="3491" operator="equal">
      <formula>"Yes"</formula>
    </cfRule>
  </conditionalFormatting>
  <conditionalFormatting sqref="E999:I1006 E1008:I1015 E1302:I1323">
    <cfRule type="cellIs" dxfId="4180" priority="3492" operator="equal">
      <formula>"No"</formula>
    </cfRule>
  </conditionalFormatting>
  <conditionalFormatting sqref="B999:D1006 B1008:D1015 B1302:D1323">
    <cfRule type="cellIs" dxfId="4179" priority="3493" operator="equal">
      <formula>"FREE SPACE"</formula>
    </cfRule>
  </conditionalFormatting>
  <conditionalFormatting sqref="B999:D1006 B1008:D1015 B1302:D1323">
    <cfRule type="cellIs" dxfId="4178" priority="3494" operator="equal">
      <formula>"UNUSABLE"</formula>
    </cfRule>
  </conditionalFormatting>
  <conditionalFormatting sqref="E1000:I1007 E1009:I1016 E1303:I1324">
    <cfRule type="cellIs" dxfId="4177" priority="3495" operator="equal">
      <formula>"Yes"</formula>
    </cfRule>
  </conditionalFormatting>
  <conditionalFormatting sqref="E1000:I1007 E1009:I1016 E1303:I1324">
    <cfRule type="cellIs" dxfId="4176" priority="3496" operator="equal">
      <formula>"No"</formula>
    </cfRule>
  </conditionalFormatting>
  <conditionalFormatting sqref="B1000:D1007 B1009:D1016 B1303:D1324">
    <cfRule type="cellIs" dxfId="4175" priority="3497" operator="equal">
      <formula>"FREE SPACE"</formula>
    </cfRule>
  </conditionalFormatting>
  <conditionalFormatting sqref="B1000:D1007 B1009:D1016 B1303:D1324">
    <cfRule type="cellIs" dxfId="4174" priority="3498" operator="equal">
      <formula>"UNUSABLE"</formula>
    </cfRule>
  </conditionalFormatting>
  <conditionalFormatting sqref="B971:D978 B980:D987 B1274:D1295">
    <cfRule type="cellIs" dxfId="4173" priority="3499" operator="equal">
      <formula>"FREE SPACE"</formula>
    </cfRule>
  </conditionalFormatting>
  <conditionalFormatting sqref="B971:D978 B980:D987 B1274:D1295">
    <cfRule type="cellIs" dxfId="4172" priority="3500" operator="equal">
      <formula>"UNUSABLE"</formula>
    </cfRule>
  </conditionalFormatting>
  <conditionalFormatting sqref="B972:D979 B981:D988 B1275:D1296">
    <cfRule type="cellIs" dxfId="4171" priority="3501" operator="equal">
      <formula>"FREE SPACE"</formula>
    </cfRule>
  </conditionalFormatting>
  <conditionalFormatting sqref="B972:D979 B981:D988 B1275:D1296">
    <cfRule type="cellIs" dxfId="4170" priority="3502" operator="equal">
      <formula>"UNUSABLE"</formula>
    </cfRule>
  </conditionalFormatting>
  <conditionalFormatting sqref="E1000:I1007 E1009:I1016 E1303:I1324">
    <cfRule type="cellIs" dxfId="4169" priority="3503" operator="equal">
      <formula>"Yes"</formula>
    </cfRule>
  </conditionalFormatting>
  <conditionalFormatting sqref="E1000:I1007 E1009:I1016 E1303:I1324">
    <cfRule type="cellIs" dxfId="4168" priority="3504" operator="equal">
      <formula>"No"</formula>
    </cfRule>
  </conditionalFormatting>
  <conditionalFormatting sqref="B1000:D1007 B1009:D1016 B1303:D1324">
    <cfRule type="cellIs" dxfId="4167" priority="3505" operator="equal">
      <formula>"FREE SPACE"</formula>
    </cfRule>
  </conditionalFormatting>
  <conditionalFormatting sqref="B1000:D1007 B1009:D1016 B1303:D1324">
    <cfRule type="cellIs" dxfId="4166" priority="3506" operator="equal">
      <formula>"UNUSABLE"</formula>
    </cfRule>
  </conditionalFormatting>
  <conditionalFormatting sqref="E1001:I1008 E1010:I1017 E1304:I1325">
    <cfRule type="cellIs" dxfId="4165" priority="3507" operator="equal">
      <formula>"Yes"</formula>
    </cfRule>
  </conditionalFormatting>
  <conditionalFormatting sqref="E1001:I1008 E1010:I1017 E1304:I1325">
    <cfRule type="cellIs" dxfId="4164" priority="3508" operator="equal">
      <formula>"No"</formula>
    </cfRule>
  </conditionalFormatting>
  <conditionalFormatting sqref="B1001:D1008 B1010:D1017 B1304:D1325">
    <cfRule type="cellIs" dxfId="4163" priority="3509" operator="equal">
      <formula>"FREE SPACE"</formula>
    </cfRule>
  </conditionalFormatting>
  <conditionalFormatting sqref="B1001:D1008 B1010:D1017 B1304:D1325">
    <cfRule type="cellIs" dxfId="4162" priority="3510" operator="equal">
      <formula>"UNUSABLE"</formula>
    </cfRule>
  </conditionalFormatting>
  <conditionalFormatting sqref="E1001:I1008 E1010:I1017 E1304:I1325">
    <cfRule type="cellIs" dxfId="4161" priority="3511" operator="equal">
      <formula>"Yes"</formula>
    </cfRule>
  </conditionalFormatting>
  <conditionalFormatting sqref="E1001:I1008 E1010:I1017 E1304:I1325">
    <cfRule type="cellIs" dxfId="4160" priority="3512" operator="equal">
      <formula>"No"</formula>
    </cfRule>
  </conditionalFormatting>
  <conditionalFormatting sqref="B1001:D1008 B1010:D1017 B1304:D1325">
    <cfRule type="cellIs" dxfId="4159" priority="3513" operator="equal">
      <formula>"FREE SPACE"</formula>
    </cfRule>
  </conditionalFormatting>
  <conditionalFormatting sqref="B1001:D1008 B1010:D1017 B1304:D1325">
    <cfRule type="cellIs" dxfId="4158" priority="3514" operator="equal">
      <formula>"UNUSABLE"</formula>
    </cfRule>
  </conditionalFormatting>
  <conditionalFormatting sqref="E1002:I1009 E1011:I1018 E1305:I1326">
    <cfRule type="cellIs" dxfId="4157" priority="3515" operator="equal">
      <formula>"Yes"</formula>
    </cfRule>
  </conditionalFormatting>
  <conditionalFormatting sqref="E1002:I1009 E1011:I1018 E1305:I1326">
    <cfRule type="cellIs" dxfId="4156" priority="3516" operator="equal">
      <formula>"No"</formula>
    </cfRule>
  </conditionalFormatting>
  <conditionalFormatting sqref="B1002:D1009 B1011:D1018 B1305:D1326">
    <cfRule type="cellIs" dxfId="4155" priority="3517" operator="equal">
      <formula>"FREE SPACE"</formula>
    </cfRule>
  </conditionalFormatting>
  <conditionalFormatting sqref="B1002:D1009 B1011:D1018 B1305:D1326">
    <cfRule type="cellIs" dxfId="4154" priority="3518" operator="equal">
      <formula>"UNUSABLE"</formula>
    </cfRule>
  </conditionalFormatting>
  <conditionalFormatting sqref="B973:D980 B982:D989 B1276:D1297">
    <cfRule type="cellIs" dxfId="4153" priority="3519" operator="equal">
      <formula>"FREE SPACE"</formula>
    </cfRule>
  </conditionalFormatting>
  <conditionalFormatting sqref="B973:D980 B982:D989 B1276:D1297">
    <cfRule type="cellIs" dxfId="4152" priority="3520" operator="equal">
      <formula>"UNUSABLE"</formula>
    </cfRule>
  </conditionalFormatting>
  <conditionalFormatting sqref="B974:D981 B983:D990 B1277:D1298">
    <cfRule type="cellIs" dxfId="4151" priority="3521" operator="equal">
      <formula>"FREE SPACE"</formula>
    </cfRule>
  </conditionalFormatting>
  <conditionalFormatting sqref="B974:D981 B983:D990 B1277:D1298">
    <cfRule type="cellIs" dxfId="4150" priority="3522" operator="equal">
      <formula>"UNUSABLE"</formula>
    </cfRule>
  </conditionalFormatting>
  <conditionalFormatting sqref="E996:I1003 E1005:I1012 E1299:H1320 I1299:I1321">
    <cfRule type="cellIs" dxfId="4149" priority="3523" operator="equal">
      <formula>"Yes"</formula>
    </cfRule>
  </conditionalFormatting>
  <conditionalFormatting sqref="E996:I1003 E1005:I1012 E1299:H1320 I1299:I1321">
    <cfRule type="cellIs" dxfId="4148" priority="3524" operator="equal">
      <formula>"No"</formula>
    </cfRule>
  </conditionalFormatting>
  <conditionalFormatting sqref="B996:D1003 B1005:D1012 B1299:D1320">
    <cfRule type="cellIs" dxfId="4147" priority="3525" operator="equal">
      <formula>"FREE SPACE"</formula>
    </cfRule>
  </conditionalFormatting>
  <conditionalFormatting sqref="B996:D1003 B1005:D1012 B1299:D1320">
    <cfRule type="cellIs" dxfId="4146" priority="3526" operator="equal">
      <formula>"UNUSABLE"</formula>
    </cfRule>
  </conditionalFormatting>
  <conditionalFormatting sqref="E997:I1004 E1006:I1013 E1300:I1321">
    <cfRule type="cellIs" dxfId="4145" priority="3527" operator="equal">
      <formula>"Yes"</formula>
    </cfRule>
  </conditionalFormatting>
  <conditionalFormatting sqref="E997:I1004 E1006:I1013 E1300:I1321">
    <cfRule type="cellIs" dxfId="4144" priority="3528" operator="equal">
      <formula>"No"</formula>
    </cfRule>
  </conditionalFormatting>
  <conditionalFormatting sqref="B997:D1004 B1006:D1013 B1300:D1321">
    <cfRule type="cellIs" dxfId="4143" priority="3529" operator="equal">
      <formula>"FREE SPACE"</formula>
    </cfRule>
  </conditionalFormatting>
  <conditionalFormatting sqref="B997:D1004 B1006:D1013 B1300:D1321">
    <cfRule type="cellIs" dxfId="4142" priority="3530" operator="equal">
      <formula>"UNUSABLE"</formula>
    </cfRule>
  </conditionalFormatting>
  <conditionalFormatting sqref="E997:I1004 E1006:I1013 E1300:I1321">
    <cfRule type="cellIs" dxfId="4141" priority="3531" operator="equal">
      <formula>"Yes"</formula>
    </cfRule>
  </conditionalFormatting>
  <conditionalFormatting sqref="E997:I1004 E1006:I1013 E1300:I1321">
    <cfRule type="cellIs" dxfId="4140" priority="3532" operator="equal">
      <formula>"No"</formula>
    </cfRule>
  </conditionalFormatting>
  <conditionalFormatting sqref="B997:D1004 B1006:D1013 B1300:D1321">
    <cfRule type="cellIs" dxfId="4139" priority="3533" operator="equal">
      <formula>"FREE SPACE"</formula>
    </cfRule>
  </conditionalFormatting>
  <conditionalFormatting sqref="B997:D1004 B1006:D1013 B1300:D1321">
    <cfRule type="cellIs" dxfId="4138" priority="3534" operator="equal">
      <formula>"UNUSABLE"</formula>
    </cfRule>
  </conditionalFormatting>
  <conditionalFormatting sqref="E998:I1005 E1007:I1014 E1301:I1322">
    <cfRule type="cellIs" dxfId="4137" priority="3535" operator="equal">
      <formula>"Yes"</formula>
    </cfRule>
  </conditionalFormatting>
  <conditionalFormatting sqref="E998:I1005 E1007:I1014 E1301:I1322">
    <cfRule type="cellIs" dxfId="4136" priority="3536" operator="equal">
      <formula>"No"</formula>
    </cfRule>
  </conditionalFormatting>
  <conditionalFormatting sqref="B998:D1005 B1007:D1014 B1301:D1322">
    <cfRule type="cellIs" dxfId="4135" priority="3537" operator="equal">
      <formula>"FREE SPACE"</formula>
    </cfRule>
  </conditionalFormatting>
  <conditionalFormatting sqref="B998:D1005 B1007:D1014 B1301:D1322">
    <cfRule type="cellIs" dxfId="4134" priority="3538" operator="equal">
      <formula>"UNUSABLE"</formula>
    </cfRule>
  </conditionalFormatting>
  <conditionalFormatting sqref="E1028:I1046 E1331:I1353">
    <cfRule type="cellIs" dxfId="4133" priority="3539" operator="equal">
      <formula>"Yes"</formula>
    </cfRule>
  </conditionalFormatting>
  <conditionalFormatting sqref="E1028:I1046 E1331:I1353">
    <cfRule type="cellIs" dxfId="4132" priority="3540" operator="equal">
      <formula>"No"</formula>
    </cfRule>
  </conditionalFormatting>
  <conditionalFormatting sqref="B1028:D1046 B1331:D1353">
    <cfRule type="cellIs" dxfId="4131" priority="3541" operator="equal">
      <formula>"FREE SPACE"</formula>
    </cfRule>
  </conditionalFormatting>
  <conditionalFormatting sqref="B1028:D1046 B1331:D1353">
    <cfRule type="cellIs" dxfId="4130" priority="3542" operator="equal">
      <formula>"UNUSABLE"</formula>
    </cfRule>
  </conditionalFormatting>
  <conditionalFormatting sqref="E1029:I1047 E1332:I1354">
    <cfRule type="cellIs" dxfId="4129" priority="3543" operator="equal">
      <formula>"Yes"</formula>
    </cfRule>
  </conditionalFormatting>
  <conditionalFormatting sqref="E1029:I1047 E1332:I1354">
    <cfRule type="cellIs" dxfId="4128" priority="3544" operator="equal">
      <formula>"No"</formula>
    </cfRule>
  </conditionalFormatting>
  <conditionalFormatting sqref="B1029:D1047 B1332:D1354">
    <cfRule type="cellIs" dxfId="4127" priority="3545" operator="equal">
      <formula>"FREE SPACE"</formula>
    </cfRule>
  </conditionalFormatting>
  <conditionalFormatting sqref="B1029:D1047 B1332:D1354">
    <cfRule type="cellIs" dxfId="4126" priority="3546" operator="equal">
      <formula>"UNUSABLE"</formula>
    </cfRule>
  </conditionalFormatting>
  <conditionalFormatting sqref="B969:D976 B978:D985 B1272:D1293">
    <cfRule type="cellIs" dxfId="4125" priority="3547" operator="equal">
      <formula>"FREE SPACE"</formula>
    </cfRule>
  </conditionalFormatting>
  <conditionalFormatting sqref="B969:D976 B978:D985 B1272:D1293">
    <cfRule type="cellIs" dxfId="4124" priority="3548" operator="equal">
      <formula>"UNUSABLE"</formula>
    </cfRule>
  </conditionalFormatting>
  <conditionalFormatting sqref="B970:D977 B979:D986 B1273:D1294">
    <cfRule type="cellIs" dxfId="4123" priority="3549" operator="equal">
      <formula>"FREE SPACE"</formula>
    </cfRule>
  </conditionalFormatting>
  <conditionalFormatting sqref="B970:D977 B979:D986 B1273:D1294">
    <cfRule type="cellIs" dxfId="4122" priority="3550" operator="equal">
      <formula>"UNUSABLE"</formula>
    </cfRule>
  </conditionalFormatting>
  <conditionalFormatting sqref="E1029:I1047 E1332:I1354">
    <cfRule type="cellIs" dxfId="4121" priority="3551" operator="equal">
      <formula>"Yes"</formula>
    </cfRule>
  </conditionalFormatting>
  <conditionalFormatting sqref="E1029:I1047 E1332:I1354">
    <cfRule type="cellIs" dxfId="4120" priority="3552" operator="equal">
      <formula>"No"</formula>
    </cfRule>
  </conditionalFormatting>
  <conditionalFormatting sqref="B1029:D1047 B1332:D1354">
    <cfRule type="cellIs" dxfId="4119" priority="3553" operator="equal">
      <formula>"FREE SPACE"</formula>
    </cfRule>
  </conditionalFormatting>
  <conditionalFormatting sqref="B1029:D1047 B1332:D1354">
    <cfRule type="cellIs" dxfId="4118" priority="3554" operator="equal">
      <formula>"UNUSABLE"</formula>
    </cfRule>
  </conditionalFormatting>
  <conditionalFormatting sqref="E998:I1005 E1007:I1014 E1301:I1322">
    <cfRule type="cellIs" dxfId="4117" priority="3555" operator="equal">
      <formula>"Yes"</formula>
    </cfRule>
  </conditionalFormatting>
  <conditionalFormatting sqref="E998:I1005 E1007:I1014 E1301:I1322">
    <cfRule type="cellIs" dxfId="4116" priority="3556" operator="equal">
      <formula>"No"</formula>
    </cfRule>
  </conditionalFormatting>
  <conditionalFormatting sqref="B998:D1005 B1007:D1014 B1301:D1322">
    <cfRule type="cellIs" dxfId="4115" priority="3557" operator="equal">
      <formula>"FREE SPACE"</formula>
    </cfRule>
  </conditionalFormatting>
  <conditionalFormatting sqref="B998:D1005 B1007:D1014 B1301:D1322">
    <cfRule type="cellIs" dxfId="4114" priority="3558" operator="equal">
      <formula>"UNUSABLE"</formula>
    </cfRule>
  </conditionalFormatting>
  <conditionalFormatting sqref="E999:I1006 E1008:I1015 E1302:I1323">
    <cfRule type="cellIs" dxfId="4113" priority="3559" operator="equal">
      <formula>"Yes"</formula>
    </cfRule>
  </conditionalFormatting>
  <conditionalFormatting sqref="E999:I1006 E1008:I1015 E1302:I1323">
    <cfRule type="cellIs" dxfId="4112" priority="3560" operator="equal">
      <formula>"No"</formula>
    </cfRule>
  </conditionalFormatting>
  <conditionalFormatting sqref="B999:D1006 B1008:D1015 B1302:D1323">
    <cfRule type="cellIs" dxfId="4111" priority="3561" operator="equal">
      <formula>"FREE SPACE"</formula>
    </cfRule>
  </conditionalFormatting>
  <conditionalFormatting sqref="B999:D1006 B1008:D1015 B1302:D1323">
    <cfRule type="cellIs" dxfId="4110" priority="3562" operator="equal">
      <formula>"UNUSABLE"</formula>
    </cfRule>
  </conditionalFormatting>
  <conditionalFormatting sqref="E999:I1006 E1008:I1015 E1302:I1323">
    <cfRule type="cellIs" dxfId="4109" priority="3563" operator="equal">
      <formula>"Yes"</formula>
    </cfRule>
  </conditionalFormatting>
  <conditionalFormatting sqref="E999:I1006 E1008:I1015 E1302:I1323">
    <cfRule type="cellIs" dxfId="4108" priority="3564" operator="equal">
      <formula>"No"</formula>
    </cfRule>
  </conditionalFormatting>
  <conditionalFormatting sqref="B999:D1006 B1008:D1015 B1302:D1323">
    <cfRule type="cellIs" dxfId="4107" priority="3565" operator="equal">
      <formula>"FREE SPACE"</formula>
    </cfRule>
  </conditionalFormatting>
  <conditionalFormatting sqref="B999:D1006 B1008:D1015 B1302:D1323">
    <cfRule type="cellIs" dxfId="4106" priority="3566" operator="equal">
      <formula>"UNUSABLE"</formula>
    </cfRule>
  </conditionalFormatting>
  <conditionalFormatting sqref="E1000:I1007 E1009:I1016 E1303:I1324">
    <cfRule type="cellIs" dxfId="4105" priority="3567" operator="equal">
      <formula>"Yes"</formula>
    </cfRule>
  </conditionalFormatting>
  <conditionalFormatting sqref="E1000:I1007 E1009:I1016 E1303:I1324">
    <cfRule type="cellIs" dxfId="4104" priority="3568" operator="equal">
      <formula>"No"</formula>
    </cfRule>
  </conditionalFormatting>
  <conditionalFormatting sqref="B1000:D1007 B1009:D1016 B1303:D1324">
    <cfRule type="cellIs" dxfId="4103" priority="3569" operator="equal">
      <formula>"FREE SPACE"</formula>
    </cfRule>
  </conditionalFormatting>
  <conditionalFormatting sqref="B1000:D1007 B1009:D1016 B1303:D1324">
    <cfRule type="cellIs" dxfId="4102" priority="3570" operator="equal">
      <formula>"UNUSABLE"</formula>
    </cfRule>
  </conditionalFormatting>
  <conditionalFormatting sqref="B971:D978 B980:D987 B1274:D1295">
    <cfRule type="cellIs" dxfId="4101" priority="3571" operator="equal">
      <formula>"FREE SPACE"</formula>
    </cfRule>
  </conditionalFormatting>
  <conditionalFormatting sqref="B971:D978 B980:D987 B1274:D1295">
    <cfRule type="cellIs" dxfId="4100" priority="3572" operator="equal">
      <formula>"UNUSABLE"</formula>
    </cfRule>
  </conditionalFormatting>
  <conditionalFormatting sqref="B972:D979 B981:D988 B1275:D1296">
    <cfRule type="cellIs" dxfId="4099" priority="3573" operator="equal">
      <formula>"FREE SPACE"</formula>
    </cfRule>
  </conditionalFormatting>
  <conditionalFormatting sqref="B972:D979 B981:D988 B1275:D1296">
    <cfRule type="cellIs" dxfId="4098" priority="3574" operator="equal">
      <formula>"UNUSABLE"</formula>
    </cfRule>
  </conditionalFormatting>
  <conditionalFormatting sqref="B1318:D1339 B1015:D1032">
    <cfRule type="cellIs" dxfId="4097" priority="3575" operator="equal">
      <formula>"FREE SPACE"</formula>
    </cfRule>
  </conditionalFormatting>
  <conditionalFormatting sqref="B1318:D1339 B1015:D1032">
    <cfRule type="cellIs" dxfId="4096" priority="3576" operator="equal">
      <formula>"UNUSABLE"</formula>
    </cfRule>
  </conditionalFormatting>
  <conditionalFormatting sqref="E1029:I1047 E1332:I1354">
    <cfRule type="cellIs" dxfId="4095" priority="3577" operator="equal">
      <formula>"Yes"</formula>
    </cfRule>
  </conditionalFormatting>
  <conditionalFormatting sqref="E1029:I1047 E1332:I1354">
    <cfRule type="cellIs" dxfId="4094" priority="3578" operator="equal">
      <formula>"No"</formula>
    </cfRule>
  </conditionalFormatting>
  <conditionalFormatting sqref="B1029:D1047 B1332:D1354">
    <cfRule type="cellIs" dxfId="4093" priority="3579" operator="equal">
      <formula>"FREE SPACE"</formula>
    </cfRule>
  </conditionalFormatting>
  <conditionalFormatting sqref="B1029:D1047 B1332:D1354">
    <cfRule type="cellIs" dxfId="4092" priority="3580" operator="equal">
      <formula>"UNUSABLE"</formula>
    </cfRule>
  </conditionalFormatting>
  <conditionalFormatting sqref="B1029:D1047 B1332:D1354">
    <cfRule type="cellIs" dxfId="4091" priority="3581" operator="equal">
      <formula>"FREE SPACE"</formula>
    </cfRule>
  </conditionalFormatting>
  <conditionalFormatting sqref="B1029:D1047 B1332:D1354">
    <cfRule type="cellIs" dxfId="4090" priority="3582" operator="equal">
      <formula>"UNUSABLE"</formula>
    </cfRule>
  </conditionalFormatting>
  <conditionalFormatting sqref="E1027:I1045 E1330:I1352">
    <cfRule type="cellIs" dxfId="4089" priority="3583" operator="equal">
      <formula>"Yes"</formula>
    </cfRule>
  </conditionalFormatting>
  <conditionalFormatting sqref="E1027:I1045 E1330:I1352">
    <cfRule type="cellIs" dxfId="4088" priority="3584" operator="equal">
      <formula>"No"</formula>
    </cfRule>
  </conditionalFormatting>
  <conditionalFormatting sqref="B1027:D1045 B1330:D1352">
    <cfRule type="cellIs" dxfId="4087" priority="3585" operator="equal">
      <formula>"FREE SPACE"</formula>
    </cfRule>
  </conditionalFormatting>
  <conditionalFormatting sqref="B1027:D1045 B1330:D1352">
    <cfRule type="cellIs" dxfId="4086" priority="3586" operator="equal">
      <formula>"UNUSABLE"</formula>
    </cfRule>
  </conditionalFormatting>
  <conditionalFormatting sqref="E1028:I1046 E1331:I1353">
    <cfRule type="cellIs" dxfId="4085" priority="3587" operator="equal">
      <formula>"Yes"</formula>
    </cfRule>
  </conditionalFormatting>
  <conditionalFormatting sqref="E1028:I1046 E1331:I1353">
    <cfRule type="cellIs" dxfId="4084" priority="3588" operator="equal">
      <formula>"No"</formula>
    </cfRule>
  </conditionalFormatting>
  <conditionalFormatting sqref="B1028:D1046 B1331:D1353">
    <cfRule type="cellIs" dxfId="4083" priority="3589" operator="equal">
      <formula>"FREE SPACE"</formula>
    </cfRule>
  </conditionalFormatting>
  <conditionalFormatting sqref="B1028:D1046 B1331:D1353">
    <cfRule type="cellIs" dxfId="4082" priority="3590" operator="equal">
      <formula>"UNUSABLE"</formula>
    </cfRule>
  </conditionalFormatting>
  <conditionalFormatting sqref="E1028:I1046 E1331:I1353">
    <cfRule type="cellIs" dxfId="4081" priority="3591" operator="equal">
      <formula>"Yes"</formula>
    </cfRule>
  </conditionalFormatting>
  <conditionalFormatting sqref="E1028:I1046 E1331:I1353">
    <cfRule type="cellIs" dxfId="4080" priority="3592" operator="equal">
      <formula>"No"</formula>
    </cfRule>
  </conditionalFormatting>
  <conditionalFormatting sqref="B1028:D1046 B1331:D1353">
    <cfRule type="cellIs" dxfId="4079" priority="3593" operator="equal">
      <formula>"FREE SPACE"</formula>
    </cfRule>
  </conditionalFormatting>
  <conditionalFormatting sqref="B1028:D1046 B1331:D1353">
    <cfRule type="cellIs" dxfId="4078" priority="3594" operator="equal">
      <formula>"UNUSABLE"</formula>
    </cfRule>
  </conditionalFormatting>
  <conditionalFormatting sqref="E1029:I1047 E1332:I1354">
    <cfRule type="cellIs" dxfId="4077" priority="3595" operator="equal">
      <formula>"Yes"</formula>
    </cfRule>
  </conditionalFormatting>
  <conditionalFormatting sqref="E1029:I1047 E1332:I1354">
    <cfRule type="cellIs" dxfId="4076" priority="3596" operator="equal">
      <formula>"No"</formula>
    </cfRule>
  </conditionalFormatting>
  <conditionalFormatting sqref="B1029:D1047 B1332:D1354">
    <cfRule type="cellIs" dxfId="4075" priority="3597" operator="equal">
      <formula>"FREE SPACE"</formula>
    </cfRule>
  </conditionalFormatting>
  <conditionalFormatting sqref="B1029:D1047 B1332:D1354">
    <cfRule type="cellIs" dxfId="4074" priority="3598" operator="equal">
      <formula>"UNUSABLE"</formula>
    </cfRule>
  </conditionalFormatting>
  <conditionalFormatting sqref="E1029:I1047 E1332:I1354">
    <cfRule type="cellIs" dxfId="4073" priority="3599" operator="equal">
      <formula>"Yes"</formula>
    </cfRule>
  </conditionalFormatting>
  <conditionalFormatting sqref="E1029:I1047 E1332:I1354">
    <cfRule type="cellIs" dxfId="4072" priority="3600" operator="equal">
      <formula>"No"</formula>
    </cfRule>
  </conditionalFormatting>
  <conditionalFormatting sqref="E1028:I1046 E1331:I1353">
    <cfRule type="cellIs" dxfId="4071" priority="3601" operator="equal">
      <formula>"Yes"</formula>
    </cfRule>
  </conditionalFormatting>
  <conditionalFormatting sqref="E1028:I1046 E1331:I1353">
    <cfRule type="cellIs" dxfId="4070" priority="3602" operator="equal">
      <formula>"No"</formula>
    </cfRule>
  </conditionalFormatting>
  <conditionalFormatting sqref="B1028:D1046 B1331:D1353">
    <cfRule type="cellIs" dxfId="4069" priority="3603" operator="equal">
      <formula>"FREE SPACE"</formula>
    </cfRule>
  </conditionalFormatting>
  <conditionalFormatting sqref="B1028:D1046 B1331:D1353">
    <cfRule type="cellIs" dxfId="4068" priority="3604" operator="equal">
      <formula>"UNUSABLE"</formula>
    </cfRule>
  </conditionalFormatting>
  <conditionalFormatting sqref="E1029:I1047 E1332:I1354">
    <cfRule type="cellIs" dxfId="4067" priority="3605" operator="equal">
      <formula>"Yes"</formula>
    </cfRule>
  </conditionalFormatting>
  <conditionalFormatting sqref="E1029:I1047 E1332:I1354">
    <cfRule type="cellIs" dxfId="4066" priority="3606" operator="equal">
      <formula>"No"</formula>
    </cfRule>
  </conditionalFormatting>
  <conditionalFormatting sqref="B1029:D1047 B1332:D1354">
    <cfRule type="cellIs" dxfId="4065" priority="3607" operator="equal">
      <formula>"FREE SPACE"</formula>
    </cfRule>
  </conditionalFormatting>
  <conditionalFormatting sqref="B1029:D1047 B1332:D1354">
    <cfRule type="cellIs" dxfId="4064" priority="3608" operator="equal">
      <formula>"UNUSABLE"</formula>
    </cfRule>
  </conditionalFormatting>
  <conditionalFormatting sqref="E1029:I1047 E1332:I1354">
    <cfRule type="cellIs" dxfId="4063" priority="3609" operator="equal">
      <formula>"Yes"</formula>
    </cfRule>
  </conditionalFormatting>
  <conditionalFormatting sqref="E1029:I1047 E1332:I1354">
    <cfRule type="cellIs" dxfId="4062" priority="3610" operator="equal">
      <formula>"No"</formula>
    </cfRule>
  </conditionalFormatting>
  <conditionalFormatting sqref="B1029:D1047 B1332:D1354">
    <cfRule type="cellIs" dxfId="4061" priority="3611" operator="equal">
      <formula>"FREE SPACE"</formula>
    </cfRule>
  </conditionalFormatting>
  <conditionalFormatting sqref="B1029:D1047 B1332:D1354">
    <cfRule type="cellIs" dxfId="4060" priority="3612" operator="equal">
      <formula>"UNUSABLE"</formula>
    </cfRule>
  </conditionalFormatting>
  <conditionalFormatting sqref="E1028:I1046 E1331:I1353">
    <cfRule type="cellIs" dxfId="4059" priority="3613" operator="equal">
      <formula>"Yes"</formula>
    </cfRule>
  </conditionalFormatting>
  <conditionalFormatting sqref="E1028:I1046 E1331:I1353">
    <cfRule type="cellIs" dxfId="4058" priority="3614" operator="equal">
      <formula>"No"</formula>
    </cfRule>
  </conditionalFormatting>
  <conditionalFormatting sqref="B1028:D1046 B1331:D1353">
    <cfRule type="cellIs" dxfId="4057" priority="3615" operator="equal">
      <formula>"FREE SPACE"</formula>
    </cfRule>
  </conditionalFormatting>
  <conditionalFormatting sqref="B1028:D1046 B1331:D1353">
    <cfRule type="cellIs" dxfId="4056" priority="3616" operator="equal">
      <formula>"UNUSABLE"</formula>
    </cfRule>
  </conditionalFormatting>
  <conditionalFormatting sqref="E1029:I1047 E1332:I1354">
    <cfRule type="cellIs" dxfId="4055" priority="3617" operator="equal">
      <formula>"Yes"</formula>
    </cfRule>
  </conditionalFormatting>
  <conditionalFormatting sqref="E1029:I1047 E1332:I1354">
    <cfRule type="cellIs" dxfId="4054" priority="3618" operator="equal">
      <formula>"No"</formula>
    </cfRule>
  </conditionalFormatting>
  <conditionalFormatting sqref="B1029:D1047 B1332:D1354">
    <cfRule type="cellIs" dxfId="4053" priority="3619" operator="equal">
      <formula>"FREE SPACE"</formula>
    </cfRule>
  </conditionalFormatting>
  <conditionalFormatting sqref="B1029:D1047 B1332:D1354">
    <cfRule type="cellIs" dxfId="4052" priority="3620" operator="equal">
      <formula>"UNUSABLE"</formula>
    </cfRule>
  </conditionalFormatting>
  <conditionalFormatting sqref="E1029:I1047 E1332:I1354">
    <cfRule type="cellIs" dxfId="4051" priority="3621" operator="equal">
      <formula>"Yes"</formula>
    </cfRule>
  </conditionalFormatting>
  <conditionalFormatting sqref="E1029:I1047 E1332:I1354">
    <cfRule type="cellIs" dxfId="4050" priority="3622" operator="equal">
      <formula>"No"</formula>
    </cfRule>
  </conditionalFormatting>
  <conditionalFormatting sqref="B1029:D1047 B1332:D1354">
    <cfRule type="cellIs" dxfId="4049" priority="3623" operator="equal">
      <formula>"FREE SPACE"</formula>
    </cfRule>
  </conditionalFormatting>
  <conditionalFormatting sqref="B1029:D1047 B1332:D1354">
    <cfRule type="cellIs" dxfId="4048" priority="3624" operator="equal">
      <formula>"UNUSABLE"</formula>
    </cfRule>
  </conditionalFormatting>
  <conditionalFormatting sqref="B1028:D1046 B1331:D1353">
    <cfRule type="cellIs" dxfId="4047" priority="3625" operator="equal">
      <formula>"FREE SPACE"</formula>
    </cfRule>
  </conditionalFormatting>
  <conditionalFormatting sqref="B1028:D1046 B1331:D1353">
    <cfRule type="cellIs" dxfId="4046" priority="3626" operator="equal">
      <formula>"UNUSABLE"</formula>
    </cfRule>
  </conditionalFormatting>
  <conditionalFormatting sqref="E1026:I1044 E1329:H1351 I1329:I1352">
    <cfRule type="cellIs" dxfId="4045" priority="3627" operator="equal">
      <formula>"Yes"</formula>
    </cfRule>
  </conditionalFormatting>
  <conditionalFormatting sqref="E1026:I1044 E1329:H1351 I1329:I1352">
    <cfRule type="cellIs" dxfId="4044" priority="3628" operator="equal">
      <formula>"No"</formula>
    </cfRule>
  </conditionalFormatting>
  <conditionalFormatting sqref="B1026:D1044 B1329:D1351">
    <cfRule type="cellIs" dxfId="4043" priority="3629" operator="equal">
      <formula>"FREE SPACE"</formula>
    </cfRule>
  </conditionalFormatting>
  <conditionalFormatting sqref="B1026:D1044 B1329:D1351">
    <cfRule type="cellIs" dxfId="4042" priority="3630" operator="equal">
      <formula>"UNUSABLE"</formula>
    </cfRule>
  </conditionalFormatting>
  <conditionalFormatting sqref="E1027:I1045 E1330:I1352">
    <cfRule type="cellIs" dxfId="4041" priority="3631" operator="equal">
      <formula>"Yes"</formula>
    </cfRule>
  </conditionalFormatting>
  <conditionalFormatting sqref="E1027:I1045 E1330:I1352">
    <cfRule type="cellIs" dxfId="4040" priority="3632" operator="equal">
      <formula>"No"</formula>
    </cfRule>
  </conditionalFormatting>
  <conditionalFormatting sqref="B1027:D1045 B1330:D1352">
    <cfRule type="cellIs" dxfId="4039" priority="3633" operator="equal">
      <formula>"FREE SPACE"</formula>
    </cfRule>
  </conditionalFormatting>
  <conditionalFormatting sqref="B1027:D1045 B1330:D1352">
    <cfRule type="cellIs" dxfId="4038" priority="3634" operator="equal">
      <formula>"UNUSABLE"</formula>
    </cfRule>
  </conditionalFormatting>
  <conditionalFormatting sqref="E1027:I1045 E1330:I1352">
    <cfRule type="cellIs" dxfId="4037" priority="3635" operator="equal">
      <formula>"Yes"</formula>
    </cfRule>
  </conditionalFormatting>
  <conditionalFormatting sqref="E1027:I1045 E1330:I1352">
    <cfRule type="cellIs" dxfId="4036" priority="3636" operator="equal">
      <formula>"No"</formula>
    </cfRule>
  </conditionalFormatting>
  <conditionalFormatting sqref="B1027:D1045 B1330:D1352">
    <cfRule type="cellIs" dxfId="4035" priority="3637" operator="equal">
      <formula>"FREE SPACE"</formula>
    </cfRule>
  </conditionalFormatting>
  <conditionalFormatting sqref="B1027:D1045 B1330:D1352">
    <cfRule type="cellIs" dxfId="4034" priority="3638" operator="equal">
      <formula>"UNUSABLE"</formula>
    </cfRule>
  </conditionalFormatting>
  <conditionalFormatting sqref="E1028:I1046 E1331:I1353">
    <cfRule type="cellIs" dxfId="4033" priority="3639" operator="equal">
      <formula>"Yes"</formula>
    </cfRule>
  </conditionalFormatting>
  <conditionalFormatting sqref="E1028:I1046 E1331:I1353">
    <cfRule type="cellIs" dxfId="4032" priority="3640" operator="equal">
      <formula>"No"</formula>
    </cfRule>
  </conditionalFormatting>
  <conditionalFormatting sqref="B1028:D1046 B1331:D1353">
    <cfRule type="cellIs" dxfId="4031" priority="3641" operator="equal">
      <formula>"FREE SPACE"</formula>
    </cfRule>
  </conditionalFormatting>
  <conditionalFormatting sqref="B1028:D1046 B1331:D1353">
    <cfRule type="cellIs" dxfId="4030" priority="3642" operator="equal">
      <formula>"UNUSABLE"</formula>
    </cfRule>
  </conditionalFormatting>
  <conditionalFormatting sqref="E1028:I1046 E1331:I1353">
    <cfRule type="cellIs" dxfId="4029" priority="3643" operator="equal">
      <formula>"Yes"</formula>
    </cfRule>
  </conditionalFormatting>
  <conditionalFormatting sqref="E1028:I1046 E1331:I1353">
    <cfRule type="cellIs" dxfId="4028" priority="3644" operator="equal">
      <formula>"No"</formula>
    </cfRule>
  </conditionalFormatting>
  <conditionalFormatting sqref="E1029:I1047 E1332:I1354">
    <cfRule type="cellIs" dxfId="4027" priority="3645" operator="equal">
      <formula>"Yes"</formula>
    </cfRule>
  </conditionalFormatting>
  <conditionalFormatting sqref="E1029:I1047 E1332:I1354">
    <cfRule type="cellIs" dxfId="4026" priority="3646" operator="equal">
      <formula>"No"</formula>
    </cfRule>
  </conditionalFormatting>
  <conditionalFormatting sqref="B1029:D1047 B1332:D1354">
    <cfRule type="cellIs" dxfId="4025" priority="3647" operator="equal">
      <formula>"FREE SPACE"</formula>
    </cfRule>
  </conditionalFormatting>
  <conditionalFormatting sqref="B1029:D1047 B1332:D1354">
    <cfRule type="cellIs" dxfId="4024" priority="3648" operator="equal">
      <formula>"UNUSABLE"</formula>
    </cfRule>
  </conditionalFormatting>
  <conditionalFormatting sqref="E1029:I1047 E1332:I1354">
    <cfRule type="cellIs" dxfId="4023" priority="3649" operator="equal">
      <formula>"Yes"</formula>
    </cfRule>
  </conditionalFormatting>
  <conditionalFormatting sqref="E1029:I1047 E1332:I1354">
    <cfRule type="cellIs" dxfId="4022" priority="3650" operator="equal">
      <formula>"No"</formula>
    </cfRule>
  </conditionalFormatting>
  <conditionalFormatting sqref="B1029:D1047 B1332:D1354">
    <cfRule type="cellIs" dxfId="4021" priority="3651" operator="equal">
      <formula>"FREE SPACE"</formula>
    </cfRule>
  </conditionalFormatting>
  <conditionalFormatting sqref="B1029:D1047 B1332:D1354">
    <cfRule type="cellIs" dxfId="4020" priority="3652" operator="equal">
      <formula>"UNUSABLE"</formula>
    </cfRule>
  </conditionalFormatting>
  <conditionalFormatting sqref="E1029:I1047 E1332:I1354">
    <cfRule type="cellIs" dxfId="4019" priority="3653" operator="equal">
      <formula>"Yes"</formula>
    </cfRule>
  </conditionalFormatting>
  <conditionalFormatting sqref="E1029:I1047 E1332:I1354">
    <cfRule type="cellIs" dxfId="4018" priority="3654" operator="equal">
      <formula>"No"</formula>
    </cfRule>
  </conditionalFormatting>
  <conditionalFormatting sqref="B1029:D1047 B1332:D1354">
    <cfRule type="cellIs" dxfId="4017" priority="3655" operator="equal">
      <formula>"FREE SPACE"</formula>
    </cfRule>
  </conditionalFormatting>
  <conditionalFormatting sqref="B1029:D1047 B1332:D1354">
    <cfRule type="cellIs" dxfId="4016" priority="3656" operator="equal">
      <formula>"UNUSABLE"</formula>
    </cfRule>
  </conditionalFormatting>
  <conditionalFormatting sqref="B1029:D1047 B1332:D1354">
    <cfRule type="cellIs" dxfId="4015" priority="3657" operator="equal">
      <formula>"FREE SPACE"</formula>
    </cfRule>
  </conditionalFormatting>
  <conditionalFormatting sqref="B1029:D1047 B1332:D1354">
    <cfRule type="cellIs" dxfId="4014" priority="3658" operator="equal">
      <formula>"UNUSABLE"</formula>
    </cfRule>
  </conditionalFormatting>
  <conditionalFormatting sqref="E1027:I1045 E1330:I1352">
    <cfRule type="cellIs" dxfId="4013" priority="3659" operator="equal">
      <formula>"Yes"</formula>
    </cfRule>
  </conditionalFormatting>
  <conditionalFormatting sqref="E1027:I1045 E1330:I1352">
    <cfRule type="cellIs" dxfId="4012" priority="3660" operator="equal">
      <formula>"No"</formula>
    </cfRule>
  </conditionalFormatting>
  <conditionalFormatting sqref="B1027:D1045 B1330:D1352">
    <cfRule type="cellIs" dxfId="4011" priority="3661" operator="equal">
      <formula>"FREE SPACE"</formula>
    </cfRule>
  </conditionalFormatting>
  <conditionalFormatting sqref="B1027:D1045 B1330:D1352">
    <cfRule type="cellIs" dxfId="4010" priority="3662" operator="equal">
      <formula>"UNUSABLE"</formula>
    </cfRule>
  </conditionalFormatting>
  <conditionalFormatting sqref="E1028:I1046 E1331:I1353">
    <cfRule type="cellIs" dxfId="4009" priority="3663" operator="equal">
      <formula>"Yes"</formula>
    </cfRule>
  </conditionalFormatting>
  <conditionalFormatting sqref="E1028:I1046 E1331:I1353">
    <cfRule type="cellIs" dxfId="4008" priority="3664" operator="equal">
      <formula>"No"</formula>
    </cfRule>
  </conditionalFormatting>
  <conditionalFormatting sqref="B1028:D1046 B1331:D1353">
    <cfRule type="cellIs" dxfId="4007" priority="3665" operator="equal">
      <formula>"FREE SPACE"</formula>
    </cfRule>
  </conditionalFormatting>
  <conditionalFormatting sqref="B1028:D1046 B1331:D1353">
    <cfRule type="cellIs" dxfId="4006" priority="3666" operator="equal">
      <formula>"UNUSABLE"</formula>
    </cfRule>
  </conditionalFormatting>
  <conditionalFormatting sqref="E1028:I1046 E1331:I1353">
    <cfRule type="cellIs" dxfId="4005" priority="3667" operator="equal">
      <formula>"Yes"</formula>
    </cfRule>
  </conditionalFormatting>
  <conditionalFormatting sqref="E1028:I1046 E1331:I1353">
    <cfRule type="cellIs" dxfId="4004" priority="3668" operator="equal">
      <formula>"No"</formula>
    </cfRule>
  </conditionalFormatting>
  <conditionalFormatting sqref="B1028:D1046 B1331:D1353">
    <cfRule type="cellIs" dxfId="4003" priority="3669" operator="equal">
      <formula>"FREE SPACE"</formula>
    </cfRule>
  </conditionalFormatting>
  <conditionalFormatting sqref="B1028:D1046 B1331:D1353">
    <cfRule type="cellIs" dxfId="4002" priority="3670" operator="equal">
      <formula>"UNUSABLE"</formula>
    </cfRule>
  </conditionalFormatting>
  <conditionalFormatting sqref="E1029:I1047 E1332:I1354">
    <cfRule type="cellIs" dxfId="4001" priority="3671" operator="equal">
      <formula>"Yes"</formula>
    </cfRule>
  </conditionalFormatting>
  <conditionalFormatting sqref="E1029:I1047 E1332:I1354">
    <cfRule type="cellIs" dxfId="4000" priority="3672" operator="equal">
      <formula>"No"</formula>
    </cfRule>
  </conditionalFormatting>
  <conditionalFormatting sqref="B1029:D1047 B1332:D1354">
    <cfRule type="cellIs" dxfId="3999" priority="3673" operator="equal">
      <formula>"FREE SPACE"</formula>
    </cfRule>
  </conditionalFormatting>
  <conditionalFormatting sqref="B1029:D1047 B1332:D1354">
    <cfRule type="cellIs" dxfId="3998" priority="3674" operator="equal">
      <formula>"UNUSABLE"</formula>
    </cfRule>
  </conditionalFormatting>
  <conditionalFormatting sqref="E1029:I1047 E1332:I1354">
    <cfRule type="cellIs" dxfId="3997" priority="3675" operator="equal">
      <formula>"Yes"</formula>
    </cfRule>
  </conditionalFormatting>
  <conditionalFormatting sqref="E1029:I1047 E1332:I1354">
    <cfRule type="cellIs" dxfId="3996" priority="3676" operator="equal">
      <formula>"No"</formula>
    </cfRule>
  </conditionalFormatting>
  <conditionalFormatting sqref="B1338:D1361 B1035:D1061">
    <cfRule type="cellIs" dxfId="3995" priority="3677" operator="equal">
      <formula>"FREE SPACE"</formula>
    </cfRule>
  </conditionalFormatting>
  <conditionalFormatting sqref="B1338:D1361 B1035:D1061">
    <cfRule type="cellIs" dxfId="3994" priority="3678" operator="equal">
      <formula>"UNUSABLE"</formula>
    </cfRule>
  </conditionalFormatting>
  <conditionalFormatting sqref="E1029:I1047 E1332:I1354">
    <cfRule type="cellIs" dxfId="3993" priority="3679" operator="equal">
      <formula>"Yes"</formula>
    </cfRule>
  </conditionalFormatting>
  <conditionalFormatting sqref="E1029:I1047 E1332:I1354">
    <cfRule type="cellIs" dxfId="3992" priority="3680" operator="equal">
      <formula>"No"</formula>
    </cfRule>
  </conditionalFormatting>
  <conditionalFormatting sqref="B1029:D1047 B1332:D1354">
    <cfRule type="cellIs" dxfId="3991" priority="3681" operator="equal">
      <formula>"FREE SPACE"</formula>
    </cfRule>
  </conditionalFormatting>
  <conditionalFormatting sqref="B1029:D1047 B1332:D1354">
    <cfRule type="cellIs" dxfId="3990" priority="3682" operator="equal">
      <formula>"UNUSABLE"</formula>
    </cfRule>
  </conditionalFormatting>
  <conditionalFormatting sqref="B1338:D1361 B1035:D1061">
    <cfRule type="cellIs" dxfId="3989" priority="3683" operator="equal">
      <formula>"FREE SPACE"</formula>
    </cfRule>
  </conditionalFormatting>
  <conditionalFormatting sqref="B1338:D1361 B1035:D1061">
    <cfRule type="cellIs" dxfId="3988" priority="3684" operator="equal">
      <formula>"UNUSABLE"</formula>
    </cfRule>
  </conditionalFormatting>
  <conditionalFormatting sqref="B1338:D1361 B1035:D1061">
    <cfRule type="cellIs" dxfId="3987" priority="3685" operator="equal">
      <formula>"FREE SPACE"</formula>
    </cfRule>
  </conditionalFormatting>
  <conditionalFormatting sqref="B1338:D1361 B1035:D1061">
    <cfRule type="cellIs" dxfId="3986" priority="3686" operator="equal">
      <formula>"UNUSABLE"</formula>
    </cfRule>
  </conditionalFormatting>
  <conditionalFormatting sqref="E1339:I1363 E1035:I1060">
    <cfRule type="cellIs" dxfId="3985" priority="3687" operator="equal">
      <formula>"Yes"</formula>
    </cfRule>
  </conditionalFormatting>
  <conditionalFormatting sqref="E1339:I1363 E1035:I1060">
    <cfRule type="cellIs" dxfId="3984" priority="3688" operator="equal">
      <formula>"No"</formula>
    </cfRule>
  </conditionalFormatting>
  <conditionalFormatting sqref="B1035:D1055 B1339:D1362">
    <cfRule type="cellIs" dxfId="3983" priority="3689" operator="equal">
      <formula>"FREE SPACE"</formula>
    </cfRule>
  </conditionalFormatting>
  <conditionalFormatting sqref="B1035:D1055 B1339:D1362">
    <cfRule type="cellIs" dxfId="3982" priority="3690" operator="equal">
      <formula>"UNUSABLE"</formula>
    </cfRule>
  </conditionalFormatting>
  <conditionalFormatting sqref="E1028:I1046 E1331:I1353">
    <cfRule type="cellIs" dxfId="3981" priority="3691" operator="equal">
      <formula>"Yes"</formula>
    </cfRule>
  </conditionalFormatting>
  <conditionalFormatting sqref="E1028:I1046 E1331:I1353">
    <cfRule type="cellIs" dxfId="3980" priority="3692" operator="equal">
      <formula>"No"</formula>
    </cfRule>
  </conditionalFormatting>
  <conditionalFormatting sqref="B1028:D1046 B1331:D1353">
    <cfRule type="cellIs" dxfId="3979" priority="3693" operator="equal">
      <formula>"FREE SPACE"</formula>
    </cfRule>
  </conditionalFormatting>
  <conditionalFormatting sqref="B1028:D1046 B1331:D1353">
    <cfRule type="cellIs" dxfId="3978" priority="3694" operator="equal">
      <formula>"UNUSABLE"</formula>
    </cfRule>
  </conditionalFormatting>
  <conditionalFormatting sqref="E1029:I1047 E1332:I1354">
    <cfRule type="cellIs" dxfId="3977" priority="3695" operator="equal">
      <formula>"Yes"</formula>
    </cfRule>
  </conditionalFormatting>
  <conditionalFormatting sqref="E1029:I1047 E1332:I1354">
    <cfRule type="cellIs" dxfId="3976" priority="3696" operator="equal">
      <formula>"No"</formula>
    </cfRule>
  </conditionalFormatting>
  <conditionalFormatting sqref="B1029:D1047 B1332:D1354">
    <cfRule type="cellIs" dxfId="3975" priority="3697" operator="equal">
      <formula>"FREE SPACE"</formula>
    </cfRule>
  </conditionalFormatting>
  <conditionalFormatting sqref="B1029:D1047 B1332:D1354">
    <cfRule type="cellIs" dxfId="3974" priority="3698" operator="equal">
      <formula>"UNUSABLE"</formula>
    </cfRule>
  </conditionalFormatting>
  <conditionalFormatting sqref="E1029:I1047 E1332:I1354">
    <cfRule type="cellIs" dxfId="3973" priority="3699" operator="equal">
      <formula>"Yes"</formula>
    </cfRule>
  </conditionalFormatting>
  <conditionalFormatting sqref="E1029:I1047 E1332:I1354">
    <cfRule type="cellIs" dxfId="3972" priority="3700" operator="equal">
      <formula>"No"</formula>
    </cfRule>
  </conditionalFormatting>
  <conditionalFormatting sqref="B1029:D1047 B1332:D1354">
    <cfRule type="cellIs" dxfId="3971" priority="3701" operator="equal">
      <formula>"FREE SPACE"</formula>
    </cfRule>
  </conditionalFormatting>
  <conditionalFormatting sqref="B1029:D1047 B1332:D1354">
    <cfRule type="cellIs" dxfId="3970" priority="3702" operator="equal">
      <formula>"UNUSABLE"</formula>
    </cfRule>
  </conditionalFormatting>
  <conditionalFormatting sqref="B1000:D1007 B1009:D1016 B1303:D1324">
    <cfRule type="cellIs" dxfId="3969" priority="3703" operator="equal">
      <formula>"FREE SPACE"</formula>
    </cfRule>
  </conditionalFormatting>
  <conditionalFormatting sqref="B1000:D1007 B1009:D1016 B1303:D1324">
    <cfRule type="cellIs" dxfId="3968" priority="3704" operator="equal">
      <formula>"UNUSABLE"</formula>
    </cfRule>
  </conditionalFormatting>
  <conditionalFormatting sqref="B1338:D1361 B1035:D1061">
    <cfRule type="cellIs" dxfId="3967" priority="3705" operator="equal">
      <formula>"FREE SPACE"</formula>
    </cfRule>
  </conditionalFormatting>
  <conditionalFormatting sqref="B1338:D1361 B1035:D1061">
    <cfRule type="cellIs" dxfId="3966" priority="3706" operator="equal">
      <formula>"UNUSABLE"</formula>
    </cfRule>
  </conditionalFormatting>
  <conditionalFormatting sqref="E1029:I1047 E1332:I1354">
    <cfRule type="cellIs" dxfId="3965" priority="3707" operator="equal">
      <formula>"Yes"</formula>
    </cfRule>
  </conditionalFormatting>
  <conditionalFormatting sqref="E1029:I1047 E1332:I1354">
    <cfRule type="cellIs" dxfId="3964" priority="3708" operator="equal">
      <formula>"No"</formula>
    </cfRule>
  </conditionalFormatting>
  <conditionalFormatting sqref="B1029:D1047 B1332:D1354">
    <cfRule type="cellIs" dxfId="3963" priority="3709" operator="equal">
      <formula>"FREE SPACE"</formula>
    </cfRule>
  </conditionalFormatting>
  <conditionalFormatting sqref="B1029:D1047 B1332:D1354">
    <cfRule type="cellIs" dxfId="3962" priority="3710" operator="equal">
      <formula>"UNUSABLE"</formula>
    </cfRule>
  </conditionalFormatting>
  <conditionalFormatting sqref="E1001:I1008 E1010:I1017 E1304:I1325">
    <cfRule type="cellIs" dxfId="3961" priority="3711" operator="equal">
      <formula>"Yes"</formula>
    </cfRule>
  </conditionalFormatting>
  <conditionalFormatting sqref="E1001:I1008 E1010:I1017 E1304:I1325">
    <cfRule type="cellIs" dxfId="3960" priority="3712" operator="equal">
      <formula>"No"</formula>
    </cfRule>
  </conditionalFormatting>
  <conditionalFormatting sqref="B1001:D1008 B1010:D1017 B1304:D1325">
    <cfRule type="cellIs" dxfId="3959" priority="3713" operator="equal">
      <formula>"FREE SPACE"</formula>
    </cfRule>
  </conditionalFormatting>
  <conditionalFormatting sqref="B1001:D1008 B1010:D1017 B1304:D1325">
    <cfRule type="cellIs" dxfId="3958" priority="3714" operator="equal">
      <formula>"UNUSABLE"</formula>
    </cfRule>
  </conditionalFormatting>
  <conditionalFormatting sqref="B902:D902">
    <cfRule type="cellIs" dxfId="3957" priority="3715" operator="equal">
      <formula>"FREE SPACE"</formula>
    </cfRule>
  </conditionalFormatting>
  <conditionalFormatting sqref="B902:D902">
    <cfRule type="cellIs" dxfId="3956" priority="3716" operator="equal">
      <formula>"UNUSABLE"</formula>
    </cfRule>
  </conditionalFormatting>
  <conditionalFormatting sqref="E902:I902">
    <cfRule type="cellIs" dxfId="3955" priority="3717" operator="equal">
      <formula>"Yes"</formula>
    </cfRule>
  </conditionalFormatting>
  <conditionalFormatting sqref="E902:I902">
    <cfRule type="cellIs" dxfId="3954" priority="3718" operator="equal">
      <formula>"No"</formula>
    </cfRule>
  </conditionalFormatting>
  <conditionalFormatting sqref="E977:I984 E986:I993 I1278:I1301 E1280:H1301">
    <cfRule type="cellIs" dxfId="3953" priority="3719" operator="equal">
      <formula>"Yes"</formula>
    </cfRule>
  </conditionalFormatting>
  <conditionalFormatting sqref="E977:I984 E986:I993 I1278:I1301 E1280:H1301">
    <cfRule type="cellIs" dxfId="3952" priority="3720" operator="equal">
      <formula>"No"</formula>
    </cfRule>
  </conditionalFormatting>
  <conditionalFormatting sqref="B977:D984 B986:D993 B1280:D1301">
    <cfRule type="cellIs" dxfId="3951" priority="3721" operator="equal">
      <formula>"FREE SPACE"</formula>
    </cfRule>
  </conditionalFormatting>
  <conditionalFormatting sqref="B977:D984 B986:D993 B1280:D1301">
    <cfRule type="cellIs" dxfId="3950" priority="3722" operator="equal">
      <formula>"UNUSABLE"</formula>
    </cfRule>
  </conditionalFormatting>
  <conditionalFormatting sqref="E997:I1004 E1006:I1013 E1300:I1321">
    <cfRule type="cellIs" dxfId="3949" priority="3723" operator="equal">
      <formula>"Yes"</formula>
    </cfRule>
  </conditionalFormatting>
  <conditionalFormatting sqref="E997:I1004 E1006:I1013 E1300:I1321">
    <cfRule type="cellIs" dxfId="3948" priority="3724" operator="equal">
      <formula>"No"</formula>
    </cfRule>
  </conditionalFormatting>
  <conditionalFormatting sqref="B997:D1004 B1006:D1013 B1300:D1321">
    <cfRule type="cellIs" dxfId="3947" priority="3725" operator="equal">
      <formula>"FREE SPACE"</formula>
    </cfRule>
  </conditionalFormatting>
  <conditionalFormatting sqref="B997:D1004 B1006:D1013 B1300:D1321">
    <cfRule type="cellIs" dxfId="3946" priority="3726" operator="equal">
      <formula>"UNUSABLE"</formula>
    </cfRule>
  </conditionalFormatting>
  <conditionalFormatting sqref="E998:I1005 E1007:I1014 E1301:I1322">
    <cfRule type="cellIs" dxfId="3945" priority="3727" operator="equal">
      <formula>"Yes"</formula>
    </cfRule>
  </conditionalFormatting>
  <conditionalFormatting sqref="E998:I1005 E1007:I1014 E1301:I1322">
    <cfRule type="cellIs" dxfId="3944" priority="3728" operator="equal">
      <formula>"No"</formula>
    </cfRule>
  </conditionalFormatting>
  <conditionalFormatting sqref="B998:D1005 B1007:D1014 B1301:D1322">
    <cfRule type="cellIs" dxfId="3943" priority="3729" operator="equal">
      <formula>"FREE SPACE"</formula>
    </cfRule>
  </conditionalFormatting>
  <conditionalFormatting sqref="B998:D1005 B1007:D1014 B1301:D1322">
    <cfRule type="cellIs" dxfId="3942" priority="3730" operator="equal">
      <formula>"UNUSABLE"</formula>
    </cfRule>
  </conditionalFormatting>
  <conditionalFormatting sqref="E998:I1005 E1007:I1014 E1301:I1322">
    <cfRule type="cellIs" dxfId="3941" priority="3731" operator="equal">
      <formula>"Yes"</formula>
    </cfRule>
  </conditionalFormatting>
  <conditionalFormatting sqref="E998:I1005 E1007:I1014 E1301:I1322">
    <cfRule type="cellIs" dxfId="3940" priority="3732" operator="equal">
      <formula>"No"</formula>
    </cfRule>
  </conditionalFormatting>
  <conditionalFormatting sqref="B998:D1005 B1007:D1014 B1301:D1322">
    <cfRule type="cellIs" dxfId="3939" priority="3733" operator="equal">
      <formula>"FREE SPACE"</formula>
    </cfRule>
  </conditionalFormatting>
  <conditionalFormatting sqref="B998:D1005 B1007:D1014 B1301:D1322">
    <cfRule type="cellIs" dxfId="3938" priority="3734" operator="equal">
      <formula>"UNUSABLE"</formula>
    </cfRule>
  </conditionalFormatting>
  <conditionalFormatting sqref="E999:I1006 E1008:I1015 E1302:I1323">
    <cfRule type="cellIs" dxfId="3937" priority="3735" operator="equal">
      <formula>"Yes"</formula>
    </cfRule>
  </conditionalFormatting>
  <conditionalFormatting sqref="E999:I1006 E1008:I1015 E1302:I1323">
    <cfRule type="cellIs" dxfId="3936" priority="3736" operator="equal">
      <formula>"No"</formula>
    </cfRule>
  </conditionalFormatting>
  <conditionalFormatting sqref="B999:D1006 B1008:D1015 B1302:D1323">
    <cfRule type="cellIs" dxfId="3935" priority="3737" operator="equal">
      <formula>"FREE SPACE"</formula>
    </cfRule>
  </conditionalFormatting>
  <conditionalFormatting sqref="B999:D1006 B1008:D1015 B1302:D1323">
    <cfRule type="cellIs" dxfId="3934" priority="3738" operator="equal">
      <formula>"UNUSABLE"</formula>
    </cfRule>
  </conditionalFormatting>
  <conditionalFormatting sqref="E999:I1006 E1008:I1015 E1302:I1323">
    <cfRule type="cellIs" dxfId="3933" priority="3739" operator="equal">
      <formula>"Yes"</formula>
    </cfRule>
  </conditionalFormatting>
  <conditionalFormatting sqref="E999:I1006 E1008:I1015 E1302:I1323">
    <cfRule type="cellIs" dxfId="3932" priority="3740" operator="equal">
      <formula>"No"</formula>
    </cfRule>
  </conditionalFormatting>
  <conditionalFormatting sqref="B999:D1006 B1008:D1015 B1302:D1323">
    <cfRule type="cellIs" dxfId="3931" priority="3741" operator="equal">
      <formula>"FREE SPACE"</formula>
    </cfRule>
  </conditionalFormatting>
  <conditionalFormatting sqref="B999:D1006 B1008:D1015 B1302:D1323">
    <cfRule type="cellIs" dxfId="3930" priority="3742" operator="equal">
      <formula>"UNUSABLE"</formula>
    </cfRule>
  </conditionalFormatting>
  <conditionalFormatting sqref="E1000:I1007 E1009:I1016 E1303:I1324">
    <cfRule type="cellIs" dxfId="3929" priority="3743" operator="equal">
      <formula>"Yes"</formula>
    </cfRule>
  </conditionalFormatting>
  <conditionalFormatting sqref="E1000:I1007 E1009:I1016 E1303:I1324">
    <cfRule type="cellIs" dxfId="3928" priority="3744" operator="equal">
      <formula>"No"</formula>
    </cfRule>
  </conditionalFormatting>
  <conditionalFormatting sqref="B1000:D1007 B1009:D1016 B1303:D1324">
    <cfRule type="cellIs" dxfId="3927" priority="3745" operator="equal">
      <formula>"FREE SPACE"</formula>
    </cfRule>
  </conditionalFormatting>
  <conditionalFormatting sqref="B1000:D1007 B1009:D1016 B1303:D1324">
    <cfRule type="cellIs" dxfId="3926" priority="3746" operator="equal">
      <formula>"UNUSABLE"</formula>
    </cfRule>
  </conditionalFormatting>
  <conditionalFormatting sqref="E1000:I1007 E1009:I1016 E1303:I1324">
    <cfRule type="cellIs" dxfId="3925" priority="3747" operator="equal">
      <formula>"Yes"</formula>
    </cfRule>
  </conditionalFormatting>
  <conditionalFormatting sqref="E1000:I1007 E1009:I1016 E1303:I1324">
    <cfRule type="cellIs" dxfId="3924" priority="3748" operator="equal">
      <formula>"No"</formula>
    </cfRule>
  </conditionalFormatting>
  <conditionalFormatting sqref="B1000:D1007 B1009:D1016 B1303:D1324">
    <cfRule type="cellIs" dxfId="3923" priority="3749" operator="equal">
      <formula>"FREE SPACE"</formula>
    </cfRule>
  </conditionalFormatting>
  <conditionalFormatting sqref="B1000:D1007 B1009:D1016 B1303:D1324">
    <cfRule type="cellIs" dxfId="3922" priority="3750" operator="equal">
      <formula>"UNUSABLE"</formula>
    </cfRule>
  </conditionalFormatting>
  <conditionalFormatting sqref="E1001:I1008 E1010:I1017 E1304:I1325">
    <cfRule type="cellIs" dxfId="3921" priority="3751" operator="equal">
      <formula>"Yes"</formula>
    </cfRule>
  </conditionalFormatting>
  <conditionalFormatting sqref="E1001:I1008 E1010:I1017 E1304:I1325">
    <cfRule type="cellIs" dxfId="3920" priority="3752" operator="equal">
      <formula>"No"</formula>
    </cfRule>
  </conditionalFormatting>
  <conditionalFormatting sqref="B1001:D1008 B1010:D1017 B1304:D1325">
    <cfRule type="cellIs" dxfId="3919" priority="3753" operator="equal">
      <formula>"FREE SPACE"</formula>
    </cfRule>
  </conditionalFormatting>
  <conditionalFormatting sqref="B1001:D1008 B1010:D1017 B1304:D1325">
    <cfRule type="cellIs" dxfId="3918" priority="3754" operator="equal">
      <formula>"UNUSABLE"</formula>
    </cfRule>
  </conditionalFormatting>
  <conditionalFormatting sqref="E995:I1002 E1004:I1011 E1298:H1319 I1298:I1321">
    <cfRule type="cellIs" dxfId="3917" priority="3755" operator="equal">
      <formula>"Yes"</formula>
    </cfRule>
  </conditionalFormatting>
  <conditionalFormatting sqref="E995:I1002 E1004:I1011 E1298:H1319 I1298:I1321">
    <cfRule type="cellIs" dxfId="3916" priority="3756" operator="equal">
      <formula>"No"</formula>
    </cfRule>
  </conditionalFormatting>
  <conditionalFormatting sqref="B995:D1002 B1004:D1011 B1298:D1319">
    <cfRule type="cellIs" dxfId="3915" priority="3757" operator="equal">
      <formula>"FREE SPACE"</formula>
    </cfRule>
  </conditionalFormatting>
  <conditionalFormatting sqref="B995:D1002 B1004:D1011 B1298:D1319">
    <cfRule type="cellIs" dxfId="3914" priority="3758" operator="equal">
      <formula>"UNUSABLE"</formula>
    </cfRule>
  </conditionalFormatting>
  <conditionalFormatting sqref="E996:I1003 E1005:I1012 E1299:H1320 I1299:I1321">
    <cfRule type="cellIs" dxfId="3913" priority="3759" operator="equal">
      <formula>"Yes"</formula>
    </cfRule>
  </conditionalFormatting>
  <conditionalFormatting sqref="E996:I1003 E1005:I1012 E1299:H1320 I1299:I1321">
    <cfRule type="cellIs" dxfId="3912" priority="3760" operator="equal">
      <formula>"No"</formula>
    </cfRule>
  </conditionalFormatting>
  <conditionalFormatting sqref="B996:D1003 B1005:D1012 B1299:D1320">
    <cfRule type="cellIs" dxfId="3911" priority="3761" operator="equal">
      <formula>"FREE SPACE"</formula>
    </cfRule>
  </conditionalFormatting>
  <conditionalFormatting sqref="B996:D1003 B1005:D1012 B1299:D1320">
    <cfRule type="cellIs" dxfId="3910" priority="3762" operator="equal">
      <formula>"UNUSABLE"</formula>
    </cfRule>
  </conditionalFormatting>
  <conditionalFormatting sqref="E996:I1003 E1005:I1012 E1299:H1320 I1299:I1321">
    <cfRule type="cellIs" dxfId="3909" priority="3763" operator="equal">
      <formula>"Yes"</formula>
    </cfRule>
  </conditionalFormatting>
  <conditionalFormatting sqref="E996:I1003 E1005:I1012 E1299:H1320 I1299:I1321">
    <cfRule type="cellIs" dxfId="3908" priority="3764" operator="equal">
      <formula>"No"</formula>
    </cfRule>
  </conditionalFormatting>
  <conditionalFormatting sqref="B996:D1003 B1005:D1012 B1299:D1320">
    <cfRule type="cellIs" dxfId="3907" priority="3765" operator="equal">
      <formula>"FREE SPACE"</formula>
    </cfRule>
  </conditionalFormatting>
  <conditionalFormatting sqref="B996:D1003 B1005:D1012 B1299:D1320">
    <cfRule type="cellIs" dxfId="3906" priority="3766" operator="equal">
      <formula>"UNUSABLE"</formula>
    </cfRule>
  </conditionalFormatting>
  <conditionalFormatting sqref="E997:I1004 E1006:I1013 E1300:I1321">
    <cfRule type="cellIs" dxfId="3905" priority="3767" operator="equal">
      <formula>"Yes"</formula>
    </cfRule>
  </conditionalFormatting>
  <conditionalFormatting sqref="E997:I1004 E1006:I1013 E1300:I1321">
    <cfRule type="cellIs" dxfId="3904" priority="3768" operator="equal">
      <formula>"No"</formula>
    </cfRule>
  </conditionalFormatting>
  <conditionalFormatting sqref="B997:D1004 B1006:D1013 B1300:D1321">
    <cfRule type="cellIs" dxfId="3903" priority="3769" operator="equal">
      <formula>"FREE SPACE"</formula>
    </cfRule>
  </conditionalFormatting>
  <conditionalFormatting sqref="B997:D1004 B1006:D1013 B1300:D1321">
    <cfRule type="cellIs" dxfId="3902" priority="3770" operator="equal">
      <formula>"UNUSABLE"</formula>
    </cfRule>
  </conditionalFormatting>
  <conditionalFormatting sqref="E997:I1004 E1006:I1013 E1300:I1321">
    <cfRule type="cellIs" dxfId="3901" priority="3771" operator="equal">
      <formula>"Yes"</formula>
    </cfRule>
  </conditionalFormatting>
  <conditionalFormatting sqref="E997:I1004 E1006:I1013 E1300:I1321">
    <cfRule type="cellIs" dxfId="3900" priority="3772" operator="equal">
      <formula>"No"</formula>
    </cfRule>
  </conditionalFormatting>
  <conditionalFormatting sqref="B997:D1004 B1006:D1013 B1300:D1321">
    <cfRule type="cellIs" dxfId="3899" priority="3773" operator="equal">
      <formula>"FREE SPACE"</formula>
    </cfRule>
  </conditionalFormatting>
  <conditionalFormatting sqref="B997:D1004 B1006:D1013 B1300:D1321">
    <cfRule type="cellIs" dxfId="3898" priority="3774" operator="equal">
      <formula>"UNUSABLE"</formula>
    </cfRule>
  </conditionalFormatting>
  <conditionalFormatting sqref="E998:I1005 E1007:I1014 E1301:I1322">
    <cfRule type="cellIs" dxfId="3897" priority="3775" operator="equal">
      <formula>"Yes"</formula>
    </cfRule>
  </conditionalFormatting>
  <conditionalFormatting sqref="E998:I1005 E1007:I1014 E1301:I1322">
    <cfRule type="cellIs" dxfId="3896" priority="3776" operator="equal">
      <formula>"No"</formula>
    </cfRule>
  </conditionalFormatting>
  <conditionalFormatting sqref="B998:D1005 B1007:D1014 B1301:D1322">
    <cfRule type="cellIs" dxfId="3895" priority="3777" operator="equal">
      <formula>"FREE SPACE"</formula>
    </cfRule>
  </conditionalFormatting>
  <conditionalFormatting sqref="B998:D1005 B1007:D1014 B1301:D1322">
    <cfRule type="cellIs" dxfId="3894" priority="3778" operator="equal">
      <formula>"UNUSABLE"</formula>
    </cfRule>
  </conditionalFormatting>
  <conditionalFormatting sqref="E998:I1005 E1007:I1014 E1301:I1322">
    <cfRule type="cellIs" dxfId="3893" priority="3779" operator="equal">
      <formula>"Yes"</formula>
    </cfRule>
  </conditionalFormatting>
  <conditionalFormatting sqref="E998:I1005 E1007:I1014 E1301:I1322">
    <cfRule type="cellIs" dxfId="3892" priority="3780" operator="equal">
      <formula>"No"</formula>
    </cfRule>
  </conditionalFormatting>
  <conditionalFormatting sqref="B998:D1005 B1007:D1014 B1301:D1322">
    <cfRule type="cellIs" dxfId="3891" priority="3781" operator="equal">
      <formula>"FREE SPACE"</formula>
    </cfRule>
  </conditionalFormatting>
  <conditionalFormatting sqref="B998:D1005 B1007:D1014 B1301:D1322">
    <cfRule type="cellIs" dxfId="3890" priority="3782" operator="equal">
      <formula>"UNUSABLE"</formula>
    </cfRule>
  </conditionalFormatting>
  <conditionalFormatting sqref="E999:I1006 E1008:I1015 E1302:I1323">
    <cfRule type="cellIs" dxfId="3889" priority="3783" operator="equal">
      <formula>"Yes"</formula>
    </cfRule>
  </conditionalFormatting>
  <conditionalFormatting sqref="E999:I1006 E1008:I1015 E1302:I1323">
    <cfRule type="cellIs" dxfId="3888" priority="3784" operator="equal">
      <formula>"No"</formula>
    </cfRule>
  </conditionalFormatting>
  <conditionalFormatting sqref="B999:D1006 B1008:D1015 B1302:D1323">
    <cfRule type="cellIs" dxfId="3887" priority="3785" operator="equal">
      <formula>"FREE SPACE"</formula>
    </cfRule>
  </conditionalFormatting>
  <conditionalFormatting sqref="B999:D1006 B1008:D1015 B1302:D1323">
    <cfRule type="cellIs" dxfId="3886" priority="3786" operator="equal">
      <formula>"UNUSABLE"</formula>
    </cfRule>
  </conditionalFormatting>
  <conditionalFormatting sqref="E998:I1005 E1007:I1014 E1301:I1322">
    <cfRule type="cellIs" dxfId="3885" priority="3787" operator="equal">
      <formula>"Yes"</formula>
    </cfRule>
  </conditionalFormatting>
  <conditionalFormatting sqref="E998:I1005 E1007:I1014 E1301:I1322">
    <cfRule type="cellIs" dxfId="3884" priority="3788" operator="equal">
      <formula>"No"</formula>
    </cfRule>
  </conditionalFormatting>
  <conditionalFormatting sqref="B998:D1005 B1007:D1014 B1301:D1322">
    <cfRule type="cellIs" dxfId="3883" priority="3789" operator="equal">
      <formula>"FREE SPACE"</formula>
    </cfRule>
  </conditionalFormatting>
  <conditionalFormatting sqref="B998:D1005 B1007:D1014 B1301:D1322">
    <cfRule type="cellIs" dxfId="3882" priority="3790" operator="equal">
      <formula>"UNUSABLE"</formula>
    </cfRule>
  </conditionalFormatting>
  <conditionalFormatting sqref="E999:I1006 E1008:I1015 E1302:I1323">
    <cfRule type="cellIs" dxfId="3881" priority="3791" operator="equal">
      <formula>"Yes"</formula>
    </cfRule>
  </conditionalFormatting>
  <conditionalFormatting sqref="E999:I1006 E1008:I1015 E1302:I1323">
    <cfRule type="cellIs" dxfId="3880" priority="3792" operator="equal">
      <formula>"No"</formula>
    </cfRule>
  </conditionalFormatting>
  <conditionalFormatting sqref="B999:D1006 B1008:D1015 B1302:D1323">
    <cfRule type="cellIs" dxfId="3879" priority="3793" operator="equal">
      <formula>"FREE SPACE"</formula>
    </cfRule>
  </conditionalFormatting>
  <conditionalFormatting sqref="B999:D1006 B1008:D1015 B1302:D1323">
    <cfRule type="cellIs" dxfId="3878" priority="3794" operator="equal">
      <formula>"UNUSABLE"</formula>
    </cfRule>
  </conditionalFormatting>
  <conditionalFormatting sqref="E999:I1006 E1008:I1015 E1302:I1323">
    <cfRule type="cellIs" dxfId="3877" priority="3795" operator="equal">
      <formula>"Yes"</formula>
    </cfRule>
  </conditionalFormatting>
  <conditionalFormatting sqref="E999:I1006 E1008:I1015 E1302:I1323">
    <cfRule type="cellIs" dxfId="3876" priority="3796" operator="equal">
      <formula>"No"</formula>
    </cfRule>
  </conditionalFormatting>
  <conditionalFormatting sqref="B999:D1006 B1008:D1015 B1302:D1323">
    <cfRule type="cellIs" dxfId="3875" priority="3797" operator="equal">
      <formula>"FREE SPACE"</formula>
    </cfRule>
  </conditionalFormatting>
  <conditionalFormatting sqref="B999:D1006 B1008:D1015 B1302:D1323">
    <cfRule type="cellIs" dxfId="3874" priority="3798" operator="equal">
      <formula>"UNUSABLE"</formula>
    </cfRule>
  </conditionalFormatting>
  <conditionalFormatting sqref="E1000:I1007 E1009:I1016 E1303:I1324">
    <cfRule type="cellIs" dxfId="3873" priority="3799" operator="equal">
      <formula>"Yes"</formula>
    </cfRule>
  </conditionalFormatting>
  <conditionalFormatting sqref="E1000:I1007 E1009:I1016 E1303:I1324">
    <cfRule type="cellIs" dxfId="3872" priority="3800" operator="equal">
      <formula>"No"</formula>
    </cfRule>
  </conditionalFormatting>
  <conditionalFormatting sqref="B1000:D1007 B1009:D1016 B1303:D1324">
    <cfRule type="cellIs" dxfId="3871" priority="3801" operator="equal">
      <formula>"FREE SPACE"</formula>
    </cfRule>
  </conditionalFormatting>
  <conditionalFormatting sqref="B1000:D1007 B1009:D1016 B1303:D1324">
    <cfRule type="cellIs" dxfId="3870" priority="3802" operator="equal">
      <formula>"UNUSABLE"</formula>
    </cfRule>
  </conditionalFormatting>
  <conditionalFormatting sqref="E1000:I1007 E1009:I1016 E1303:I1324">
    <cfRule type="cellIs" dxfId="3869" priority="3803" operator="equal">
      <formula>"Yes"</formula>
    </cfRule>
  </conditionalFormatting>
  <conditionalFormatting sqref="E1000:I1007 E1009:I1016 E1303:I1324">
    <cfRule type="cellIs" dxfId="3868" priority="3804" operator="equal">
      <formula>"No"</formula>
    </cfRule>
  </conditionalFormatting>
  <conditionalFormatting sqref="B1000:D1007 B1009:D1016 B1303:D1324">
    <cfRule type="cellIs" dxfId="3867" priority="3805" operator="equal">
      <formula>"FREE SPACE"</formula>
    </cfRule>
  </conditionalFormatting>
  <conditionalFormatting sqref="B1000:D1007 B1009:D1016 B1303:D1324">
    <cfRule type="cellIs" dxfId="3866" priority="3806" operator="equal">
      <formula>"UNUSABLE"</formula>
    </cfRule>
  </conditionalFormatting>
  <conditionalFormatting sqref="E1001:I1008 E1010:I1017 E1304:I1325">
    <cfRule type="cellIs" dxfId="3865" priority="3807" operator="equal">
      <formula>"Yes"</formula>
    </cfRule>
  </conditionalFormatting>
  <conditionalFormatting sqref="E1001:I1008 E1010:I1017 E1304:I1325">
    <cfRule type="cellIs" dxfId="3864" priority="3808" operator="equal">
      <formula>"No"</formula>
    </cfRule>
  </conditionalFormatting>
  <conditionalFormatting sqref="B1001:D1008 B1010:D1017 B1304:D1325">
    <cfRule type="cellIs" dxfId="3863" priority="3809" operator="equal">
      <formula>"FREE SPACE"</formula>
    </cfRule>
  </conditionalFormatting>
  <conditionalFormatting sqref="B1001:D1008 B1010:D1017 B1304:D1325">
    <cfRule type="cellIs" dxfId="3862" priority="3810" operator="equal">
      <formula>"UNUSABLE"</formula>
    </cfRule>
  </conditionalFormatting>
  <conditionalFormatting sqref="E1001:I1008 E1010:I1017 E1304:I1325">
    <cfRule type="cellIs" dxfId="3861" priority="3811" operator="equal">
      <formula>"Yes"</formula>
    </cfRule>
  </conditionalFormatting>
  <conditionalFormatting sqref="E1001:I1008 E1010:I1017 E1304:I1325">
    <cfRule type="cellIs" dxfId="3860" priority="3812" operator="equal">
      <formula>"No"</formula>
    </cfRule>
  </conditionalFormatting>
  <conditionalFormatting sqref="B1001:D1008 B1010:D1017 B1304:D1325">
    <cfRule type="cellIs" dxfId="3859" priority="3813" operator="equal">
      <formula>"FREE SPACE"</formula>
    </cfRule>
  </conditionalFormatting>
  <conditionalFormatting sqref="B1001:D1008 B1010:D1017 B1304:D1325">
    <cfRule type="cellIs" dxfId="3858" priority="3814" operator="equal">
      <formula>"UNUSABLE"</formula>
    </cfRule>
  </conditionalFormatting>
  <conditionalFormatting sqref="E1002:I1009 E1011:I1018 E1305:I1326">
    <cfRule type="cellIs" dxfId="3857" priority="3815" operator="equal">
      <formula>"Yes"</formula>
    </cfRule>
  </conditionalFormatting>
  <conditionalFormatting sqref="E1002:I1009 E1011:I1018 E1305:I1326">
    <cfRule type="cellIs" dxfId="3856" priority="3816" operator="equal">
      <formula>"No"</formula>
    </cfRule>
  </conditionalFormatting>
  <conditionalFormatting sqref="B1002:D1009 B1011:D1018 B1305:D1326">
    <cfRule type="cellIs" dxfId="3855" priority="3817" operator="equal">
      <formula>"FREE SPACE"</formula>
    </cfRule>
  </conditionalFormatting>
  <conditionalFormatting sqref="B1002:D1009 B1011:D1018 B1305:D1326">
    <cfRule type="cellIs" dxfId="3854" priority="3818" operator="equal">
      <formula>"UNUSABLE"</formula>
    </cfRule>
  </conditionalFormatting>
  <conditionalFormatting sqref="E996:I1003 E1005:I1012 E1299:H1320 I1299:I1321">
    <cfRule type="cellIs" dxfId="3853" priority="3819" operator="equal">
      <formula>"Yes"</formula>
    </cfRule>
  </conditionalFormatting>
  <conditionalFormatting sqref="E996:I1003 E1005:I1012 E1299:H1320 I1299:I1321">
    <cfRule type="cellIs" dxfId="3852" priority="3820" operator="equal">
      <formula>"No"</formula>
    </cfRule>
  </conditionalFormatting>
  <conditionalFormatting sqref="B996:D1003 B1005:D1012 B1299:D1320">
    <cfRule type="cellIs" dxfId="3851" priority="3821" operator="equal">
      <formula>"FREE SPACE"</formula>
    </cfRule>
  </conditionalFormatting>
  <conditionalFormatting sqref="B996:D1003 B1005:D1012 B1299:D1320">
    <cfRule type="cellIs" dxfId="3850" priority="3822" operator="equal">
      <formula>"UNUSABLE"</formula>
    </cfRule>
  </conditionalFormatting>
  <conditionalFormatting sqref="E997:I1004 E1006:I1013 E1300:I1321">
    <cfRule type="cellIs" dxfId="3849" priority="3823" operator="equal">
      <formula>"Yes"</formula>
    </cfRule>
  </conditionalFormatting>
  <conditionalFormatting sqref="E997:I1004 E1006:I1013 E1300:I1321">
    <cfRule type="cellIs" dxfId="3848" priority="3824" operator="equal">
      <formula>"No"</formula>
    </cfRule>
  </conditionalFormatting>
  <conditionalFormatting sqref="B997:D1004 B1006:D1013 B1300:D1321">
    <cfRule type="cellIs" dxfId="3847" priority="3825" operator="equal">
      <formula>"FREE SPACE"</formula>
    </cfRule>
  </conditionalFormatting>
  <conditionalFormatting sqref="B997:D1004 B1006:D1013 B1300:D1321">
    <cfRule type="cellIs" dxfId="3846" priority="3826" operator="equal">
      <formula>"UNUSABLE"</formula>
    </cfRule>
  </conditionalFormatting>
  <conditionalFormatting sqref="E997:I1004 E1006:I1013 E1300:I1321">
    <cfRule type="cellIs" dxfId="3845" priority="3827" operator="equal">
      <formula>"Yes"</formula>
    </cfRule>
  </conditionalFormatting>
  <conditionalFormatting sqref="E997:I1004 E1006:I1013 E1300:I1321">
    <cfRule type="cellIs" dxfId="3844" priority="3828" operator="equal">
      <formula>"No"</formula>
    </cfRule>
  </conditionalFormatting>
  <conditionalFormatting sqref="B997:D1004 B1006:D1013 B1300:D1321">
    <cfRule type="cellIs" dxfId="3843" priority="3829" operator="equal">
      <formula>"FREE SPACE"</formula>
    </cfRule>
  </conditionalFormatting>
  <conditionalFormatting sqref="B997:D1004 B1006:D1013 B1300:D1321">
    <cfRule type="cellIs" dxfId="3842" priority="3830" operator="equal">
      <formula>"UNUSABLE"</formula>
    </cfRule>
  </conditionalFormatting>
  <conditionalFormatting sqref="E998:I1005 E1007:I1014 E1301:I1322">
    <cfRule type="cellIs" dxfId="3841" priority="3831" operator="equal">
      <formula>"Yes"</formula>
    </cfRule>
  </conditionalFormatting>
  <conditionalFormatting sqref="E998:I1005 E1007:I1014 E1301:I1322">
    <cfRule type="cellIs" dxfId="3840" priority="3832" operator="equal">
      <formula>"No"</formula>
    </cfRule>
  </conditionalFormatting>
  <conditionalFormatting sqref="B998:D1005 B1007:D1014 B1301:D1322">
    <cfRule type="cellIs" dxfId="3839" priority="3833" operator="equal">
      <formula>"FREE SPACE"</formula>
    </cfRule>
  </conditionalFormatting>
  <conditionalFormatting sqref="B998:D1005 B1007:D1014 B1301:D1322">
    <cfRule type="cellIs" dxfId="3838" priority="3834" operator="equal">
      <formula>"UNUSABLE"</formula>
    </cfRule>
  </conditionalFormatting>
  <conditionalFormatting sqref="E998:I1005 E1007:I1014 E1301:I1322">
    <cfRule type="cellIs" dxfId="3837" priority="3835" operator="equal">
      <formula>"Yes"</formula>
    </cfRule>
  </conditionalFormatting>
  <conditionalFormatting sqref="E998:I1005 E1007:I1014 E1301:I1322">
    <cfRule type="cellIs" dxfId="3836" priority="3836" operator="equal">
      <formula>"No"</formula>
    </cfRule>
  </conditionalFormatting>
  <conditionalFormatting sqref="B998:D1005 B1007:D1014 B1301:D1322">
    <cfRule type="cellIs" dxfId="3835" priority="3837" operator="equal">
      <formula>"FREE SPACE"</formula>
    </cfRule>
  </conditionalFormatting>
  <conditionalFormatting sqref="B998:D1005 B1007:D1014 B1301:D1322">
    <cfRule type="cellIs" dxfId="3834" priority="3838" operator="equal">
      <formula>"UNUSABLE"</formula>
    </cfRule>
  </conditionalFormatting>
  <conditionalFormatting sqref="E999:I1006 E1008:I1015 E1302:I1323">
    <cfRule type="cellIs" dxfId="3833" priority="3839" operator="equal">
      <formula>"Yes"</formula>
    </cfRule>
  </conditionalFormatting>
  <conditionalFormatting sqref="E999:I1006 E1008:I1015 E1302:I1323">
    <cfRule type="cellIs" dxfId="3832" priority="3840" operator="equal">
      <formula>"No"</formula>
    </cfRule>
  </conditionalFormatting>
  <conditionalFormatting sqref="B999:D1006 B1008:D1015 B1302:D1323">
    <cfRule type="cellIs" dxfId="3831" priority="3841" operator="equal">
      <formula>"FREE SPACE"</formula>
    </cfRule>
  </conditionalFormatting>
  <conditionalFormatting sqref="B999:D1006 B1008:D1015 B1302:D1323">
    <cfRule type="cellIs" dxfId="3830" priority="3842" operator="equal">
      <formula>"UNUSABLE"</formula>
    </cfRule>
  </conditionalFormatting>
  <conditionalFormatting sqref="E999:I1006 E1008:I1015 E1302:I1323">
    <cfRule type="cellIs" dxfId="3829" priority="3843" operator="equal">
      <formula>"Yes"</formula>
    </cfRule>
  </conditionalFormatting>
  <conditionalFormatting sqref="E999:I1006 E1008:I1015 E1302:I1323">
    <cfRule type="cellIs" dxfId="3828" priority="3844" operator="equal">
      <formula>"No"</formula>
    </cfRule>
  </conditionalFormatting>
  <conditionalFormatting sqref="B999:D1006 B1008:D1015 B1302:D1323">
    <cfRule type="cellIs" dxfId="3827" priority="3845" operator="equal">
      <formula>"FREE SPACE"</formula>
    </cfRule>
  </conditionalFormatting>
  <conditionalFormatting sqref="B999:D1006 B1008:D1015 B1302:D1323">
    <cfRule type="cellIs" dxfId="3826" priority="3846" operator="equal">
      <formula>"UNUSABLE"</formula>
    </cfRule>
  </conditionalFormatting>
  <conditionalFormatting sqref="E1000:I1007 E1009:I1016 E1303:I1324">
    <cfRule type="cellIs" dxfId="3825" priority="3847" operator="equal">
      <formula>"Yes"</formula>
    </cfRule>
  </conditionalFormatting>
  <conditionalFormatting sqref="E1000:I1007 E1009:I1016 E1303:I1324">
    <cfRule type="cellIs" dxfId="3824" priority="3848" operator="equal">
      <formula>"No"</formula>
    </cfRule>
  </conditionalFormatting>
  <conditionalFormatting sqref="B1000:D1007 B1009:D1016 B1303:D1324">
    <cfRule type="cellIs" dxfId="3823" priority="3849" operator="equal">
      <formula>"FREE SPACE"</formula>
    </cfRule>
  </conditionalFormatting>
  <conditionalFormatting sqref="B1000:D1007 B1009:D1016 B1303:D1324">
    <cfRule type="cellIs" dxfId="3822" priority="3850" operator="equal">
      <formula>"UNUSABLE"</formula>
    </cfRule>
  </conditionalFormatting>
  <conditionalFormatting sqref="E996:I1003 E1005:I1012 E1299:H1320 I1299:I1321">
    <cfRule type="cellIs" dxfId="3821" priority="3851" operator="equal">
      <formula>"Yes"</formula>
    </cfRule>
  </conditionalFormatting>
  <conditionalFormatting sqref="E996:I1003 E1005:I1012 E1299:H1320 I1299:I1321">
    <cfRule type="cellIs" dxfId="3820" priority="3852" operator="equal">
      <formula>"No"</formula>
    </cfRule>
  </conditionalFormatting>
  <conditionalFormatting sqref="B996:D1003 B1005:D1012 B1299:D1320">
    <cfRule type="cellIs" dxfId="3819" priority="3853" operator="equal">
      <formula>"FREE SPACE"</formula>
    </cfRule>
  </conditionalFormatting>
  <conditionalFormatting sqref="B996:D1003 B1005:D1012 B1299:D1320">
    <cfRule type="cellIs" dxfId="3818" priority="3854" operator="equal">
      <formula>"UNUSABLE"</formula>
    </cfRule>
  </conditionalFormatting>
  <conditionalFormatting sqref="E997:I1004 E1006:I1013 E1300:I1321">
    <cfRule type="cellIs" dxfId="3817" priority="3855" operator="equal">
      <formula>"Yes"</formula>
    </cfRule>
  </conditionalFormatting>
  <conditionalFormatting sqref="E997:I1004 E1006:I1013 E1300:I1321">
    <cfRule type="cellIs" dxfId="3816" priority="3856" operator="equal">
      <formula>"No"</formula>
    </cfRule>
  </conditionalFormatting>
  <conditionalFormatting sqref="B997:D1004 B1006:D1013 B1300:D1321">
    <cfRule type="cellIs" dxfId="3815" priority="3857" operator="equal">
      <formula>"FREE SPACE"</formula>
    </cfRule>
  </conditionalFormatting>
  <conditionalFormatting sqref="B997:D1004 B1006:D1013 B1300:D1321">
    <cfRule type="cellIs" dxfId="3814" priority="3858" operator="equal">
      <formula>"UNUSABLE"</formula>
    </cfRule>
  </conditionalFormatting>
  <conditionalFormatting sqref="E997:I1004 E1006:I1013 E1300:I1321">
    <cfRule type="cellIs" dxfId="3813" priority="3859" operator="equal">
      <formula>"Yes"</formula>
    </cfRule>
  </conditionalFormatting>
  <conditionalFormatting sqref="E997:I1004 E1006:I1013 E1300:I1321">
    <cfRule type="cellIs" dxfId="3812" priority="3860" operator="equal">
      <formula>"No"</formula>
    </cfRule>
  </conditionalFormatting>
  <conditionalFormatting sqref="B997:D1004 B1006:D1013 B1300:D1321">
    <cfRule type="cellIs" dxfId="3811" priority="3861" operator="equal">
      <formula>"FREE SPACE"</formula>
    </cfRule>
  </conditionalFormatting>
  <conditionalFormatting sqref="B997:D1004 B1006:D1013 B1300:D1321">
    <cfRule type="cellIs" dxfId="3810" priority="3862" operator="equal">
      <formula>"UNUSABLE"</formula>
    </cfRule>
  </conditionalFormatting>
  <conditionalFormatting sqref="E998:I1005 E1007:I1014 E1301:I1322">
    <cfRule type="cellIs" dxfId="3809" priority="3863" operator="equal">
      <formula>"Yes"</formula>
    </cfRule>
  </conditionalFormatting>
  <conditionalFormatting sqref="E998:I1005 E1007:I1014 E1301:I1322">
    <cfRule type="cellIs" dxfId="3808" priority="3864" operator="equal">
      <formula>"No"</formula>
    </cfRule>
  </conditionalFormatting>
  <conditionalFormatting sqref="B998:D1005 B1007:D1014 B1301:D1322">
    <cfRule type="cellIs" dxfId="3807" priority="3865" operator="equal">
      <formula>"FREE SPACE"</formula>
    </cfRule>
  </conditionalFormatting>
  <conditionalFormatting sqref="B998:D1005 B1007:D1014 B1301:D1322">
    <cfRule type="cellIs" dxfId="3806" priority="3866" operator="equal">
      <formula>"UNUSABLE"</formula>
    </cfRule>
  </conditionalFormatting>
  <conditionalFormatting sqref="E998:I1005 E1007:I1014 E1301:I1322">
    <cfRule type="cellIs" dxfId="3805" priority="3867" operator="equal">
      <formula>"Yes"</formula>
    </cfRule>
  </conditionalFormatting>
  <conditionalFormatting sqref="E998:I1005 E1007:I1014 E1301:I1322">
    <cfRule type="cellIs" dxfId="3804" priority="3868" operator="equal">
      <formula>"No"</formula>
    </cfRule>
  </conditionalFormatting>
  <conditionalFormatting sqref="B998:D1005 B1007:D1014 B1301:D1322">
    <cfRule type="cellIs" dxfId="3803" priority="3869" operator="equal">
      <formula>"FREE SPACE"</formula>
    </cfRule>
  </conditionalFormatting>
  <conditionalFormatting sqref="B998:D1005 B1007:D1014 B1301:D1322">
    <cfRule type="cellIs" dxfId="3802" priority="3870" operator="equal">
      <formula>"UNUSABLE"</formula>
    </cfRule>
  </conditionalFormatting>
  <conditionalFormatting sqref="E999:I1006 E1008:I1015 E1302:I1323">
    <cfRule type="cellIs" dxfId="3801" priority="3871" operator="equal">
      <formula>"Yes"</formula>
    </cfRule>
  </conditionalFormatting>
  <conditionalFormatting sqref="E999:I1006 E1008:I1015 E1302:I1323">
    <cfRule type="cellIs" dxfId="3800" priority="3872" operator="equal">
      <formula>"No"</formula>
    </cfRule>
  </conditionalFormatting>
  <conditionalFormatting sqref="B999:D1006 B1008:D1015 B1302:D1323">
    <cfRule type="cellIs" dxfId="3799" priority="3873" operator="equal">
      <formula>"FREE SPACE"</formula>
    </cfRule>
  </conditionalFormatting>
  <conditionalFormatting sqref="B999:D1006 B1008:D1015 B1302:D1323">
    <cfRule type="cellIs" dxfId="3798" priority="3874" operator="equal">
      <formula>"UNUSABLE"</formula>
    </cfRule>
  </conditionalFormatting>
  <conditionalFormatting sqref="E999:I1006 E1008:I1015 E1302:I1323">
    <cfRule type="cellIs" dxfId="3797" priority="3875" operator="equal">
      <formula>"Yes"</formula>
    </cfRule>
  </conditionalFormatting>
  <conditionalFormatting sqref="E999:I1006 E1008:I1015 E1302:I1323">
    <cfRule type="cellIs" dxfId="3796" priority="3876" operator="equal">
      <formula>"No"</formula>
    </cfRule>
  </conditionalFormatting>
  <conditionalFormatting sqref="B999:D1006 B1008:D1015 B1302:D1323">
    <cfRule type="cellIs" dxfId="3795" priority="3877" operator="equal">
      <formula>"FREE SPACE"</formula>
    </cfRule>
  </conditionalFormatting>
  <conditionalFormatting sqref="B999:D1006 B1008:D1015 B1302:D1323">
    <cfRule type="cellIs" dxfId="3794" priority="3878" operator="equal">
      <formula>"UNUSABLE"</formula>
    </cfRule>
  </conditionalFormatting>
  <conditionalFormatting sqref="E1000:I1007 E1009:I1016 E1303:I1324">
    <cfRule type="cellIs" dxfId="3793" priority="3879" operator="equal">
      <formula>"Yes"</formula>
    </cfRule>
  </conditionalFormatting>
  <conditionalFormatting sqref="E1000:I1007 E1009:I1016 E1303:I1324">
    <cfRule type="cellIs" dxfId="3792" priority="3880" operator="equal">
      <formula>"No"</formula>
    </cfRule>
  </conditionalFormatting>
  <conditionalFormatting sqref="B1000:D1007 B1009:D1016 B1303:D1324">
    <cfRule type="cellIs" dxfId="3791" priority="3881" operator="equal">
      <formula>"FREE SPACE"</formula>
    </cfRule>
  </conditionalFormatting>
  <conditionalFormatting sqref="B1000:D1007 B1009:D1016 B1303:D1324">
    <cfRule type="cellIs" dxfId="3790" priority="3882" operator="equal">
      <formula>"UNUSABLE"</formula>
    </cfRule>
  </conditionalFormatting>
  <conditionalFormatting sqref="E994:I1001 E1003:I1010 E1297:H1318 I1297:I1321">
    <cfRule type="cellIs" dxfId="3789" priority="3883" operator="equal">
      <formula>"Yes"</formula>
    </cfRule>
  </conditionalFormatting>
  <conditionalFormatting sqref="E994:I1001 E1003:I1010 E1297:H1318 I1297:I1321">
    <cfRule type="cellIs" dxfId="3788" priority="3884" operator="equal">
      <formula>"No"</formula>
    </cfRule>
  </conditionalFormatting>
  <conditionalFormatting sqref="B994:D1001 B1003:D1010 B1297:D1318">
    <cfRule type="cellIs" dxfId="3787" priority="3885" operator="equal">
      <formula>"FREE SPACE"</formula>
    </cfRule>
  </conditionalFormatting>
  <conditionalFormatting sqref="B994:D1001 B1003:D1010 B1297:D1318">
    <cfRule type="cellIs" dxfId="3786" priority="3886" operator="equal">
      <formula>"UNUSABLE"</formula>
    </cfRule>
  </conditionalFormatting>
  <conditionalFormatting sqref="E995:I1002 E1004:I1011 E1298:H1319 I1298:I1321">
    <cfRule type="cellIs" dxfId="3785" priority="3887" operator="equal">
      <formula>"Yes"</formula>
    </cfRule>
  </conditionalFormatting>
  <conditionalFormatting sqref="E995:I1002 E1004:I1011 E1298:H1319 I1298:I1321">
    <cfRule type="cellIs" dxfId="3784" priority="3888" operator="equal">
      <formula>"No"</formula>
    </cfRule>
  </conditionalFormatting>
  <conditionalFormatting sqref="B995:D1002 B1004:D1011 B1298:D1319">
    <cfRule type="cellIs" dxfId="3783" priority="3889" operator="equal">
      <formula>"FREE SPACE"</formula>
    </cfRule>
  </conditionalFormatting>
  <conditionalFormatting sqref="B995:D1002 B1004:D1011 B1298:D1319">
    <cfRule type="cellIs" dxfId="3782" priority="3890" operator="equal">
      <formula>"UNUSABLE"</formula>
    </cfRule>
  </conditionalFormatting>
  <conditionalFormatting sqref="E995:I1002 E1004:I1011 E1298:H1319 I1298:I1321">
    <cfRule type="cellIs" dxfId="3781" priority="3891" operator="equal">
      <formula>"Yes"</formula>
    </cfRule>
  </conditionalFormatting>
  <conditionalFormatting sqref="E995:I1002 E1004:I1011 E1298:H1319 I1298:I1321">
    <cfRule type="cellIs" dxfId="3780" priority="3892" operator="equal">
      <formula>"No"</formula>
    </cfRule>
  </conditionalFormatting>
  <conditionalFormatting sqref="B995:D1002 B1004:D1011 B1298:D1319">
    <cfRule type="cellIs" dxfId="3779" priority="3893" operator="equal">
      <formula>"FREE SPACE"</formula>
    </cfRule>
  </conditionalFormatting>
  <conditionalFormatting sqref="B995:D1002 B1004:D1011 B1298:D1319">
    <cfRule type="cellIs" dxfId="3778" priority="3894" operator="equal">
      <formula>"UNUSABLE"</formula>
    </cfRule>
  </conditionalFormatting>
  <conditionalFormatting sqref="E996:I1003 E1005:I1012 E1299:H1320 I1299:I1321">
    <cfRule type="cellIs" dxfId="3777" priority="3895" operator="equal">
      <formula>"Yes"</formula>
    </cfRule>
  </conditionalFormatting>
  <conditionalFormatting sqref="E996:I1003 E1005:I1012 E1299:H1320 I1299:I1321">
    <cfRule type="cellIs" dxfId="3776" priority="3896" operator="equal">
      <formula>"No"</formula>
    </cfRule>
  </conditionalFormatting>
  <conditionalFormatting sqref="B996:D1003 B1005:D1012 B1299:D1320">
    <cfRule type="cellIs" dxfId="3775" priority="3897" operator="equal">
      <formula>"FREE SPACE"</formula>
    </cfRule>
  </conditionalFormatting>
  <conditionalFormatting sqref="B996:D1003 B1005:D1012 B1299:D1320">
    <cfRule type="cellIs" dxfId="3774" priority="3898" operator="equal">
      <formula>"UNUSABLE"</formula>
    </cfRule>
  </conditionalFormatting>
  <conditionalFormatting sqref="E996:I1003 E1005:I1012 E1299:H1320 I1299:I1321">
    <cfRule type="cellIs" dxfId="3773" priority="3899" operator="equal">
      <formula>"Yes"</formula>
    </cfRule>
  </conditionalFormatting>
  <conditionalFormatting sqref="E996:I1003 E1005:I1012 E1299:H1320 I1299:I1321">
    <cfRule type="cellIs" dxfId="3772" priority="3900" operator="equal">
      <formula>"No"</formula>
    </cfRule>
  </conditionalFormatting>
  <conditionalFormatting sqref="B996:D1003 B1005:D1012 B1299:D1320">
    <cfRule type="cellIs" dxfId="3771" priority="3901" operator="equal">
      <formula>"FREE SPACE"</formula>
    </cfRule>
  </conditionalFormatting>
  <conditionalFormatting sqref="B996:D1003 B1005:D1012 B1299:D1320">
    <cfRule type="cellIs" dxfId="3770" priority="3902" operator="equal">
      <formula>"UNUSABLE"</formula>
    </cfRule>
  </conditionalFormatting>
  <conditionalFormatting sqref="E997:I1004 E1006:I1013 E1300:I1321">
    <cfRule type="cellIs" dxfId="3769" priority="3903" operator="equal">
      <formula>"Yes"</formula>
    </cfRule>
  </conditionalFormatting>
  <conditionalFormatting sqref="E997:I1004 E1006:I1013 E1300:I1321">
    <cfRule type="cellIs" dxfId="3768" priority="3904" operator="equal">
      <formula>"No"</formula>
    </cfRule>
  </conditionalFormatting>
  <conditionalFormatting sqref="B997:D1004 B1006:D1013 B1300:D1321">
    <cfRule type="cellIs" dxfId="3767" priority="3905" operator="equal">
      <formula>"FREE SPACE"</formula>
    </cfRule>
  </conditionalFormatting>
  <conditionalFormatting sqref="B997:D1004 B1006:D1013 B1300:D1321">
    <cfRule type="cellIs" dxfId="3766" priority="3906" operator="equal">
      <formula>"UNUSABLE"</formula>
    </cfRule>
  </conditionalFormatting>
  <conditionalFormatting sqref="E997:I1004 E1006:I1013 E1300:I1321">
    <cfRule type="cellIs" dxfId="3765" priority="3907" operator="equal">
      <formula>"Yes"</formula>
    </cfRule>
  </conditionalFormatting>
  <conditionalFormatting sqref="E997:I1004 E1006:I1013 E1300:I1321">
    <cfRule type="cellIs" dxfId="3764" priority="3908" operator="equal">
      <formula>"No"</formula>
    </cfRule>
  </conditionalFormatting>
  <conditionalFormatting sqref="B997:D1004 B1006:D1013 B1300:D1321">
    <cfRule type="cellIs" dxfId="3763" priority="3909" operator="equal">
      <formula>"FREE SPACE"</formula>
    </cfRule>
  </conditionalFormatting>
  <conditionalFormatting sqref="B997:D1004 B1006:D1013 B1300:D1321">
    <cfRule type="cellIs" dxfId="3762" priority="3910" operator="equal">
      <formula>"UNUSABLE"</formula>
    </cfRule>
  </conditionalFormatting>
  <conditionalFormatting sqref="E998:I1005 E1007:I1014 E1301:I1322">
    <cfRule type="cellIs" dxfId="3761" priority="3911" operator="equal">
      <formula>"Yes"</formula>
    </cfRule>
  </conditionalFormatting>
  <conditionalFormatting sqref="E998:I1005 E1007:I1014 E1301:I1322">
    <cfRule type="cellIs" dxfId="3760" priority="3912" operator="equal">
      <formula>"No"</formula>
    </cfRule>
  </conditionalFormatting>
  <conditionalFormatting sqref="B998:D1005 B1007:D1014 B1301:D1322">
    <cfRule type="cellIs" dxfId="3759" priority="3913" operator="equal">
      <formula>"FREE SPACE"</formula>
    </cfRule>
  </conditionalFormatting>
  <conditionalFormatting sqref="B998:D1005 B1007:D1014 B1301:D1322">
    <cfRule type="cellIs" dxfId="3758" priority="3914" operator="equal">
      <formula>"UNUSABLE"</formula>
    </cfRule>
  </conditionalFormatting>
  <conditionalFormatting sqref="E997:I1004 E1006:I1013 E1300:I1321">
    <cfRule type="cellIs" dxfId="3757" priority="3915" operator="equal">
      <formula>"Yes"</formula>
    </cfRule>
  </conditionalFormatting>
  <conditionalFormatting sqref="E997:I1004 E1006:I1013 E1300:I1321">
    <cfRule type="cellIs" dxfId="3756" priority="3916" operator="equal">
      <formula>"No"</formula>
    </cfRule>
  </conditionalFormatting>
  <conditionalFormatting sqref="B997:D1004 B1006:D1013 B1300:D1321">
    <cfRule type="cellIs" dxfId="3755" priority="3917" operator="equal">
      <formula>"FREE SPACE"</formula>
    </cfRule>
  </conditionalFormatting>
  <conditionalFormatting sqref="B997:D1004 B1006:D1013 B1300:D1321">
    <cfRule type="cellIs" dxfId="3754" priority="3918" operator="equal">
      <formula>"UNUSABLE"</formula>
    </cfRule>
  </conditionalFormatting>
  <conditionalFormatting sqref="E998:I1005 E1007:I1014 E1301:I1322">
    <cfRule type="cellIs" dxfId="3753" priority="3919" operator="equal">
      <formula>"Yes"</formula>
    </cfRule>
  </conditionalFormatting>
  <conditionalFormatting sqref="E998:I1005 E1007:I1014 E1301:I1322">
    <cfRule type="cellIs" dxfId="3752" priority="3920" operator="equal">
      <formula>"No"</formula>
    </cfRule>
  </conditionalFormatting>
  <conditionalFormatting sqref="B998:D1005 B1007:D1014 B1301:D1322">
    <cfRule type="cellIs" dxfId="3751" priority="3921" operator="equal">
      <formula>"FREE SPACE"</formula>
    </cfRule>
  </conditionalFormatting>
  <conditionalFormatting sqref="B998:D1005 B1007:D1014 B1301:D1322">
    <cfRule type="cellIs" dxfId="3750" priority="3922" operator="equal">
      <formula>"UNUSABLE"</formula>
    </cfRule>
  </conditionalFormatting>
  <conditionalFormatting sqref="E998:I1005 E1007:I1014 E1301:I1322">
    <cfRule type="cellIs" dxfId="3749" priority="3923" operator="equal">
      <formula>"Yes"</formula>
    </cfRule>
  </conditionalFormatting>
  <conditionalFormatting sqref="E998:I1005 E1007:I1014 E1301:I1322">
    <cfRule type="cellIs" dxfId="3748" priority="3924" operator="equal">
      <formula>"No"</formula>
    </cfRule>
  </conditionalFormatting>
  <conditionalFormatting sqref="B998:D1005 B1007:D1014 B1301:D1322">
    <cfRule type="cellIs" dxfId="3747" priority="3925" operator="equal">
      <formula>"FREE SPACE"</formula>
    </cfRule>
  </conditionalFormatting>
  <conditionalFormatting sqref="B998:D1005 B1007:D1014 B1301:D1322">
    <cfRule type="cellIs" dxfId="3746" priority="3926" operator="equal">
      <formula>"UNUSABLE"</formula>
    </cfRule>
  </conditionalFormatting>
  <conditionalFormatting sqref="E999:I1006 E1008:I1015 E1302:I1323">
    <cfRule type="cellIs" dxfId="3745" priority="3927" operator="equal">
      <formula>"Yes"</formula>
    </cfRule>
  </conditionalFormatting>
  <conditionalFormatting sqref="E999:I1006 E1008:I1015 E1302:I1323">
    <cfRule type="cellIs" dxfId="3744" priority="3928" operator="equal">
      <formula>"No"</formula>
    </cfRule>
  </conditionalFormatting>
  <conditionalFormatting sqref="B999:D1006 B1008:D1015 B1302:D1323">
    <cfRule type="cellIs" dxfId="3743" priority="3929" operator="equal">
      <formula>"FREE SPACE"</formula>
    </cfRule>
  </conditionalFormatting>
  <conditionalFormatting sqref="B999:D1006 B1008:D1015 B1302:D1323">
    <cfRule type="cellIs" dxfId="3742" priority="3930" operator="equal">
      <formula>"UNUSABLE"</formula>
    </cfRule>
  </conditionalFormatting>
  <conditionalFormatting sqref="E999:I1006 E1008:I1015 E1302:I1323">
    <cfRule type="cellIs" dxfId="3741" priority="3931" operator="equal">
      <formula>"Yes"</formula>
    </cfRule>
  </conditionalFormatting>
  <conditionalFormatting sqref="E999:I1006 E1008:I1015 E1302:I1323">
    <cfRule type="cellIs" dxfId="3740" priority="3932" operator="equal">
      <formula>"No"</formula>
    </cfRule>
  </conditionalFormatting>
  <conditionalFormatting sqref="B999:D1006 B1008:D1015 B1302:D1323">
    <cfRule type="cellIs" dxfId="3739" priority="3933" operator="equal">
      <formula>"FREE SPACE"</formula>
    </cfRule>
  </conditionalFormatting>
  <conditionalFormatting sqref="B999:D1006 B1008:D1015 B1302:D1323">
    <cfRule type="cellIs" dxfId="3738" priority="3934" operator="equal">
      <formula>"UNUSABLE"</formula>
    </cfRule>
  </conditionalFormatting>
  <conditionalFormatting sqref="E1000:I1007 E1009:I1016 E1303:I1324">
    <cfRule type="cellIs" dxfId="3737" priority="3935" operator="equal">
      <formula>"Yes"</formula>
    </cfRule>
  </conditionalFormatting>
  <conditionalFormatting sqref="E1000:I1007 E1009:I1016 E1303:I1324">
    <cfRule type="cellIs" dxfId="3736" priority="3936" operator="equal">
      <formula>"No"</formula>
    </cfRule>
  </conditionalFormatting>
  <conditionalFormatting sqref="B1000:D1007 B1009:D1016 B1303:D1324">
    <cfRule type="cellIs" dxfId="3735" priority="3937" operator="equal">
      <formula>"FREE SPACE"</formula>
    </cfRule>
  </conditionalFormatting>
  <conditionalFormatting sqref="B1000:D1007 B1009:D1016 B1303:D1324">
    <cfRule type="cellIs" dxfId="3734" priority="3938" operator="equal">
      <formula>"UNUSABLE"</formula>
    </cfRule>
  </conditionalFormatting>
  <conditionalFormatting sqref="E1000:I1007 E1009:I1016 E1303:I1324">
    <cfRule type="cellIs" dxfId="3733" priority="3939" operator="equal">
      <formula>"Yes"</formula>
    </cfRule>
  </conditionalFormatting>
  <conditionalFormatting sqref="E1000:I1007 E1009:I1016 E1303:I1324">
    <cfRule type="cellIs" dxfId="3732" priority="3940" operator="equal">
      <formula>"No"</formula>
    </cfRule>
  </conditionalFormatting>
  <conditionalFormatting sqref="B1000:D1007 B1009:D1016 B1303:D1324">
    <cfRule type="cellIs" dxfId="3731" priority="3941" operator="equal">
      <formula>"FREE SPACE"</formula>
    </cfRule>
  </conditionalFormatting>
  <conditionalFormatting sqref="B1000:D1007 B1009:D1016 B1303:D1324">
    <cfRule type="cellIs" dxfId="3730" priority="3942" operator="equal">
      <formula>"UNUSABLE"</formula>
    </cfRule>
  </conditionalFormatting>
  <conditionalFormatting sqref="E1001:I1008 E1010:I1017 E1304:I1325">
    <cfRule type="cellIs" dxfId="3729" priority="3943" operator="equal">
      <formula>"Yes"</formula>
    </cfRule>
  </conditionalFormatting>
  <conditionalFormatting sqref="E1001:I1008 E1010:I1017 E1304:I1325">
    <cfRule type="cellIs" dxfId="3728" priority="3944" operator="equal">
      <formula>"No"</formula>
    </cfRule>
  </conditionalFormatting>
  <conditionalFormatting sqref="B1001:D1008 B1010:D1017 B1304:D1325">
    <cfRule type="cellIs" dxfId="3727" priority="3945" operator="equal">
      <formula>"FREE SPACE"</formula>
    </cfRule>
  </conditionalFormatting>
  <conditionalFormatting sqref="B1001:D1008 B1010:D1017 B1304:D1325">
    <cfRule type="cellIs" dxfId="3726" priority="3946" operator="equal">
      <formula>"UNUSABLE"</formula>
    </cfRule>
  </conditionalFormatting>
  <conditionalFormatting sqref="E995:I1002 E1004:I1011 E1298:H1319 I1298:I1321">
    <cfRule type="cellIs" dxfId="3725" priority="3947" operator="equal">
      <formula>"Yes"</formula>
    </cfRule>
  </conditionalFormatting>
  <conditionalFormatting sqref="E995:I1002 E1004:I1011 E1298:H1319 I1298:I1321">
    <cfRule type="cellIs" dxfId="3724" priority="3948" operator="equal">
      <formula>"No"</formula>
    </cfRule>
  </conditionalFormatting>
  <conditionalFormatting sqref="B995:D1002 B1004:D1011 B1298:D1319">
    <cfRule type="cellIs" dxfId="3723" priority="3949" operator="equal">
      <formula>"FREE SPACE"</formula>
    </cfRule>
  </conditionalFormatting>
  <conditionalFormatting sqref="B995:D1002 B1004:D1011 B1298:D1319">
    <cfRule type="cellIs" dxfId="3722" priority="3950" operator="equal">
      <formula>"UNUSABLE"</formula>
    </cfRule>
  </conditionalFormatting>
  <conditionalFormatting sqref="E996:I1003 E1005:I1012 E1299:H1320 I1299:I1321">
    <cfRule type="cellIs" dxfId="3721" priority="3951" operator="equal">
      <formula>"Yes"</formula>
    </cfRule>
  </conditionalFormatting>
  <conditionalFormatting sqref="E996:I1003 E1005:I1012 E1299:H1320 I1299:I1321">
    <cfRule type="cellIs" dxfId="3720" priority="3952" operator="equal">
      <formula>"No"</formula>
    </cfRule>
  </conditionalFormatting>
  <conditionalFormatting sqref="B996:D1003 B1005:D1012 B1299:D1320">
    <cfRule type="cellIs" dxfId="3719" priority="3953" operator="equal">
      <formula>"FREE SPACE"</formula>
    </cfRule>
  </conditionalFormatting>
  <conditionalFormatting sqref="B996:D1003 B1005:D1012 B1299:D1320">
    <cfRule type="cellIs" dxfId="3718" priority="3954" operator="equal">
      <formula>"UNUSABLE"</formula>
    </cfRule>
  </conditionalFormatting>
  <conditionalFormatting sqref="E996:I1003 E1005:I1012 E1299:H1320 I1299:I1321">
    <cfRule type="cellIs" dxfId="3717" priority="3955" operator="equal">
      <formula>"Yes"</formula>
    </cfRule>
  </conditionalFormatting>
  <conditionalFormatting sqref="E996:I1003 E1005:I1012 E1299:H1320 I1299:I1321">
    <cfRule type="cellIs" dxfId="3716" priority="3956" operator="equal">
      <formula>"No"</formula>
    </cfRule>
  </conditionalFormatting>
  <conditionalFormatting sqref="B996:D1003 B1005:D1012 B1299:D1320">
    <cfRule type="cellIs" dxfId="3715" priority="3957" operator="equal">
      <formula>"FREE SPACE"</formula>
    </cfRule>
  </conditionalFormatting>
  <conditionalFormatting sqref="B996:D1003 B1005:D1012 B1299:D1320">
    <cfRule type="cellIs" dxfId="3714" priority="3958" operator="equal">
      <formula>"UNUSABLE"</formula>
    </cfRule>
  </conditionalFormatting>
  <conditionalFormatting sqref="E997:I1004 E1006:I1013 E1300:I1321">
    <cfRule type="cellIs" dxfId="3713" priority="3959" operator="equal">
      <formula>"Yes"</formula>
    </cfRule>
  </conditionalFormatting>
  <conditionalFormatting sqref="E997:I1004 E1006:I1013 E1300:I1321">
    <cfRule type="cellIs" dxfId="3712" priority="3960" operator="equal">
      <formula>"No"</formula>
    </cfRule>
  </conditionalFormatting>
  <conditionalFormatting sqref="B997:D1004 B1006:D1013 B1300:D1321">
    <cfRule type="cellIs" dxfId="3711" priority="3961" operator="equal">
      <formula>"FREE SPACE"</formula>
    </cfRule>
  </conditionalFormatting>
  <conditionalFormatting sqref="B997:D1004 B1006:D1013 B1300:D1321">
    <cfRule type="cellIs" dxfId="3710" priority="3962" operator="equal">
      <formula>"UNUSABLE"</formula>
    </cfRule>
  </conditionalFormatting>
  <conditionalFormatting sqref="E997:I1004 E1006:I1013 E1300:I1321">
    <cfRule type="cellIs" dxfId="3709" priority="3963" operator="equal">
      <formula>"Yes"</formula>
    </cfRule>
  </conditionalFormatting>
  <conditionalFormatting sqref="E997:I1004 E1006:I1013 E1300:I1321">
    <cfRule type="cellIs" dxfId="3708" priority="3964" operator="equal">
      <formula>"No"</formula>
    </cfRule>
  </conditionalFormatting>
  <conditionalFormatting sqref="B997:D1004 B1006:D1013 B1300:D1321">
    <cfRule type="cellIs" dxfId="3707" priority="3965" operator="equal">
      <formula>"FREE SPACE"</formula>
    </cfRule>
  </conditionalFormatting>
  <conditionalFormatting sqref="B997:D1004 B1006:D1013 B1300:D1321">
    <cfRule type="cellIs" dxfId="3706" priority="3966" operator="equal">
      <formula>"UNUSABLE"</formula>
    </cfRule>
  </conditionalFormatting>
  <conditionalFormatting sqref="E998:I1005 E1007:I1014 E1301:I1322">
    <cfRule type="cellIs" dxfId="3705" priority="3967" operator="equal">
      <formula>"Yes"</formula>
    </cfRule>
  </conditionalFormatting>
  <conditionalFormatting sqref="E998:I1005 E1007:I1014 E1301:I1322">
    <cfRule type="cellIs" dxfId="3704" priority="3968" operator="equal">
      <formula>"No"</formula>
    </cfRule>
  </conditionalFormatting>
  <conditionalFormatting sqref="B998:D1005 B1007:D1014 B1301:D1322">
    <cfRule type="cellIs" dxfId="3703" priority="3969" operator="equal">
      <formula>"FREE SPACE"</formula>
    </cfRule>
  </conditionalFormatting>
  <conditionalFormatting sqref="B998:D1005 B1007:D1014 B1301:D1322">
    <cfRule type="cellIs" dxfId="3702" priority="3970" operator="equal">
      <formula>"UNUSABLE"</formula>
    </cfRule>
  </conditionalFormatting>
  <conditionalFormatting sqref="E998:I1005 E1007:I1014 E1301:I1322">
    <cfRule type="cellIs" dxfId="3701" priority="3971" operator="equal">
      <formula>"Yes"</formula>
    </cfRule>
  </conditionalFormatting>
  <conditionalFormatting sqref="E998:I1005 E1007:I1014 E1301:I1322">
    <cfRule type="cellIs" dxfId="3700" priority="3972" operator="equal">
      <formula>"No"</formula>
    </cfRule>
  </conditionalFormatting>
  <conditionalFormatting sqref="B998:D1005 B1007:D1014 B1301:D1322">
    <cfRule type="cellIs" dxfId="3699" priority="3973" operator="equal">
      <formula>"FREE SPACE"</formula>
    </cfRule>
  </conditionalFormatting>
  <conditionalFormatting sqref="B998:D1005 B1007:D1014 B1301:D1322">
    <cfRule type="cellIs" dxfId="3698" priority="3974" operator="equal">
      <formula>"UNUSABLE"</formula>
    </cfRule>
  </conditionalFormatting>
  <conditionalFormatting sqref="E999:I1006 E1008:I1015 E1302:I1323">
    <cfRule type="cellIs" dxfId="3697" priority="3975" operator="equal">
      <formula>"Yes"</formula>
    </cfRule>
  </conditionalFormatting>
  <conditionalFormatting sqref="E999:I1006 E1008:I1015 E1302:I1323">
    <cfRule type="cellIs" dxfId="3696" priority="3976" operator="equal">
      <formula>"No"</formula>
    </cfRule>
  </conditionalFormatting>
  <conditionalFormatting sqref="B999:D1006 B1008:D1015 B1302:D1323">
    <cfRule type="cellIs" dxfId="3695" priority="3977" operator="equal">
      <formula>"FREE SPACE"</formula>
    </cfRule>
  </conditionalFormatting>
  <conditionalFormatting sqref="B999:D1006 B1008:D1015 B1302:D1323">
    <cfRule type="cellIs" dxfId="3694" priority="3978" operator="equal">
      <formula>"UNUSABLE"</formula>
    </cfRule>
  </conditionalFormatting>
  <conditionalFormatting sqref="E999:I1006 E1008:I1015 E1302:I1323">
    <cfRule type="cellIs" dxfId="3693" priority="3979" operator="equal">
      <formula>"Yes"</formula>
    </cfRule>
  </conditionalFormatting>
  <conditionalFormatting sqref="E999:I1006 E1008:I1015 E1302:I1323">
    <cfRule type="cellIs" dxfId="3692" priority="3980" operator="equal">
      <formula>"No"</formula>
    </cfRule>
  </conditionalFormatting>
  <conditionalFormatting sqref="B999:D1006 B1008:D1015 B1302:D1323">
    <cfRule type="cellIs" dxfId="3691" priority="3981" operator="equal">
      <formula>"FREE SPACE"</formula>
    </cfRule>
  </conditionalFormatting>
  <conditionalFormatting sqref="B999:D1006 B1008:D1015 B1302:D1323">
    <cfRule type="cellIs" dxfId="3690" priority="3982" operator="equal">
      <formula>"UNUSABLE"</formula>
    </cfRule>
  </conditionalFormatting>
  <conditionalFormatting sqref="E1000:I1007 E1009:I1016 E1303:I1324">
    <cfRule type="cellIs" dxfId="3689" priority="3983" operator="equal">
      <formula>"Yes"</formula>
    </cfRule>
  </conditionalFormatting>
  <conditionalFormatting sqref="E1000:I1007 E1009:I1016 E1303:I1324">
    <cfRule type="cellIs" dxfId="3688" priority="3984" operator="equal">
      <formula>"No"</formula>
    </cfRule>
  </conditionalFormatting>
  <conditionalFormatting sqref="B1000:D1007 B1009:D1016 B1303:D1324">
    <cfRule type="cellIs" dxfId="3687" priority="3985" operator="equal">
      <formula>"FREE SPACE"</formula>
    </cfRule>
  </conditionalFormatting>
  <conditionalFormatting sqref="B1000:D1007 B1009:D1016 B1303:D1324">
    <cfRule type="cellIs" dxfId="3686" priority="3986" operator="equal">
      <formula>"UNUSABLE"</formula>
    </cfRule>
  </conditionalFormatting>
  <conditionalFormatting sqref="E1000:I1007 E1009:I1016 E1303:I1324">
    <cfRule type="cellIs" dxfId="3685" priority="3987" operator="equal">
      <formula>"Yes"</formula>
    </cfRule>
  </conditionalFormatting>
  <conditionalFormatting sqref="E1000:I1007 E1009:I1016 E1303:I1324">
    <cfRule type="cellIs" dxfId="3684" priority="3988" operator="equal">
      <formula>"No"</formula>
    </cfRule>
  </conditionalFormatting>
  <conditionalFormatting sqref="B1000:D1007 B1009:D1016 B1303:D1324">
    <cfRule type="cellIs" dxfId="3683" priority="3989" operator="equal">
      <formula>"FREE SPACE"</formula>
    </cfRule>
  </conditionalFormatting>
  <conditionalFormatting sqref="B1000:D1007 B1009:D1016 B1303:D1324">
    <cfRule type="cellIs" dxfId="3682" priority="3990" operator="equal">
      <formula>"UNUSABLE"</formula>
    </cfRule>
  </conditionalFormatting>
  <conditionalFormatting sqref="E1001:I1008 E1010:I1017 E1304:I1325">
    <cfRule type="cellIs" dxfId="3681" priority="3991" operator="equal">
      <formula>"Yes"</formula>
    </cfRule>
  </conditionalFormatting>
  <conditionalFormatting sqref="E1001:I1008 E1010:I1017 E1304:I1325">
    <cfRule type="cellIs" dxfId="3680" priority="3992" operator="equal">
      <formula>"No"</formula>
    </cfRule>
  </conditionalFormatting>
  <conditionalFormatting sqref="B1001:D1008 B1010:D1017 B1304:D1325">
    <cfRule type="cellIs" dxfId="3679" priority="3993" operator="equal">
      <formula>"FREE SPACE"</formula>
    </cfRule>
  </conditionalFormatting>
  <conditionalFormatting sqref="B1001:D1008 B1010:D1017 B1304:D1325">
    <cfRule type="cellIs" dxfId="3678" priority="3994" operator="equal">
      <formula>"UNUSABLE"</formula>
    </cfRule>
  </conditionalFormatting>
  <conditionalFormatting sqref="E1001:I1008 E1010:I1017 E1304:I1325">
    <cfRule type="cellIs" dxfId="3677" priority="3995" operator="equal">
      <formula>"Yes"</formula>
    </cfRule>
  </conditionalFormatting>
  <conditionalFormatting sqref="E1001:I1008 E1010:I1017 E1304:I1325">
    <cfRule type="cellIs" dxfId="3676" priority="3996" operator="equal">
      <formula>"No"</formula>
    </cfRule>
  </conditionalFormatting>
  <conditionalFormatting sqref="B1001:D1008 B1010:D1017 B1304:D1325">
    <cfRule type="cellIs" dxfId="3675" priority="3997" operator="equal">
      <formula>"FREE SPACE"</formula>
    </cfRule>
  </conditionalFormatting>
  <conditionalFormatting sqref="B1001:D1008 B1010:D1017 B1304:D1325">
    <cfRule type="cellIs" dxfId="3674" priority="3998" operator="equal">
      <formula>"UNUSABLE"</formula>
    </cfRule>
  </conditionalFormatting>
  <conditionalFormatting sqref="E1002:I1009 E1011:I1018 E1305:I1326">
    <cfRule type="cellIs" dxfId="3673" priority="3999" operator="equal">
      <formula>"Yes"</formula>
    </cfRule>
  </conditionalFormatting>
  <conditionalFormatting sqref="E1002:I1009 E1011:I1018 E1305:I1326">
    <cfRule type="cellIs" dxfId="3672" priority="4000" operator="equal">
      <formula>"No"</formula>
    </cfRule>
  </conditionalFormatting>
  <conditionalFormatting sqref="B1002:D1009 B1011:D1018 B1305:D1326">
    <cfRule type="cellIs" dxfId="3671" priority="4001" operator="equal">
      <formula>"FREE SPACE"</formula>
    </cfRule>
  </conditionalFormatting>
  <conditionalFormatting sqref="B1002:D1009 B1011:D1018 B1305:D1326">
    <cfRule type="cellIs" dxfId="3670" priority="4002" operator="equal">
      <formula>"UNUSABLE"</formula>
    </cfRule>
  </conditionalFormatting>
  <conditionalFormatting sqref="E1002:I1009 E1011:I1018 E1305:I1326">
    <cfRule type="cellIs" dxfId="3669" priority="4003" operator="equal">
      <formula>"Yes"</formula>
    </cfRule>
  </conditionalFormatting>
  <conditionalFormatting sqref="E1002:I1009 E1011:I1018 E1305:I1326">
    <cfRule type="cellIs" dxfId="3668" priority="4004" operator="equal">
      <formula>"No"</formula>
    </cfRule>
  </conditionalFormatting>
  <conditionalFormatting sqref="B1002:D1009 B1011:D1018 B1305:D1326">
    <cfRule type="cellIs" dxfId="3667" priority="4005" operator="equal">
      <formula>"FREE SPACE"</formula>
    </cfRule>
  </conditionalFormatting>
  <conditionalFormatting sqref="B1002:D1009 B1011:D1018 B1305:D1326">
    <cfRule type="cellIs" dxfId="3666" priority="4006" operator="equal">
      <formula>"UNUSABLE"</formula>
    </cfRule>
  </conditionalFormatting>
  <conditionalFormatting sqref="E1003:I1010 E1012:I1019 E1306:I1327">
    <cfRule type="cellIs" dxfId="3665" priority="4007" operator="equal">
      <formula>"Yes"</formula>
    </cfRule>
  </conditionalFormatting>
  <conditionalFormatting sqref="E1003:I1010 E1012:I1019 E1306:I1327">
    <cfRule type="cellIs" dxfId="3664" priority="4008" operator="equal">
      <formula>"No"</formula>
    </cfRule>
  </conditionalFormatting>
  <conditionalFormatting sqref="B1003:D1010 B1012:D1019 B1306:D1327">
    <cfRule type="cellIs" dxfId="3663" priority="4009" operator="equal">
      <formula>"FREE SPACE"</formula>
    </cfRule>
  </conditionalFormatting>
  <conditionalFormatting sqref="B1003:D1010 B1012:D1019 B1306:D1327">
    <cfRule type="cellIs" dxfId="3662" priority="4010" operator="equal">
      <formula>"UNUSABLE"</formula>
    </cfRule>
  </conditionalFormatting>
  <conditionalFormatting sqref="E997:I1004 E1006:I1013 E1300:I1321">
    <cfRule type="cellIs" dxfId="3661" priority="4011" operator="equal">
      <formula>"Yes"</formula>
    </cfRule>
  </conditionalFormatting>
  <conditionalFormatting sqref="E997:I1004 E1006:I1013 E1300:I1321">
    <cfRule type="cellIs" dxfId="3660" priority="4012" operator="equal">
      <formula>"No"</formula>
    </cfRule>
  </conditionalFormatting>
  <conditionalFormatting sqref="B997:D1004 B1006:D1013 B1300:D1321">
    <cfRule type="cellIs" dxfId="3659" priority="4013" operator="equal">
      <formula>"FREE SPACE"</formula>
    </cfRule>
  </conditionalFormatting>
  <conditionalFormatting sqref="B997:D1004 B1006:D1013 B1300:D1321">
    <cfRule type="cellIs" dxfId="3658" priority="4014" operator="equal">
      <formula>"UNUSABLE"</formula>
    </cfRule>
  </conditionalFormatting>
  <conditionalFormatting sqref="E998:I1005 E1007:I1014 E1301:I1322">
    <cfRule type="cellIs" dxfId="3657" priority="4015" operator="equal">
      <formula>"Yes"</formula>
    </cfRule>
  </conditionalFormatting>
  <conditionalFormatting sqref="E998:I1005 E1007:I1014 E1301:I1322">
    <cfRule type="cellIs" dxfId="3656" priority="4016" operator="equal">
      <formula>"No"</formula>
    </cfRule>
  </conditionalFormatting>
  <conditionalFormatting sqref="B998:D1005 B1007:D1014 B1301:D1322">
    <cfRule type="cellIs" dxfId="3655" priority="4017" operator="equal">
      <formula>"FREE SPACE"</formula>
    </cfRule>
  </conditionalFormatting>
  <conditionalFormatting sqref="B998:D1005 B1007:D1014 B1301:D1322">
    <cfRule type="cellIs" dxfId="3654" priority="4018" operator="equal">
      <formula>"UNUSABLE"</formula>
    </cfRule>
  </conditionalFormatting>
  <conditionalFormatting sqref="E998:I1005 E1007:I1014 E1301:I1322">
    <cfRule type="cellIs" dxfId="3653" priority="4019" operator="equal">
      <formula>"Yes"</formula>
    </cfRule>
  </conditionalFormatting>
  <conditionalFormatting sqref="E998:I1005 E1007:I1014 E1301:I1322">
    <cfRule type="cellIs" dxfId="3652" priority="4020" operator="equal">
      <formula>"No"</formula>
    </cfRule>
  </conditionalFormatting>
  <conditionalFormatting sqref="B998:D1005 B1007:D1014 B1301:D1322">
    <cfRule type="cellIs" dxfId="3651" priority="4021" operator="equal">
      <formula>"FREE SPACE"</formula>
    </cfRule>
  </conditionalFormatting>
  <conditionalFormatting sqref="B998:D1005 B1007:D1014 B1301:D1322">
    <cfRule type="cellIs" dxfId="3650" priority="4022" operator="equal">
      <formula>"UNUSABLE"</formula>
    </cfRule>
  </conditionalFormatting>
  <conditionalFormatting sqref="E999:I1006 E1008:I1015 E1302:I1323">
    <cfRule type="cellIs" dxfId="3649" priority="4023" operator="equal">
      <formula>"Yes"</formula>
    </cfRule>
  </conditionalFormatting>
  <conditionalFormatting sqref="E999:I1006 E1008:I1015 E1302:I1323">
    <cfRule type="cellIs" dxfId="3648" priority="4024" operator="equal">
      <formula>"No"</formula>
    </cfRule>
  </conditionalFormatting>
  <conditionalFormatting sqref="B999:D1006 B1008:D1015 B1302:D1323">
    <cfRule type="cellIs" dxfId="3647" priority="4025" operator="equal">
      <formula>"FREE SPACE"</formula>
    </cfRule>
  </conditionalFormatting>
  <conditionalFormatting sqref="B999:D1006 B1008:D1015 B1302:D1323">
    <cfRule type="cellIs" dxfId="3646" priority="4026" operator="equal">
      <formula>"UNUSABLE"</formula>
    </cfRule>
  </conditionalFormatting>
  <conditionalFormatting sqref="E999:I1006 E1008:I1015 E1302:I1323">
    <cfRule type="cellIs" dxfId="3645" priority="4027" operator="equal">
      <formula>"Yes"</formula>
    </cfRule>
  </conditionalFormatting>
  <conditionalFormatting sqref="E999:I1006 E1008:I1015 E1302:I1323">
    <cfRule type="cellIs" dxfId="3644" priority="4028" operator="equal">
      <formula>"No"</formula>
    </cfRule>
  </conditionalFormatting>
  <conditionalFormatting sqref="B999:D1006 B1008:D1015 B1302:D1323">
    <cfRule type="cellIs" dxfId="3643" priority="4029" operator="equal">
      <formula>"FREE SPACE"</formula>
    </cfRule>
  </conditionalFormatting>
  <conditionalFormatting sqref="B999:D1006 B1008:D1015 B1302:D1323">
    <cfRule type="cellIs" dxfId="3642" priority="4030" operator="equal">
      <formula>"UNUSABLE"</formula>
    </cfRule>
  </conditionalFormatting>
  <conditionalFormatting sqref="E1000:I1007 E1009:I1016 E1303:I1324">
    <cfRule type="cellIs" dxfId="3641" priority="4031" operator="equal">
      <formula>"Yes"</formula>
    </cfRule>
  </conditionalFormatting>
  <conditionalFormatting sqref="E1000:I1007 E1009:I1016 E1303:I1324">
    <cfRule type="cellIs" dxfId="3640" priority="4032" operator="equal">
      <formula>"No"</formula>
    </cfRule>
  </conditionalFormatting>
  <conditionalFormatting sqref="B1000:D1007 B1009:D1016 B1303:D1324">
    <cfRule type="cellIs" dxfId="3639" priority="4033" operator="equal">
      <formula>"FREE SPACE"</formula>
    </cfRule>
  </conditionalFormatting>
  <conditionalFormatting sqref="B1000:D1007 B1009:D1016 B1303:D1324">
    <cfRule type="cellIs" dxfId="3638" priority="4034" operator="equal">
      <formula>"UNUSABLE"</formula>
    </cfRule>
  </conditionalFormatting>
  <conditionalFormatting sqref="E1000:I1007 E1009:I1016 E1303:I1324">
    <cfRule type="cellIs" dxfId="3637" priority="4035" operator="equal">
      <formula>"Yes"</formula>
    </cfRule>
  </conditionalFormatting>
  <conditionalFormatting sqref="E1000:I1007 E1009:I1016 E1303:I1324">
    <cfRule type="cellIs" dxfId="3636" priority="4036" operator="equal">
      <formula>"No"</formula>
    </cfRule>
  </conditionalFormatting>
  <conditionalFormatting sqref="B1000:D1007 B1009:D1016 B1303:D1324">
    <cfRule type="cellIs" dxfId="3635" priority="4037" operator="equal">
      <formula>"FREE SPACE"</formula>
    </cfRule>
  </conditionalFormatting>
  <conditionalFormatting sqref="B1000:D1007 B1009:D1016 B1303:D1324">
    <cfRule type="cellIs" dxfId="3634" priority="4038" operator="equal">
      <formula>"UNUSABLE"</formula>
    </cfRule>
  </conditionalFormatting>
  <conditionalFormatting sqref="E1001:I1008 E1010:I1017 E1304:I1325">
    <cfRule type="cellIs" dxfId="3633" priority="4039" operator="equal">
      <formula>"Yes"</formula>
    </cfRule>
  </conditionalFormatting>
  <conditionalFormatting sqref="E1001:I1008 E1010:I1017 E1304:I1325">
    <cfRule type="cellIs" dxfId="3632" priority="4040" operator="equal">
      <formula>"No"</formula>
    </cfRule>
  </conditionalFormatting>
  <conditionalFormatting sqref="B1001:D1008 B1010:D1017 B1304:D1325">
    <cfRule type="cellIs" dxfId="3631" priority="4041" operator="equal">
      <formula>"FREE SPACE"</formula>
    </cfRule>
  </conditionalFormatting>
  <conditionalFormatting sqref="B1001:D1008 B1010:D1017 B1304:D1325">
    <cfRule type="cellIs" dxfId="3630" priority="4042" operator="equal">
      <formula>"UNUSABLE"</formula>
    </cfRule>
  </conditionalFormatting>
  <conditionalFormatting sqref="E1000:I1007 E1009:I1016 E1303:I1324">
    <cfRule type="cellIs" dxfId="3629" priority="4043" operator="equal">
      <formula>"Yes"</formula>
    </cfRule>
  </conditionalFormatting>
  <conditionalFormatting sqref="E1000:I1007 E1009:I1016 E1303:I1324">
    <cfRule type="cellIs" dxfId="3628" priority="4044" operator="equal">
      <formula>"No"</formula>
    </cfRule>
  </conditionalFormatting>
  <conditionalFormatting sqref="B1000:D1007 B1009:D1016 B1303:D1324">
    <cfRule type="cellIs" dxfId="3627" priority="4045" operator="equal">
      <formula>"FREE SPACE"</formula>
    </cfRule>
  </conditionalFormatting>
  <conditionalFormatting sqref="B1000:D1007 B1009:D1016 B1303:D1324">
    <cfRule type="cellIs" dxfId="3626" priority="4046" operator="equal">
      <formula>"UNUSABLE"</formula>
    </cfRule>
  </conditionalFormatting>
  <conditionalFormatting sqref="E1001:I1008 E1010:I1017 E1304:I1325">
    <cfRule type="cellIs" dxfId="3625" priority="4047" operator="equal">
      <formula>"Yes"</formula>
    </cfRule>
  </conditionalFormatting>
  <conditionalFormatting sqref="E1001:I1008 E1010:I1017 E1304:I1325">
    <cfRule type="cellIs" dxfId="3624" priority="4048" operator="equal">
      <formula>"No"</formula>
    </cfRule>
  </conditionalFormatting>
  <conditionalFormatting sqref="B1001:D1008 B1010:D1017 B1304:D1325">
    <cfRule type="cellIs" dxfId="3623" priority="4049" operator="equal">
      <formula>"FREE SPACE"</formula>
    </cfRule>
  </conditionalFormatting>
  <conditionalFormatting sqref="B1001:D1008 B1010:D1017 B1304:D1325">
    <cfRule type="cellIs" dxfId="3622" priority="4050" operator="equal">
      <formula>"UNUSABLE"</formula>
    </cfRule>
  </conditionalFormatting>
  <conditionalFormatting sqref="E1001:I1008 E1010:I1017 E1304:I1325">
    <cfRule type="cellIs" dxfId="3621" priority="4051" operator="equal">
      <formula>"Yes"</formula>
    </cfRule>
  </conditionalFormatting>
  <conditionalFormatting sqref="E1001:I1008 E1010:I1017 E1304:I1325">
    <cfRule type="cellIs" dxfId="3620" priority="4052" operator="equal">
      <formula>"No"</formula>
    </cfRule>
  </conditionalFormatting>
  <conditionalFormatting sqref="B1001:D1008 B1010:D1017 B1304:D1325">
    <cfRule type="cellIs" dxfId="3619" priority="4053" operator="equal">
      <formula>"FREE SPACE"</formula>
    </cfRule>
  </conditionalFormatting>
  <conditionalFormatting sqref="B1001:D1008 B1010:D1017 B1304:D1325">
    <cfRule type="cellIs" dxfId="3618" priority="4054" operator="equal">
      <formula>"UNUSABLE"</formula>
    </cfRule>
  </conditionalFormatting>
  <conditionalFormatting sqref="E1002:I1009 E1011:I1018 E1305:I1326">
    <cfRule type="cellIs" dxfId="3617" priority="4055" operator="equal">
      <formula>"Yes"</formula>
    </cfRule>
  </conditionalFormatting>
  <conditionalFormatting sqref="E1002:I1009 E1011:I1018 E1305:I1326">
    <cfRule type="cellIs" dxfId="3616" priority="4056" operator="equal">
      <formula>"No"</formula>
    </cfRule>
  </conditionalFormatting>
  <conditionalFormatting sqref="B1002:D1009 B1011:D1018 B1305:D1326">
    <cfRule type="cellIs" dxfId="3615" priority="4057" operator="equal">
      <formula>"FREE SPACE"</formula>
    </cfRule>
  </conditionalFormatting>
  <conditionalFormatting sqref="B1002:D1009 B1011:D1018 B1305:D1326">
    <cfRule type="cellIs" dxfId="3614" priority="4058" operator="equal">
      <formula>"UNUSABLE"</formula>
    </cfRule>
  </conditionalFormatting>
  <conditionalFormatting sqref="E1002:I1009 E1011:I1018 E1305:I1326">
    <cfRule type="cellIs" dxfId="3613" priority="4059" operator="equal">
      <formula>"Yes"</formula>
    </cfRule>
  </conditionalFormatting>
  <conditionalFormatting sqref="E1002:I1009 E1011:I1018 E1305:I1326">
    <cfRule type="cellIs" dxfId="3612" priority="4060" operator="equal">
      <formula>"No"</formula>
    </cfRule>
  </conditionalFormatting>
  <conditionalFormatting sqref="B1002:D1009 B1011:D1018 B1305:D1326">
    <cfRule type="cellIs" dxfId="3611" priority="4061" operator="equal">
      <formula>"FREE SPACE"</formula>
    </cfRule>
  </conditionalFormatting>
  <conditionalFormatting sqref="B1002:D1009 B1011:D1018 B1305:D1326">
    <cfRule type="cellIs" dxfId="3610" priority="4062" operator="equal">
      <formula>"UNUSABLE"</formula>
    </cfRule>
  </conditionalFormatting>
  <conditionalFormatting sqref="E1003:I1010 E1012:I1019 E1306:I1327">
    <cfRule type="cellIs" dxfId="3609" priority="4063" operator="equal">
      <formula>"Yes"</formula>
    </cfRule>
  </conditionalFormatting>
  <conditionalFormatting sqref="E1003:I1010 E1012:I1019 E1306:I1327">
    <cfRule type="cellIs" dxfId="3608" priority="4064" operator="equal">
      <formula>"No"</formula>
    </cfRule>
  </conditionalFormatting>
  <conditionalFormatting sqref="B1003:D1010 B1012:D1019 B1306:D1327">
    <cfRule type="cellIs" dxfId="3607" priority="4065" operator="equal">
      <formula>"FREE SPACE"</formula>
    </cfRule>
  </conditionalFormatting>
  <conditionalFormatting sqref="B1003:D1010 B1012:D1019 B1306:D1327">
    <cfRule type="cellIs" dxfId="3606" priority="4066" operator="equal">
      <formula>"UNUSABLE"</formula>
    </cfRule>
  </conditionalFormatting>
  <conditionalFormatting sqref="E1003:I1010 E1012:I1019 E1306:I1327">
    <cfRule type="cellIs" dxfId="3605" priority="4067" operator="equal">
      <formula>"Yes"</formula>
    </cfRule>
  </conditionalFormatting>
  <conditionalFormatting sqref="E1003:I1010 E1012:I1019 E1306:I1327">
    <cfRule type="cellIs" dxfId="3604" priority="4068" operator="equal">
      <formula>"No"</formula>
    </cfRule>
  </conditionalFormatting>
  <conditionalFormatting sqref="B1003:D1010 B1012:D1019 B1306:D1327">
    <cfRule type="cellIs" dxfId="3603" priority="4069" operator="equal">
      <formula>"FREE SPACE"</formula>
    </cfRule>
  </conditionalFormatting>
  <conditionalFormatting sqref="B1003:D1010 B1012:D1019 B1306:D1327">
    <cfRule type="cellIs" dxfId="3602" priority="4070" operator="equal">
      <formula>"UNUSABLE"</formula>
    </cfRule>
  </conditionalFormatting>
  <conditionalFormatting sqref="E1004:I1011 E1013:I1020 E1307:I1328">
    <cfRule type="cellIs" dxfId="3601" priority="4071" operator="equal">
      <formula>"Yes"</formula>
    </cfRule>
  </conditionalFormatting>
  <conditionalFormatting sqref="E1004:I1011 E1013:I1020 E1307:I1328">
    <cfRule type="cellIs" dxfId="3600" priority="4072" operator="equal">
      <formula>"No"</formula>
    </cfRule>
  </conditionalFormatting>
  <conditionalFormatting sqref="B1004:D1011 B1013:D1020 B1307:D1328">
    <cfRule type="cellIs" dxfId="3599" priority="4073" operator="equal">
      <formula>"FREE SPACE"</formula>
    </cfRule>
  </conditionalFormatting>
  <conditionalFormatting sqref="B1004:D1011 B1013:D1020 B1307:D1328">
    <cfRule type="cellIs" dxfId="3598" priority="4074" operator="equal">
      <formula>"UNUSABLE"</formula>
    </cfRule>
  </conditionalFormatting>
  <conditionalFormatting sqref="E998:I1005 E1007:I1014 E1301:I1322">
    <cfRule type="cellIs" dxfId="3597" priority="4075" operator="equal">
      <formula>"Yes"</formula>
    </cfRule>
  </conditionalFormatting>
  <conditionalFormatting sqref="E998:I1005 E1007:I1014 E1301:I1322">
    <cfRule type="cellIs" dxfId="3596" priority="4076" operator="equal">
      <formula>"No"</formula>
    </cfRule>
  </conditionalFormatting>
  <conditionalFormatting sqref="B998:D1005 B1007:D1014 B1301:D1322">
    <cfRule type="cellIs" dxfId="3595" priority="4077" operator="equal">
      <formula>"FREE SPACE"</formula>
    </cfRule>
  </conditionalFormatting>
  <conditionalFormatting sqref="B998:D1005 B1007:D1014 B1301:D1322">
    <cfRule type="cellIs" dxfId="3594" priority="4078" operator="equal">
      <formula>"UNUSABLE"</formula>
    </cfRule>
  </conditionalFormatting>
  <conditionalFormatting sqref="E999:I1006 E1008:I1015 E1302:I1323">
    <cfRule type="cellIs" dxfId="3593" priority="4079" operator="equal">
      <formula>"Yes"</formula>
    </cfRule>
  </conditionalFormatting>
  <conditionalFormatting sqref="E999:I1006 E1008:I1015 E1302:I1323">
    <cfRule type="cellIs" dxfId="3592" priority="4080" operator="equal">
      <formula>"No"</formula>
    </cfRule>
  </conditionalFormatting>
  <conditionalFormatting sqref="B999:D1006 B1008:D1015 B1302:D1323">
    <cfRule type="cellIs" dxfId="3591" priority="4081" operator="equal">
      <formula>"FREE SPACE"</formula>
    </cfRule>
  </conditionalFormatting>
  <conditionalFormatting sqref="B999:D1006 B1008:D1015 B1302:D1323">
    <cfRule type="cellIs" dxfId="3590" priority="4082" operator="equal">
      <formula>"UNUSABLE"</formula>
    </cfRule>
  </conditionalFormatting>
  <conditionalFormatting sqref="E999:I1006 E1008:I1015 E1302:I1323">
    <cfRule type="cellIs" dxfId="3589" priority="4083" operator="equal">
      <formula>"Yes"</formula>
    </cfRule>
  </conditionalFormatting>
  <conditionalFormatting sqref="E999:I1006 E1008:I1015 E1302:I1323">
    <cfRule type="cellIs" dxfId="3588" priority="4084" operator="equal">
      <formula>"No"</formula>
    </cfRule>
  </conditionalFormatting>
  <conditionalFormatting sqref="B999:D1006 B1008:D1015 B1302:D1323">
    <cfRule type="cellIs" dxfId="3587" priority="4085" operator="equal">
      <formula>"FREE SPACE"</formula>
    </cfRule>
  </conditionalFormatting>
  <conditionalFormatting sqref="B999:D1006 B1008:D1015 B1302:D1323">
    <cfRule type="cellIs" dxfId="3586" priority="4086" operator="equal">
      <formula>"UNUSABLE"</formula>
    </cfRule>
  </conditionalFormatting>
  <conditionalFormatting sqref="E1000:I1007 E1009:I1016 E1303:I1324">
    <cfRule type="cellIs" dxfId="3585" priority="4087" operator="equal">
      <formula>"Yes"</formula>
    </cfRule>
  </conditionalFormatting>
  <conditionalFormatting sqref="E1000:I1007 E1009:I1016 E1303:I1324">
    <cfRule type="cellIs" dxfId="3584" priority="4088" operator="equal">
      <formula>"No"</formula>
    </cfRule>
  </conditionalFormatting>
  <conditionalFormatting sqref="B1000:D1007 B1009:D1016 B1303:D1324">
    <cfRule type="cellIs" dxfId="3583" priority="4089" operator="equal">
      <formula>"FREE SPACE"</formula>
    </cfRule>
  </conditionalFormatting>
  <conditionalFormatting sqref="B1000:D1007 B1009:D1016 B1303:D1324">
    <cfRule type="cellIs" dxfId="3582" priority="4090" operator="equal">
      <formula>"UNUSABLE"</formula>
    </cfRule>
  </conditionalFormatting>
  <conditionalFormatting sqref="E1000:I1007 E1009:I1016 E1303:I1324">
    <cfRule type="cellIs" dxfId="3581" priority="4091" operator="equal">
      <formula>"Yes"</formula>
    </cfRule>
  </conditionalFormatting>
  <conditionalFormatting sqref="E1000:I1007 E1009:I1016 E1303:I1324">
    <cfRule type="cellIs" dxfId="3580" priority="4092" operator="equal">
      <formula>"No"</formula>
    </cfRule>
  </conditionalFormatting>
  <conditionalFormatting sqref="B1000:D1007 B1009:D1016 B1303:D1324">
    <cfRule type="cellIs" dxfId="3579" priority="4093" operator="equal">
      <formula>"FREE SPACE"</formula>
    </cfRule>
  </conditionalFormatting>
  <conditionalFormatting sqref="B1000:D1007 B1009:D1016 B1303:D1324">
    <cfRule type="cellIs" dxfId="3578" priority="4094" operator="equal">
      <formula>"UNUSABLE"</formula>
    </cfRule>
  </conditionalFormatting>
  <conditionalFormatting sqref="E1001:I1008 E1010:I1017 E1304:I1325">
    <cfRule type="cellIs" dxfId="3577" priority="4095" operator="equal">
      <formula>"Yes"</formula>
    </cfRule>
  </conditionalFormatting>
  <conditionalFormatting sqref="E1001:I1008 E1010:I1017 E1304:I1325">
    <cfRule type="cellIs" dxfId="3576" priority="4096" operator="equal">
      <formula>"No"</formula>
    </cfRule>
  </conditionalFormatting>
  <conditionalFormatting sqref="B1001:D1008 B1010:D1017 B1304:D1325">
    <cfRule type="cellIs" dxfId="3575" priority="4097" operator="equal">
      <formula>"FREE SPACE"</formula>
    </cfRule>
  </conditionalFormatting>
  <conditionalFormatting sqref="B1001:D1008 B1010:D1017 B1304:D1325">
    <cfRule type="cellIs" dxfId="3574" priority="4098" operator="equal">
      <formula>"UNUSABLE"</formula>
    </cfRule>
  </conditionalFormatting>
  <conditionalFormatting sqref="E1001:I1008 E1010:I1017 E1304:I1325">
    <cfRule type="cellIs" dxfId="3573" priority="4099" operator="equal">
      <formula>"Yes"</formula>
    </cfRule>
  </conditionalFormatting>
  <conditionalFormatting sqref="E1001:I1008 E1010:I1017 E1304:I1325">
    <cfRule type="cellIs" dxfId="3572" priority="4100" operator="equal">
      <formula>"No"</formula>
    </cfRule>
  </conditionalFormatting>
  <conditionalFormatting sqref="B1001:D1008 B1010:D1017 B1304:D1325">
    <cfRule type="cellIs" dxfId="3571" priority="4101" operator="equal">
      <formula>"FREE SPACE"</formula>
    </cfRule>
  </conditionalFormatting>
  <conditionalFormatting sqref="B1001:D1008 B1010:D1017 B1304:D1325">
    <cfRule type="cellIs" dxfId="3570" priority="4102" operator="equal">
      <formula>"UNUSABLE"</formula>
    </cfRule>
  </conditionalFormatting>
  <conditionalFormatting sqref="E1002:I1009 E1011:I1018 E1305:I1326">
    <cfRule type="cellIs" dxfId="3569" priority="4103" operator="equal">
      <formula>"Yes"</formula>
    </cfRule>
  </conditionalFormatting>
  <conditionalFormatting sqref="E1002:I1009 E1011:I1018 E1305:I1326">
    <cfRule type="cellIs" dxfId="3568" priority="4104" operator="equal">
      <formula>"No"</formula>
    </cfRule>
  </conditionalFormatting>
  <conditionalFormatting sqref="B1002:D1009 B1011:D1018 B1305:D1326">
    <cfRule type="cellIs" dxfId="3567" priority="4105" operator="equal">
      <formula>"FREE SPACE"</formula>
    </cfRule>
  </conditionalFormatting>
  <conditionalFormatting sqref="B1002:D1009 B1011:D1018 B1305:D1326">
    <cfRule type="cellIs" dxfId="3566" priority="4106" operator="equal">
      <formula>"UNUSABLE"</formula>
    </cfRule>
  </conditionalFormatting>
  <conditionalFormatting sqref="E998:I1005 E1007:I1014 E1301:I1322">
    <cfRule type="cellIs" dxfId="3565" priority="4107" operator="equal">
      <formula>"Yes"</formula>
    </cfRule>
  </conditionalFormatting>
  <conditionalFormatting sqref="E998:I1005 E1007:I1014 E1301:I1322">
    <cfRule type="cellIs" dxfId="3564" priority="4108" operator="equal">
      <formula>"No"</formula>
    </cfRule>
  </conditionalFormatting>
  <conditionalFormatting sqref="B998:D1005 B1007:D1014 B1301:D1322">
    <cfRule type="cellIs" dxfId="3563" priority="4109" operator="equal">
      <formula>"FREE SPACE"</formula>
    </cfRule>
  </conditionalFormatting>
  <conditionalFormatting sqref="B998:D1005 B1007:D1014 B1301:D1322">
    <cfRule type="cellIs" dxfId="3562" priority="4110" operator="equal">
      <formula>"UNUSABLE"</formula>
    </cfRule>
  </conditionalFormatting>
  <conditionalFormatting sqref="E999:I1006 E1008:I1015 E1302:I1323">
    <cfRule type="cellIs" dxfId="3561" priority="4111" operator="equal">
      <formula>"Yes"</formula>
    </cfRule>
  </conditionalFormatting>
  <conditionalFormatting sqref="E999:I1006 E1008:I1015 E1302:I1323">
    <cfRule type="cellIs" dxfId="3560" priority="4112" operator="equal">
      <formula>"No"</formula>
    </cfRule>
  </conditionalFormatting>
  <conditionalFormatting sqref="B999:D1006 B1008:D1015 B1302:D1323">
    <cfRule type="cellIs" dxfId="3559" priority="4113" operator="equal">
      <formula>"FREE SPACE"</formula>
    </cfRule>
  </conditionalFormatting>
  <conditionalFormatting sqref="B999:D1006 B1008:D1015 B1302:D1323">
    <cfRule type="cellIs" dxfId="3558" priority="4114" operator="equal">
      <formula>"UNUSABLE"</formula>
    </cfRule>
  </conditionalFormatting>
  <conditionalFormatting sqref="E999:I1006 E1008:I1015 E1302:I1323">
    <cfRule type="cellIs" dxfId="3557" priority="4115" operator="equal">
      <formula>"Yes"</formula>
    </cfRule>
  </conditionalFormatting>
  <conditionalFormatting sqref="E999:I1006 E1008:I1015 E1302:I1323">
    <cfRule type="cellIs" dxfId="3556" priority="4116" operator="equal">
      <formula>"No"</formula>
    </cfRule>
  </conditionalFormatting>
  <conditionalFormatting sqref="B999:D1006 B1008:D1015 B1302:D1323">
    <cfRule type="cellIs" dxfId="3555" priority="4117" operator="equal">
      <formula>"FREE SPACE"</formula>
    </cfRule>
  </conditionalFormatting>
  <conditionalFormatting sqref="B999:D1006 B1008:D1015 B1302:D1323">
    <cfRule type="cellIs" dxfId="3554" priority="4118" operator="equal">
      <formula>"UNUSABLE"</formula>
    </cfRule>
  </conditionalFormatting>
  <conditionalFormatting sqref="E1000:I1007 E1009:I1016 E1303:I1324">
    <cfRule type="cellIs" dxfId="3553" priority="4119" operator="equal">
      <formula>"Yes"</formula>
    </cfRule>
  </conditionalFormatting>
  <conditionalFormatting sqref="E1000:I1007 E1009:I1016 E1303:I1324">
    <cfRule type="cellIs" dxfId="3552" priority="4120" operator="equal">
      <formula>"No"</formula>
    </cfRule>
  </conditionalFormatting>
  <conditionalFormatting sqref="B1000:D1007 B1009:D1016 B1303:D1324">
    <cfRule type="cellIs" dxfId="3551" priority="4121" operator="equal">
      <formula>"FREE SPACE"</formula>
    </cfRule>
  </conditionalFormatting>
  <conditionalFormatting sqref="B1000:D1007 B1009:D1016 B1303:D1324">
    <cfRule type="cellIs" dxfId="3550" priority="4122" operator="equal">
      <formula>"UNUSABLE"</formula>
    </cfRule>
  </conditionalFormatting>
  <conditionalFormatting sqref="E1000:I1007 E1009:I1016 E1303:I1324">
    <cfRule type="cellIs" dxfId="3549" priority="4123" operator="equal">
      <formula>"Yes"</formula>
    </cfRule>
  </conditionalFormatting>
  <conditionalFormatting sqref="E1000:I1007 E1009:I1016 E1303:I1324">
    <cfRule type="cellIs" dxfId="3548" priority="4124" operator="equal">
      <formula>"No"</formula>
    </cfRule>
  </conditionalFormatting>
  <conditionalFormatting sqref="B1000:D1007 B1009:D1016 B1303:D1324">
    <cfRule type="cellIs" dxfId="3547" priority="4125" operator="equal">
      <formula>"FREE SPACE"</formula>
    </cfRule>
  </conditionalFormatting>
  <conditionalFormatting sqref="B1000:D1007 B1009:D1016 B1303:D1324">
    <cfRule type="cellIs" dxfId="3546" priority="4126" operator="equal">
      <formula>"UNUSABLE"</formula>
    </cfRule>
  </conditionalFormatting>
  <conditionalFormatting sqref="E1001:I1008 E1010:I1017 E1304:I1325">
    <cfRule type="cellIs" dxfId="3545" priority="4127" operator="equal">
      <formula>"Yes"</formula>
    </cfRule>
  </conditionalFormatting>
  <conditionalFormatting sqref="E1001:I1008 E1010:I1017 E1304:I1325">
    <cfRule type="cellIs" dxfId="3544" priority="4128" operator="equal">
      <formula>"No"</formula>
    </cfRule>
  </conditionalFormatting>
  <conditionalFormatting sqref="B1001:D1008 B1010:D1017 B1304:D1325">
    <cfRule type="cellIs" dxfId="3543" priority="4129" operator="equal">
      <formula>"FREE SPACE"</formula>
    </cfRule>
  </conditionalFormatting>
  <conditionalFormatting sqref="B1001:D1008 B1010:D1017 B1304:D1325">
    <cfRule type="cellIs" dxfId="3542" priority="4130" operator="equal">
      <formula>"UNUSABLE"</formula>
    </cfRule>
  </conditionalFormatting>
  <conditionalFormatting sqref="E1001:I1008 E1010:I1017 E1304:I1325">
    <cfRule type="cellIs" dxfId="3541" priority="4131" operator="equal">
      <formula>"Yes"</formula>
    </cfRule>
  </conditionalFormatting>
  <conditionalFormatting sqref="E1001:I1008 E1010:I1017 E1304:I1325">
    <cfRule type="cellIs" dxfId="3540" priority="4132" operator="equal">
      <formula>"No"</formula>
    </cfRule>
  </conditionalFormatting>
  <conditionalFormatting sqref="B1001:D1008 B1010:D1017 B1304:D1325">
    <cfRule type="cellIs" dxfId="3539" priority="4133" operator="equal">
      <formula>"FREE SPACE"</formula>
    </cfRule>
  </conditionalFormatting>
  <conditionalFormatting sqref="B1001:D1008 B1010:D1017 B1304:D1325">
    <cfRule type="cellIs" dxfId="3538" priority="4134" operator="equal">
      <formula>"UNUSABLE"</formula>
    </cfRule>
  </conditionalFormatting>
  <conditionalFormatting sqref="E1002:I1009 E1011:I1018 E1305:I1326">
    <cfRule type="cellIs" dxfId="3537" priority="4135" operator="equal">
      <formula>"Yes"</formula>
    </cfRule>
  </conditionalFormatting>
  <conditionalFormatting sqref="E1002:I1009 E1011:I1018 E1305:I1326">
    <cfRule type="cellIs" dxfId="3536" priority="4136" operator="equal">
      <formula>"No"</formula>
    </cfRule>
  </conditionalFormatting>
  <conditionalFormatting sqref="B1002:D1009 B1011:D1018 B1305:D1326">
    <cfRule type="cellIs" dxfId="3535" priority="4137" operator="equal">
      <formula>"FREE SPACE"</formula>
    </cfRule>
  </conditionalFormatting>
  <conditionalFormatting sqref="B1002:D1009 B1011:D1018 B1305:D1326">
    <cfRule type="cellIs" dxfId="3534" priority="4138" operator="equal">
      <formula>"UNUSABLE"</formula>
    </cfRule>
  </conditionalFormatting>
  <conditionalFormatting sqref="E996:I1003 E1005:I1012 E1299:H1320 I1299:I1321">
    <cfRule type="cellIs" dxfId="3533" priority="4139" operator="equal">
      <formula>"Yes"</formula>
    </cfRule>
  </conditionalFormatting>
  <conditionalFormatting sqref="E996:I1003 E1005:I1012 E1299:H1320 I1299:I1321">
    <cfRule type="cellIs" dxfId="3532" priority="4140" operator="equal">
      <formula>"No"</formula>
    </cfRule>
  </conditionalFormatting>
  <conditionalFormatting sqref="B996:D1003 B1005:D1012 B1299:D1320">
    <cfRule type="cellIs" dxfId="3531" priority="4141" operator="equal">
      <formula>"FREE SPACE"</formula>
    </cfRule>
  </conditionalFormatting>
  <conditionalFormatting sqref="B996:D1003 B1005:D1012 B1299:D1320">
    <cfRule type="cellIs" dxfId="3530" priority="4142" operator="equal">
      <formula>"UNUSABLE"</formula>
    </cfRule>
  </conditionalFormatting>
  <conditionalFormatting sqref="E997:I1004 E1006:I1013 E1300:I1321">
    <cfRule type="cellIs" dxfId="3529" priority="4143" operator="equal">
      <formula>"Yes"</formula>
    </cfRule>
  </conditionalFormatting>
  <conditionalFormatting sqref="E997:I1004 E1006:I1013 E1300:I1321">
    <cfRule type="cellIs" dxfId="3528" priority="4144" operator="equal">
      <formula>"No"</formula>
    </cfRule>
  </conditionalFormatting>
  <conditionalFormatting sqref="B997:D1004 B1006:D1013 B1300:D1321">
    <cfRule type="cellIs" dxfId="3527" priority="4145" operator="equal">
      <formula>"FREE SPACE"</formula>
    </cfRule>
  </conditionalFormatting>
  <conditionalFormatting sqref="B997:D1004 B1006:D1013 B1300:D1321">
    <cfRule type="cellIs" dxfId="3526" priority="4146" operator="equal">
      <formula>"UNUSABLE"</formula>
    </cfRule>
  </conditionalFormatting>
  <conditionalFormatting sqref="E997:I1004 E1006:I1013 E1300:I1321">
    <cfRule type="cellIs" dxfId="3525" priority="4147" operator="equal">
      <formula>"Yes"</formula>
    </cfRule>
  </conditionalFormatting>
  <conditionalFormatting sqref="E997:I1004 E1006:I1013 E1300:I1321">
    <cfRule type="cellIs" dxfId="3524" priority="4148" operator="equal">
      <formula>"No"</formula>
    </cfRule>
  </conditionalFormatting>
  <conditionalFormatting sqref="B997:D1004 B1006:D1013 B1300:D1321">
    <cfRule type="cellIs" dxfId="3523" priority="4149" operator="equal">
      <formula>"FREE SPACE"</formula>
    </cfRule>
  </conditionalFormatting>
  <conditionalFormatting sqref="B997:D1004 B1006:D1013 B1300:D1321">
    <cfRule type="cellIs" dxfId="3522" priority="4150" operator="equal">
      <formula>"UNUSABLE"</formula>
    </cfRule>
  </conditionalFormatting>
  <conditionalFormatting sqref="E998:I1005 E1007:I1014 E1301:I1322">
    <cfRule type="cellIs" dxfId="3521" priority="4151" operator="equal">
      <formula>"Yes"</formula>
    </cfRule>
  </conditionalFormatting>
  <conditionalFormatting sqref="E998:I1005 E1007:I1014 E1301:I1322">
    <cfRule type="cellIs" dxfId="3520" priority="4152" operator="equal">
      <formula>"No"</formula>
    </cfRule>
  </conditionalFormatting>
  <conditionalFormatting sqref="B998:D1005 B1007:D1014 B1301:D1322">
    <cfRule type="cellIs" dxfId="3519" priority="4153" operator="equal">
      <formula>"FREE SPACE"</formula>
    </cfRule>
  </conditionalFormatting>
  <conditionalFormatting sqref="B998:D1005 B1007:D1014 B1301:D1322">
    <cfRule type="cellIs" dxfId="3518" priority="4154" operator="equal">
      <formula>"UNUSABLE"</formula>
    </cfRule>
  </conditionalFormatting>
  <conditionalFormatting sqref="E998:I1005 E1007:I1014 E1301:I1322">
    <cfRule type="cellIs" dxfId="3517" priority="4155" operator="equal">
      <formula>"Yes"</formula>
    </cfRule>
  </conditionalFormatting>
  <conditionalFormatting sqref="E998:I1005 E1007:I1014 E1301:I1322">
    <cfRule type="cellIs" dxfId="3516" priority="4156" operator="equal">
      <formula>"No"</formula>
    </cfRule>
  </conditionalFormatting>
  <conditionalFormatting sqref="B998:D1005 B1007:D1014 B1301:D1322">
    <cfRule type="cellIs" dxfId="3515" priority="4157" operator="equal">
      <formula>"FREE SPACE"</formula>
    </cfRule>
  </conditionalFormatting>
  <conditionalFormatting sqref="B998:D1005 B1007:D1014 B1301:D1322">
    <cfRule type="cellIs" dxfId="3514" priority="4158" operator="equal">
      <formula>"UNUSABLE"</formula>
    </cfRule>
  </conditionalFormatting>
  <conditionalFormatting sqref="E999:I1006 E1008:I1015 E1302:I1323">
    <cfRule type="cellIs" dxfId="3513" priority="4159" operator="equal">
      <formula>"Yes"</formula>
    </cfRule>
  </conditionalFormatting>
  <conditionalFormatting sqref="E999:I1006 E1008:I1015 E1302:I1323">
    <cfRule type="cellIs" dxfId="3512" priority="4160" operator="equal">
      <formula>"No"</formula>
    </cfRule>
  </conditionalFormatting>
  <conditionalFormatting sqref="B999:D1006 B1008:D1015 B1302:D1323">
    <cfRule type="cellIs" dxfId="3511" priority="4161" operator="equal">
      <formula>"FREE SPACE"</formula>
    </cfRule>
  </conditionalFormatting>
  <conditionalFormatting sqref="B999:D1006 B1008:D1015 B1302:D1323">
    <cfRule type="cellIs" dxfId="3510" priority="4162" operator="equal">
      <formula>"UNUSABLE"</formula>
    </cfRule>
  </conditionalFormatting>
  <conditionalFormatting sqref="E999:I1006 E1008:I1015 E1302:I1323">
    <cfRule type="cellIs" dxfId="3509" priority="4163" operator="equal">
      <formula>"Yes"</formula>
    </cfRule>
  </conditionalFormatting>
  <conditionalFormatting sqref="E999:I1006 E1008:I1015 E1302:I1323">
    <cfRule type="cellIs" dxfId="3508" priority="4164" operator="equal">
      <formula>"No"</formula>
    </cfRule>
  </conditionalFormatting>
  <conditionalFormatting sqref="B999:D1006 B1008:D1015 B1302:D1323">
    <cfRule type="cellIs" dxfId="3507" priority="4165" operator="equal">
      <formula>"FREE SPACE"</formula>
    </cfRule>
  </conditionalFormatting>
  <conditionalFormatting sqref="B999:D1006 B1008:D1015 B1302:D1323">
    <cfRule type="cellIs" dxfId="3506" priority="4166" operator="equal">
      <formula>"UNUSABLE"</formula>
    </cfRule>
  </conditionalFormatting>
  <conditionalFormatting sqref="E1000:I1007 E1009:I1016 E1303:I1324">
    <cfRule type="cellIs" dxfId="3505" priority="4167" operator="equal">
      <formula>"Yes"</formula>
    </cfRule>
  </conditionalFormatting>
  <conditionalFormatting sqref="E1000:I1007 E1009:I1016 E1303:I1324">
    <cfRule type="cellIs" dxfId="3504" priority="4168" operator="equal">
      <formula>"No"</formula>
    </cfRule>
  </conditionalFormatting>
  <conditionalFormatting sqref="B1000:D1007 B1009:D1016 B1303:D1324">
    <cfRule type="cellIs" dxfId="3503" priority="4169" operator="equal">
      <formula>"FREE SPACE"</formula>
    </cfRule>
  </conditionalFormatting>
  <conditionalFormatting sqref="B1000:D1007 B1009:D1016 B1303:D1324">
    <cfRule type="cellIs" dxfId="3502" priority="4170" operator="equal">
      <formula>"UNUSABLE"</formula>
    </cfRule>
  </conditionalFormatting>
  <conditionalFormatting sqref="E999:I1006 E1008:I1015 E1302:I1323">
    <cfRule type="cellIs" dxfId="3501" priority="4171" operator="equal">
      <formula>"Yes"</formula>
    </cfRule>
  </conditionalFormatting>
  <conditionalFormatting sqref="E999:I1006 E1008:I1015 E1302:I1323">
    <cfRule type="cellIs" dxfId="3500" priority="4172" operator="equal">
      <formula>"No"</formula>
    </cfRule>
  </conditionalFormatting>
  <conditionalFormatting sqref="B999:D1006 B1008:D1015 B1302:D1323">
    <cfRule type="cellIs" dxfId="3499" priority="4173" operator="equal">
      <formula>"FREE SPACE"</formula>
    </cfRule>
  </conditionalFormatting>
  <conditionalFormatting sqref="B999:D1006 B1008:D1015 B1302:D1323">
    <cfRule type="cellIs" dxfId="3498" priority="4174" operator="equal">
      <formula>"UNUSABLE"</formula>
    </cfRule>
  </conditionalFormatting>
  <conditionalFormatting sqref="E1000:I1007 E1009:I1016 E1303:I1324">
    <cfRule type="cellIs" dxfId="3497" priority="4175" operator="equal">
      <formula>"Yes"</formula>
    </cfRule>
  </conditionalFormatting>
  <conditionalFormatting sqref="E1000:I1007 E1009:I1016 E1303:I1324">
    <cfRule type="cellIs" dxfId="3496" priority="4176" operator="equal">
      <formula>"No"</formula>
    </cfRule>
  </conditionalFormatting>
  <conditionalFormatting sqref="B1001:D1008 B1010:D1017 B1304:D1325">
    <cfRule type="cellIs" dxfId="3495" priority="4177" operator="equal">
      <formula>"FREE SPACE"</formula>
    </cfRule>
  </conditionalFormatting>
  <conditionalFormatting sqref="B1001:D1008 B1010:D1017 B1304:D1325">
    <cfRule type="cellIs" dxfId="3494" priority="4178" operator="equal">
      <formula>"UNUSABLE"</formula>
    </cfRule>
  </conditionalFormatting>
  <conditionalFormatting sqref="E1000:I1007 E1009:I1016 E1303:I1324">
    <cfRule type="cellIs" dxfId="3493" priority="4179" operator="equal">
      <formula>"Yes"</formula>
    </cfRule>
  </conditionalFormatting>
  <conditionalFormatting sqref="E1000:I1007 E1009:I1016 E1303:I1324">
    <cfRule type="cellIs" dxfId="3492" priority="4180" operator="equal">
      <formula>"No"</formula>
    </cfRule>
  </conditionalFormatting>
  <conditionalFormatting sqref="B1000:D1007 B1009:D1016 B1303:D1324">
    <cfRule type="cellIs" dxfId="3491" priority="4181" operator="equal">
      <formula>"FREE SPACE"</formula>
    </cfRule>
  </conditionalFormatting>
  <conditionalFormatting sqref="B1000:D1007 B1009:D1016 B1303:D1324">
    <cfRule type="cellIs" dxfId="3490" priority="4182" operator="equal">
      <formula>"UNUSABLE"</formula>
    </cfRule>
  </conditionalFormatting>
  <conditionalFormatting sqref="E1001:I1008 E1010:I1017 E1304:I1325">
    <cfRule type="cellIs" dxfId="3489" priority="4183" operator="equal">
      <formula>"Yes"</formula>
    </cfRule>
  </conditionalFormatting>
  <conditionalFormatting sqref="E1001:I1008 E1010:I1017 E1304:I1325">
    <cfRule type="cellIs" dxfId="3488" priority="4184" operator="equal">
      <formula>"No"</formula>
    </cfRule>
  </conditionalFormatting>
  <conditionalFormatting sqref="B1001:D1008 B1010:D1017 B1304:D1325">
    <cfRule type="cellIs" dxfId="3487" priority="4185" operator="equal">
      <formula>"FREE SPACE"</formula>
    </cfRule>
  </conditionalFormatting>
  <conditionalFormatting sqref="B1001:D1008 B1010:D1017 B1304:D1325">
    <cfRule type="cellIs" dxfId="3486" priority="4186" operator="equal">
      <formula>"UNUSABLE"</formula>
    </cfRule>
  </conditionalFormatting>
  <conditionalFormatting sqref="E1001:I1008 E1010:I1017 E1304:I1325">
    <cfRule type="cellIs" dxfId="3485" priority="4187" operator="equal">
      <formula>"Yes"</formula>
    </cfRule>
  </conditionalFormatting>
  <conditionalFormatting sqref="E1001:I1008 E1010:I1017 E1304:I1325">
    <cfRule type="cellIs" dxfId="3484" priority="4188" operator="equal">
      <formula>"No"</formula>
    </cfRule>
  </conditionalFormatting>
  <conditionalFormatting sqref="E1002:I1009 E1011:I1018 E1305:I1326">
    <cfRule type="cellIs" dxfId="3483" priority="4189" operator="equal">
      <formula>"Yes"</formula>
    </cfRule>
  </conditionalFormatting>
  <conditionalFormatting sqref="E1002:I1009 E1011:I1018 E1305:I1326">
    <cfRule type="cellIs" dxfId="3482" priority="4190" operator="equal">
      <formula>"No"</formula>
    </cfRule>
  </conditionalFormatting>
  <conditionalFormatting sqref="B1002:D1009 B1011:D1018 B1305:D1326">
    <cfRule type="cellIs" dxfId="3481" priority="4191" operator="equal">
      <formula>"FREE SPACE"</formula>
    </cfRule>
  </conditionalFormatting>
  <conditionalFormatting sqref="B1002:D1009 B1011:D1018 B1305:D1326">
    <cfRule type="cellIs" dxfId="3480" priority="4192" operator="equal">
      <formula>"UNUSABLE"</formula>
    </cfRule>
  </conditionalFormatting>
  <conditionalFormatting sqref="E1002:I1009 E1011:I1018 E1305:I1326">
    <cfRule type="cellIs" dxfId="3479" priority="4193" operator="equal">
      <formula>"Yes"</formula>
    </cfRule>
  </conditionalFormatting>
  <conditionalFormatting sqref="E1002:I1009 E1011:I1018 E1305:I1326">
    <cfRule type="cellIs" dxfId="3478" priority="4194" operator="equal">
      <formula>"No"</formula>
    </cfRule>
  </conditionalFormatting>
  <conditionalFormatting sqref="B1002:D1009 B1011:D1018 B1305:D1326">
    <cfRule type="cellIs" dxfId="3477" priority="4195" operator="equal">
      <formula>"FREE SPACE"</formula>
    </cfRule>
  </conditionalFormatting>
  <conditionalFormatting sqref="B1002:D1009 B1011:D1018 B1305:D1326">
    <cfRule type="cellIs" dxfId="3476" priority="4196" operator="equal">
      <formula>"UNUSABLE"</formula>
    </cfRule>
  </conditionalFormatting>
  <conditionalFormatting sqref="E1003:I1010 E1012:I1019 E1306:I1327">
    <cfRule type="cellIs" dxfId="3475" priority="4197" operator="equal">
      <formula>"Yes"</formula>
    </cfRule>
  </conditionalFormatting>
  <conditionalFormatting sqref="E1003:I1010 E1012:I1019 E1306:I1327">
    <cfRule type="cellIs" dxfId="3474" priority="4198" operator="equal">
      <formula>"No"</formula>
    </cfRule>
  </conditionalFormatting>
  <conditionalFormatting sqref="B1003:D1010 B1012:D1019 B1306:D1327">
    <cfRule type="cellIs" dxfId="3473" priority="4199" operator="equal">
      <formula>"FREE SPACE"</formula>
    </cfRule>
  </conditionalFormatting>
  <conditionalFormatting sqref="B1003:D1010 B1012:D1019 B1306:D1327">
    <cfRule type="cellIs" dxfId="3472" priority="4200" operator="equal">
      <formula>"UNUSABLE"</formula>
    </cfRule>
  </conditionalFormatting>
  <conditionalFormatting sqref="E997:I1004 E1006:I1013 E1300:I1321">
    <cfRule type="cellIs" dxfId="3471" priority="4201" operator="equal">
      <formula>"Yes"</formula>
    </cfRule>
  </conditionalFormatting>
  <conditionalFormatting sqref="E997:I1004 E1006:I1013 E1300:I1321">
    <cfRule type="cellIs" dxfId="3470" priority="4202" operator="equal">
      <formula>"No"</formula>
    </cfRule>
  </conditionalFormatting>
  <conditionalFormatting sqref="B997:D1004 B1006:D1013 B1300:D1321">
    <cfRule type="cellIs" dxfId="3469" priority="4203" operator="equal">
      <formula>"FREE SPACE"</formula>
    </cfRule>
  </conditionalFormatting>
  <conditionalFormatting sqref="B997:D1004 B1006:D1013 B1300:D1321">
    <cfRule type="cellIs" dxfId="3468" priority="4204" operator="equal">
      <formula>"UNUSABLE"</formula>
    </cfRule>
  </conditionalFormatting>
  <conditionalFormatting sqref="E998:I1005 E1007:I1014 E1301:I1322">
    <cfRule type="cellIs" dxfId="3467" priority="4205" operator="equal">
      <formula>"Yes"</formula>
    </cfRule>
  </conditionalFormatting>
  <conditionalFormatting sqref="E998:I1005 E1007:I1014 E1301:I1322">
    <cfRule type="cellIs" dxfId="3466" priority="4206" operator="equal">
      <formula>"No"</formula>
    </cfRule>
  </conditionalFormatting>
  <conditionalFormatting sqref="B998:D1005 B1007:D1014 B1301:D1322">
    <cfRule type="cellIs" dxfId="3465" priority="4207" operator="equal">
      <formula>"FREE SPACE"</formula>
    </cfRule>
  </conditionalFormatting>
  <conditionalFormatting sqref="B998:D1005 B1007:D1014 B1301:D1322">
    <cfRule type="cellIs" dxfId="3464" priority="4208" operator="equal">
      <formula>"UNUSABLE"</formula>
    </cfRule>
  </conditionalFormatting>
  <conditionalFormatting sqref="E998:I1005 E1007:I1014 E1301:I1322">
    <cfRule type="cellIs" dxfId="3463" priority="4209" operator="equal">
      <formula>"Yes"</formula>
    </cfRule>
  </conditionalFormatting>
  <conditionalFormatting sqref="E998:I1005 E1007:I1014 E1301:I1322">
    <cfRule type="cellIs" dxfId="3462" priority="4210" operator="equal">
      <formula>"No"</formula>
    </cfRule>
  </conditionalFormatting>
  <conditionalFormatting sqref="B998:D1005 B1007:D1014 B1301:D1322">
    <cfRule type="cellIs" dxfId="3461" priority="4211" operator="equal">
      <formula>"FREE SPACE"</formula>
    </cfRule>
  </conditionalFormatting>
  <conditionalFormatting sqref="B998:D1005 B1007:D1014 B1301:D1322">
    <cfRule type="cellIs" dxfId="3460" priority="4212" operator="equal">
      <formula>"UNUSABLE"</formula>
    </cfRule>
  </conditionalFormatting>
  <conditionalFormatting sqref="E999:I1006 E1008:I1015 E1302:I1323">
    <cfRule type="cellIs" dxfId="3459" priority="4213" operator="equal">
      <formula>"Yes"</formula>
    </cfRule>
  </conditionalFormatting>
  <conditionalFormatting sqref="E999:I1006 E1008:I1015 E1302:I1323">
    <cfRule type="cellIs" dxfId="3458" priority="4214" operator="equal">
      <formula>"No"</formula>
    </cfRule>
  </conditionalFormatting>
  <conditionalFormatting sqref="B999:D1006 B1008:D1015 B1302:D1323">
    <cfRule type="cellIs" dxfId="3457" priority="4215" operator="equal">
      <formula>"FREE SPACE"</formula>
    </cfRule>
  </conditionalFormatting>
  <conditionalFormatting sqref="B999:D1006 B1008:D1015 B1302:D1323">
    <cfRule type="cellIs" dxfId="3456" priority="4216" operator="equal">
      <formula>"UNUSABLE"</formula>
    </cfRule>
  </conditionalFormatting>
  <conditionalFormatting sqref="E999:I1006 E1008:I1015 E1302:I1323">
    <cfRule type="cellIs" dxfId="3455" priority="4217" operator="equal">
      <formula>"Yes"</formula>
    </cfRule>
  </conditionalFormatting>
  <conditionalFormatting sqref="E999:I1006 E1008:I1015 E1302:I1323">
    <cfRule type="cellIs" dxfId="3454" priority="4218" operator="equal">
      <formula>"No"</formula>
    </cfRule>
  </conditionalFormatting>
  <conditionalFormatting sqref="B999:D1006 B1008:D1015 B1302:D1323">
    <cfRule type="cellIs" dxfId="3453" priority="4219" operator="equal">
      <formula>"FREE SPACE"</formula>
    </cfRule>
  </conditionalFormatting>
  <conditionalFormatting sqref="B999:D1006 B1008:D1015 B1302:D1323">
    <cfRule type="cellIs" dxfId="3452" priority="4220" operator="equal">
      <formula>"UNUSABLE"</formula>
    </cfRule>
  </conditionalFormatting>
  <conditionalFormatting sqref="E1000:I1007 E1009:I1016 E1303:I1324">
    <cfRule type="cellIs" dxfId="3451" priority="4221" operator="equal">
      <formula>"Yes"</formula>
    </cfRule>
  </conditionalFormatting>
  <conditionalFormatting sqref="E1000:I1007 E1009:I1016 E1303:I1324">
    <cfRule type="cellIs" dxfId="3450" priority="4222" operator="equal">
      <formula>"No"</formula>
    </cfRule>
  </conditionalFormatting>
  <conditionalFormatting sqref="B1000:D1007 B1009:D1016 B1303:D1324">
    <cfRule type="cellIs" dxfId="3449" priority="4223" operator="equal">
      <formula>"FREE SPACE"</formula>
    </cfRule>
  </conditionalFormatting>
  <conditionalFormatting sqref="B1000:D1007 B1009:D1016 B1303:D1324">
    <cfRule type="cellIs" dxfId="3448" priority="4224" operator="equal">
      <formula>"UNUSABLE"</formula>
    </cfRule>
  </conditionalFormatting>
  <conditionalFormatting sqref="E1000:I1007 E1009:I1016 E1303:I1324">
    <cfRule type="cellIs" dxfId="3447" priority="4225" operator="equal">
      <formula>"Yes"</formula>
    </cfRule>
  </conditionalFormatting>
  <conditionalFormatting sqref="E1000:I1007 E1009:I1016 E1303:I1324">
    <cfRule type="cellIs" dxfId="3446" priority="4226" operator="equal">
      <formula>"No"</formula>
    </cfRule>
  </conditionalFormatting>
  <conditionalFormatting sqref="B1000:D1007 B1009:D1016 B1303:D1324">
    <cfRule type="cellIs" dxfId="3445" priority="4227" operator="equal">
      <formula>"FREE SPACE"</formula>
    </cfRule>
  </conditionalFormatting>
  <conditionalFormatting sqref="B1000:D1007 B1009:D1016 B1303:D1324">
    <cfRule type="cellIs" dxfId="3444" priority="4228" operator="equal">
      <formula>"UNUSABLE"</formula>
    </cfRule>
  </conditionalFormatting>
  <conditionalFormatting sqref="E1344:I1363 E1035:I1060">
    <cfRule type="cellIs" dxfId="3443" priority="4229" operator="equal">
      <formula>"Yes"</formula>
    </cfRule>
  </conditionalFormatting>
  <conditionalFormatting sqref="E1344:I1363 E1035:I1060">
    <cfRule type="cellIs" dxfId="3442" priority="4230" operator="equal">
      <formula>"No"</formula>
    </cfRule>
  </conditionalFormatting>
  <conditionalFormatting sqref="B1344:D1363 B1035:D1060">
    <cfRule type="cellIs" dxfId="3441" priority="4231" operator="equal">
      <formula>"FREE SPACE"</formula>
    </cfRule>
  </conditionalFormatting>
  <conditionalFormatting sqref="B1344:D1363 B1035:D1060">
    <cfRule type="cellIs" dxfId="3440" priority="4232" operator="equal">
      <formula>"UNUSABLE"</formula>
    </cfRule>
  </conditionalFormatting>
  <conditionalFormatting sqref="E995:I1002 E1004:I1011 E1298:H1319 I1298:I1321">
    <cfRule type="cellIs" dxfId="3439" priority="4233" operator="equal">
      <formula>"Yes"</formula>
    </cfRule>
  </conditionalFormatting>
  <conditionalFormatting sqref="E995:I1002 E1004:I1011 E1298:H1319 I1298:I1321">
    <cfRule type="cellIs" dxfId="3438" priority="4234" operator="equal">
      <formula>"No"</formula>
    </cfRule>
  </conditionalFormatting>
  <conditionalFormatting sqref="B995:D1002 B1004:D1011 B1298:D1319">
    <cfRule type="cellIs" dxfId="3437" priority="4235" operator="equal">
      <formula>"FREE SPACE"</formula>
    </cfRule>
  </conditionalFormatting>
  <conditionalFormatting sqref="B995:D1002 B1004:D1011 B1298:D1319">
    <cfRule type="cellIs" dxfId="3436" priority="4236" operator="equal">
      <formula>"UNUSABLE"</formula>
    </cfRule>
  </conditionalFormatting>
  <conditionalFormatting sqref="E996:I1003 E1005:I1012 E1299:H1320 I1299:I1321">
    <cfRule type="cellIs" dxfId="3435" priority="4237" operator="equal">
      <formula>"Yes"</formula>
    </cfRule>
  </conditionalFormatting>
  <conditionalFormatting sqref="E996:I1003 E1005:I1012 E1299:H1320 I1299:I1321">
    <cfRule type="cellIs" dxfId="3434" priority="4238" operator="equal">
      <formula>"No"</formula>
    </cfRule>
  </conditionalFormatting>
  <conditionalFormatting sqref="B996:D1003 B1005:D1012 B1299:D1320">
    <cfRule type="cellIs" dxfId="3433" priority="4239" operator="equal">
      <formula>"FREE SPACE"</formula>
    </cfRule>
  </conditionalFormatting>
  <conditionalFormatting sqref="B996:D1003 B1005:D1012 B1299:D1320">
    <cfRule type="cellIs" dxfId="3432" priority="4240" operator="equal">
      <formula>"UNUSABLE"</formula>
    </cfRule>
  </conditionalFormatting>
  <conditionalFormatting sqref="B1029:D1047 B1332:D1354">
    <cfRule type="cellIs" dxfId="3431" priority="4241" operator="equal">
      <formula>"FREE SPACE"</formula>
    </cfRule>
  </conditionalFormatting>
  <conditionalFormatting sqref="B1029:D1047 B1332:D1354">
    <cfRule type="cellIs" dxfId="3430" priority="4242" operator="equal">
      <formula>"UNUSABLE"</formula>
    </cfRule>
  </conditionalFormatting>
  <conditionalFormatting sqref="E996:I1003 E1005:I1012 E1299:H1320 I1299:I1321">
    <cfRule type="cellIs" dxfId="3429" priority="4243" operator="equal">
      <formula>"Yes"</formula>
    </cfRule>
  </conditionalFormatting>
  <conditionalFormatting sqref="E996:I1003 E1005:I1012 E1299:H1320 I1299:I1321">
    <cfRule type="cellIs" dxfId="3428" priority="4244" operator="equal">
      <formula>"No"</formula>
    </cfRule>
  </conditionalFormatting>
  <conditionalFormatting sqref="B996:D1003 B1005:D1012 B1299:D1320">
    <cfRule type="cellIs" dxfId="3427" priority="4245" operator="equal">
      <formula>"FREE SPACE"</formula>
    </cfRule>
  </conditionalFormatting>
  <conditionalFormatting sqref="B996:D1003 B1005:D1012 B1299:D1320">
    <cfRule type="cellIs" dxfId="3426" priority="4246" operator="equal">
      <formula>"UNUSABLE"</formula>
    </cfRule>
  </conditionalFormatting>
  <conditionalFormatting sqref="E997:I1004 E1006:I1013 E1300:I1321">
    <cfRule type="cellIs" dxfId="3425" priority="4247" operator="equal">
      <formula>"Yes"</formula>
    </cfRule>
  </conditionalFormatting>
  <conditionalFormatting sqref="E997:I1004 E1006:I1013 E1300:I1321">
    <cfRule type="cellIs" dxfId="3424" priority="4248" operator="equal">
      <formula>"No"</formula>
    </cfRule>
  </conditionalFormatting>
  <conditionalFormatting sqref="B997:D1004 B1006:D1013 B1300:D1321">
    <cfRule type="cellIs" dxfId="3423" priority="4249" operator="equal">
      <formula>"FREE SPACE"</formula>
    </cfRule>
  </conditionalFormatting>
  <conditionalFormatting sqref="B997:D1004 B1006:D1013 B1300:D1321">
    <cfRule type="cellIs" dxfId="3422" priority="4250" operator="equal">
      <formula>"UNUSABLE"</formula>
    </cfRule>
  </conditionalFormatting>
  <conditionalFormatting sqref="E1027:I1045 E1330:I1352">
    <cfRule type="cellIs" dxfId="3421" priority="4251" operator="equal">
      <formula>"Yes"</formula>
    </cfRule>
  </conditionalFormatting>
  <conditionalFormatting sqref="E1027:I1045 E1330:I1352">
    <cfRule type="cellIs" dxfId="3420" priority="4252" operator="equal">
      <formula>"No"</formula>
    </cfRule>
  </conditionalFormatting>
  <conditionalFormatting sqref="B1027:D1045 B1330:D1352">
    <cfRule type="cellIs" dxfId="3419" priority="4253" operator="equal">
      <formula>"FREE SPACE"</formula>
    </cfRule>
  </conditionalFormatting>
  <conditionalFormatting sqref="B1027:D1045 B1330:D1352">
    <cfRule type="cellIs" dxfId="3418" priority="4254" operator="equal">
      <formula>"UNUSABLE"</formula>
    </cfRule>
  </conditionalFormatting>
  <conditionalFormatting sqref="E1028:I1046 E1331:I1353">
    <cfRule type="cellIs" dxfId="3417" priority="4255" operator="equal">
      <formula>"Yes"</formula>
    </cfRule>
  </conditionalFormatting>
  <conditionalFormatting sqref="E1028:I1046 E1331:I1353">
    <cfRule type="cellIs" dxfId="3416" priority="4256" operator="equal">
      <formula>"No"</formula>
    </cfRule>
  </conditionalFormatting>
  <conditionalFormatting sqref="B1028:D1046 B1331:D1353">
    <cfRule type="cellIs" dxfId="3415" priority="4257" operator="equal">
      <formula>"FREE SPACE"</formula>
    </cfRule>
  </conditionalFormatting>
  <conditionalFormatting sqref="B1028:D1046 B1331:D1353">
    <cfRule type="cellIs" dxfId="3414" priority="4258" operator="equal">
      <formula>"UNUSABLE"</formula>
    </cfRule>
  </conditionalFormatting>
  <conditionalFormatting sqref="E1028:I1046 E1331:I1353">
    <cfRule type="cellIs" dxfId="3413" priority="4259" operator="equal">
      <formula>"Yes"</formula>
    </cfRule>
  </conditionalFormatting>
  <conditionalFormatting sqref="E1028:I1046 E1331:I1353">
    <cfRule type="cellIs" dxfId="3412" priority="4260" operator="equal">
      <formula>"No"</formula>
    </cfRule>
  </conditionalFormatting>
  <conditionalFormatting sqref="B1028:D1046 B1331:D1353">
    <cfRule type="cellIs" dxfId="3411" priority="4261" operator="equal">
      <formula>"FREE SPACE"</formula>
    </cfRule>
  </conditionalFormatting>
  <conditionalFormatting sqref="B1028:D1046 B1331:D1353">
    <cfRule type="cellIs" dxfId="3410" priority="4262" operator="equal">
      <formula>"UNUSABLE"</formula>
    </cfRule>
  </conditionalFormatting>
  <conditionalFormatting sqref="E1029:I1047 E1332:I1354">
    <cfRule type="cellIs" dxfId="3409" priority="4263" operator="equal">
      <formula>"Yes"</formula>
    </cfRule>
  </conditionalFormatting>
  <conditionalFormatting sqref="E1029:I1047 E1332:I1354">
    <cfRule type="cellIs" dxfId="3408" priority="4264" operator="equal">
      <formula>"No"</formula>
    </cfRule>
  </conditionalFormatting>
  <conditionalFormatting sqref="B1029:D1047 B1332:D1354">
    <cfRule type="cellIs" dxfId="3407" priority="4265" operator="equal">
      <formula>"FREE SPACE"</formula>
    </cfRule>
  </conditionalFormatting>
  <conditionalFormatting sqref="B1029:D1047 B1332:D1354">
    <cfRule type="cellIs" dxfId="3406" priority="4266" operator="equal">
      <formula>"UNUSABLE"</formula>
    </cfRule>
  </conditionalFormatting>
  <conditionalFormatting sqref="E997:I1004 E1006:I1013 E1300:I1321">
    <cfRule type="cellIs" dxfId="3405" priority="4267" operator="equal">
      <formula>"Yes"</formula>
    </cfRule>
  </conditionalFormatting>
  <conditionalFormatting sqref="E997:I1004 E1006:I1013 E1300:I1321">
    <cfRule type="cellIs" dxfId="3404" priority="4268" operator="equal">
      <formula>"No"</formula>
    </cfRule>
  </conditionalFormatting>
  <conditionalFormatting sqref="B997:D1004 B1006:D1013 B1300:D1321">
    <cfRule type="cellIs" dxfId="3403" priority="4269" operator="equal">
      <formula>"FREE SPACE"</formula>
    </cfRule>
  </conditionalFormatting>
  <conditionalFormatting sqref="B997:D1004 B1006:D1013 B1300:D1321">
    <cfRule type="cellIs" dxfId="3402" priority="4270" operator="equal">
      <formula>"UNUSABLE"</formula>
    </cfRule>
  </conditionalFormatting>
  <conditionalFormatting sqref="E998:I1005 E1007:I1014 E1301:I1322">
    <cfRule type="cellIs" dxfId="3401" priority="4271" operator="equal">
      <formula>"Yes"</formula>
    </cfRule>
  </conditionalFormatting>
  <conditionalFormatting sqref="E998:I1005 E1007:I1014 E1301:I1322">
    <cfRule type="cellIs" dxfId="3400" priority="4272" operator="equal">
      <formula>"No"</formula>
    </cfRule>
  </conditionalFormatting>
  <conditionalFormatting sqref="B998:D1005 B1007:D1014 B1301:D1322">
    <cfRule type="cellIs" dxfId="3399" priority="4273" operator="equal">
      <formula>"FREE SPACE"</formula>
    </cfRule>
  </conditionalFormatting>
  <conditionalFormatting sqref="B998:D1005 B1007:D1014 B1301:D1322">
    <cfRule type="cellIs" dxfId="3398" priority="4274" operator="equal">
      <formula>"UNUSABLE"</formula>
    </cfRule>
  </conditionalFormatting>
  <conditionalFormatting sqref="E998:I1005 E1007:I1014 E1301:I1322">
    <cfRule type="cellIs" dxfId="3397" priority="4275" operator="equal">
      <formula>"Yes"</formula>
    </cfRule>
  </conditionalFormatting>
  <conditionalFormatting sqref="E998:I1005 E1007:I1014 E1301:I1322">
    <cfRule type="cellIs" dxfId="3396" priority="4276" operator="equal">
      <formula>"No"</formula>
    </cfRule>
  </conditionalFormatting>
  <conditionalFormatting sqref="B998:D1005 B1007:D1014 B1301:D1322">
    <cfRule type="cellIs" dxfId="3395" priority="4277" operator="equal">
      <formula>"FREE SPACE"</formula>
    </cfRule>
  </conditionalFormatting>
  <conditionalFormatting sqref="B998:D1005 B1007:D1014 B1301:D1322">
    <cfRule type="cellIs" dxfId="3394" priority="4278" operator="equal">
      <formula>"UNUSABLE"</formula>
    </cfRule>
  </conditionalFormatting>
  <conditionalFormatting sqref="E999:I1006 E1008:I1015 E1302:I1323">
    <cfRule type="cellIs" dxfId="3393" priority="4279" operator="equal">
      <formula>"Yes"</formula>
    </cfRule>
  </conditionalFormatting>
  <conditionalFormatting sqref="E999:I1006 E1008:I1015 E1302:I1323">
    <cfRule type="cellIs" dxfId="3392" priority="4280" operator="equal">
      <formula>"No"</formula>
    </cfRule>
  </conditionalFormatting>
  <conditionalFormatting sqref="B999:D1006 B1008:D1015 B1302:D1323">
    <cfRule type="cellIs" dxfId="3391" priority="4281" operator="equal">
      <formula>"FREE SPACE"</formula>
    </cfRule>
  </conditionalFormatting>
  <conditionalFormatting sqref="B999:D1006 B1008:D1015 B1302:D1323">
    <cfRule type="cellIs" dxfId="3390" priority="4282" operator="equal">
      <formula>"UNUSABLE"</formula>
    </cfRule>
  </conditionalFormatting>
  <conditionalFormatting sqref="E1029:I1047 E1332:I1354">
    <cfRule type="cellIs" dxfId="3389" priority="4283" operator="equal">
      <formula>"Yes"</formula>
    </cfRule>
  </conditionalFormatting>
  <conditionalFormatting sqref="E1029:I1047 E1332:I1354">
    <cfRule type="cellIs" dxfId="3388" priority="4284" operator="equal">
      <formula>"No"</formula>
    </cfRule>
  </conditionalFormatting>
  <conditionalFormatting sqref="E993:I1000 E1002:I1009 E1296:I1317">
    <cfRule type="cellIs" dxfId="3387" priority="4285" operator="equal">
      <formula>"Yes"</formula>
    </cfRule>
  </conditionalFormatting>
  <conditionalFormatting sqref="E993:I1000 E1002:I1009 E1296:I1317">
    <cfRule type="cellIs" dxfId="3386" priority="4286" operator="equal">
      <formula>"No"</formula>
    </cfRule>
  </conditionalFormatting>
  <conditionalFormatting sqref="B993:D1000 B1002:D1009 B1296:D1317">
    <cfRule type="cellIs" dxfId="3385" priority="4287" operator="equal">
      <formula>"FREE SPACE"</formula>
    </cfRule>
  </conditionalFormatting>
  <conditionalFormatting sqref="B993:D1000 B1002:D1009 B1296:D1317">
    <cfRule type="cellIs" dxfId="3384" priority="4288" operator="equal">
      <formula>"UNUSABLE"</formula>
    </cfRule>
  </conditionalFormatting>
  <conditionalFormatting sqref="E994:I1001 E1003:I1010 E1297:H1318 I1297:I1321">
    <cfRule type="cellIs" dxfId="3383" priority="4289" operator="equal">
      <formula>"Yes"</formula>
    </cfRule>
  </conditionalFormatting>
  <conditionalFormatting sqref="E994:I1001 E1003:I1010 E1297:H1318 I1297:I1321">
    <cfRule type="cellIs" dxfId="3382" priority="4290" operator="equal">
      <formula>"No"</formula>
    </cfRule>
  </conditionalFormatting>
  <conditionalFormatting sqref="B994:D1001 B1003:D1010 B1297:D1318">
    <cfRule type="cellIs" dxfId="3381" priority="4291" operator="equal">
      <formula>"FREE SPACE"</formula>
    </cfRule>
  </conditionalFormatting>
  <conditionalFormatting sqref="B994:D1001 B1003:D1010 B1297:D1318">
    <cfRule type="cellIs" dxfId="3380" priority="4292" operator="equal">
      <formula>"UNUSABLE"</formula>
    </cfRule>
  </conditionalFormatting>
  <conditionalFormatting sqref="B1027:D1045 B1330:D1352">
    <cfRule type="cellIs" dxfId="3379" priority="4293" operator="equal">
      <formula>"FREE SPACE"</formula>
    </cfRule>
  </conditionalFormatting>
  <conditionalFormatting sqref="B1027:D1045 B1330:D1352">
    <cfRule type="cellIs" dxfId="3378" priority="4294" operator="equal">
      <formula>"UNUSABLE"</formula>
    </cfRule>
  </conditionalFormatting>
  <conditionalFormatting sqref="E994:I1001 E1003:I1010 E1297:H1318 I1297:I1321">
    <cfRule type="cellIs" dxfId="3377" priority="4295" operator="equal">
      <formula>"Yes"</formula>
    </cfRule>
  </conditionalFormatting>
  <conditionalFormatting sqref="E994:I1001 E1003:I1010 E1297:H1318 I1297:I1321">
    <cfRule type="cellIs" dxfId="3376" priority="4296" operator="equal">
      <formula>"No"</formula>
    </cfRule>
  </conditionalFormatting>
  <conditionalFormatting sqref="B994:D1001 B1003:D1010 B1297:D1318">
    <cfRule type="cellIs" dxfId="3375" priority="4297" operator="equal">
      <formula>"FREE SPACE"</formula>
    </cfRule>
  </conditionalFormatting>
  <conditionalFormatting sqref="B994:D1001 B1003:D1010 B1297:D1318">
    <cfRule type="cellIs" dxfId="3374" priority="4298" operator="equal">
      <formula>"UNUSABLE"</formula>
    </cfRule>
  </conditionalFormatting>
  <conditionalFormatting sqref="E995:I1002 E1004:I1011 E1298:H1319 I1298:I1321">
    <cfRule type="cellIs" dxfId="3373" priority="4299" operator="equal">
      <formula>"Yes"</formula>
    </cfRule>
  </conditionalFormatting>
  <conditionalFormatting sqref="E995:I1002 E1004:I1011 E1298:H1319 I1298:I1321">
    <cfRule type="cellIs" dxfId="3372" priority="4300" operator="equal">
      <formula>"No"</formula>
    </cfRule>
  </conditionalFormatting>
  <conditionalFormatting sqref="B995:D1002 B1004:D1011 B1298:D1319">
    <cfRule type="cellIs" dxfId="3371" priority="4301" operator="equal">
      <formula>"FREE SPACE"</formula>
    </cfRule>
  </conditionalFormatting>
  <conditionalFormatting sqref="B995:D1002 B1004:D1011 B1298:D1319">
    <cfRule type="cellIs" dxfId="3370" priority="4302" operator="equal">
      <formula>"UNUSABLE"</formula>
    </cfRule>
  </conditionalFormatting>
  <conditionalFormatting sqref="E1025:I1043 E1328:H1350 I1328:I1352">
    <cfRule type="cellIs" dxfId="3369" priority="4303" operator="equal">
      <formula>"Yes"</formula>
    </cfRule>
  </conditionalFormatting>
  <conditionalFormatting sqref="E1025:I1043 E1328:H1350 I1328:I1352">
    <cfRule type="cellIs" dxfId="3368" priority="4304" operator="equal">
      <formula>"No"</formula>
    </cfRule>
  </conditionalFormatting>
  <conditionalFormatting sqref="B1025:D1043 B1328:D1350">
    <cfRule type="cellIs" dxfId="3367" priority="4305" operator="equal">
      <formula>"FREE SPACE"</formula>
    </cfRule>
  </conditionalFormatting>
  <conditionalFormatting sqref="B1025:D1043 B1328:D1350">
    <cfRule type="cellIs" dxfId="3366" priority="4306" operator="equal">
      <formula>"UNUSABLE"</formula>
    </cfRule>
  </conditionalFormatting>
  <conditionalFormatting sqref="E1026:I1044 E1329:H1351 I1329:I1352">
    <cfRule type="cellIs" dxfId="3365" priority="4307" operator="equal">
      <formula>"Yes"</formula>
    </cfRule>
  </conditionalFormatting>
  <conditionalFormatting sqref="E1026:I1044 E1329:H1351 I1329:I1352">
    <cfRule type="cellIs" dxfId="3364" priority="4308" operator="equal">
      <formula>"No"</formula>
    </cfRule>
  </conditionalFormatting>
  <conditionalFormatting sqref="B1026:D1044 B1329:D1351">
    <cfRule type="cellIs" dxfId="3363" priority="4309" operator="equal">
      <formula>"FREE SPACE"</formula>
    </cfRule>
  </conditionalFormatting>
  <conditionalFormatting sqref="B1026:D1044 B1329:D1351">
    <cfRule type="cellIs" dxfId="3362" priority="4310" operator="equal">
      <formula>"UNUSABLE"</formula>
    </cfRule>
  </conditionalFormatting>
  <conditionalFormatting sqref="E1026:I1044 E1329:H1351 I1329:I1352">
    <cfRule type="cellIs" dxfId="3361" priority="4311" operator="equal">
      <formula>"Yes"</formula>
    </cfRule>
  </conditionalFormatting>
  <conditionalFormatting sqref="E1026:I1044 E1329:H1351 I1329:I1352">
    <cfRule type="cellIs" dxfId="3360" priority="4312" operator="equal">
      <formula>"No"</formula>
    </cfRule>
  </conditionalFormatting>
  <conditionalFormatting sqref="B1026:D1044 B1329:D1351">
    <cfRule type="cellIs" dxfId="3359" priority="4313" operator="equal">
      <formula>"FREE SPACE"</formula>
    </cfRule>
  </conditionalFormatting>
  <conditionalFormatting sqref="B1026:D1044 B1329:D1351">
    <cfRule type="cellIs" dxfId="3358" priority="4314" operator="equal">
      <formula>"UNUSABLE"</formula>
    </cfRule>
  </conditionalFormatting>
  <conditionalFormatting sqref="E1027:I1045 E1330:I1352">
    <cfRule type="cellIs" dxfId="3357" priority="4315" operator="equal">
      <formula>"Yes"</formula>
    </cfRule>
  </conditionalFormatting>
  <conditionalFormatting sqref="E1027:I1045 E1330:I1352">
    <cfRule type="cellIs" dxfId="3356" priority="4316" operator="equal">
      <formula>"No"</formula>
    </cfRule>
  </conditionalFormatting>
  <conditionalFormatting sqref="B1027:D1045 B1330:D1352">
    <cfRule type="cellIs" dxfId="3355" priority="4317" operator="equal">
      <formula>"FREE SPACE"</formula>
    </cfRule>
  </conditionalFormatting>
  <conditionalFormatting sqref="B1027:D1045 B1330:D1352">
    <cfRule type="cellIs" dxfId="3354" priority="4318" operator="equal">
      <formula>"UNUSABLE"</formula>
    </cfRule>
  </conditionalFormatting>
  <conditionalFormatting sqref="E995:I1002 E1004:I1011 E1298:H1319 I1298:I1321">
    <cfRule type="cellIs" dxfId="3353" priority="4319" operator="equal">
      <formula>"Yes"</formula>
    </cfRule>
  </conditionalFormatting>
  <conditionalFormatting sqref="E995:I1002 E1004:I1011 E1298:H1319 I1298:I1321">
    <cfRule type="cellIs" dxfId="3352" priority="4320" operator="equal">
      <formula>"No"</formula>
    </cfRule>
  </conditionalFormatting>
  <conditionalFormatting sqref="B995:D1002 B1004:D1011 B1298:D1319">
    <cfRule type="cellIs" dxfId="3351" priority="4321" operator="equal">
      <formula>"FREE SPACE"</formula>
    </cfRule>
  </conditionalFormatting>
  <conditionalFormatting sqref="B995:D1002 B1004:D1011 B1298:D1319">
    <cfRule type="cellIs" dxfId="3350" priority="4322" operator="equal">
      <formula>"UNUSABLE"</formula>
    </cfRule>
  </conditionalFormatting>
  <conditionalFormatting sqref="E996:I1003 E1005:I1012 E1299:H1320 I1299:I1321">
    <cfRule type="cellIs" dxfId="3349" priority="4323" operator="equal">
      <formula>"Yes"</formula>
    </cfRule>
  </conditionalFormatting>
  <conditionalFormatting sqref="E996:I1003 E1005:I1012 E1299:H1320 I1299:I1321">
    <cfRule type="cellIs" dxfId="3348" priority="4324" operator="equal">
      <formula>"No"</formula>
    </cfRule>
  </conditionalFormatting>
  <conditionalFormatting sqref="B996:D1003 B1005:D1012 B1299:D1320">
    <cfRule type="cellIs" dxfId="3347" priority="4325" operator="equal">
      <formula>"FREE SPACE"</formula>
    </cfRule>
  </conditionalFormatting>
  <conditionalFormatting sqref="B996:D1003 B1005:D1012 B1299:D1320">
    <cfRule type="cellIs" dxfId="3346" priority="4326" operator="equal">
      <formula>"UNUSABLE"</formula>
    </cfRule>
  </conditionalFormatting>
  <conditionalFormatting sqref="E996:I1003 E1005:I1012 E1299:H1320 I1299:I1321">
    <cfRule type="cellIs" dxfId="3345" priority="4327" operator="equal">
      <formula>"Yes"</formula>
    </cfRule>
  </conditionalFormatting>
  <conditionalFormatting sqref="E996:I1003 E1005:I1012 E1299:H1320 I1299:I1321">
    <cfRule type="cellIs" dxfId="3344" priority="4328" operator="equal">
      <formula>"No"</formula>
    </cfRule>
  </conditionalFormatting>
  <conditionalFormatting sqref="B996:D1003 B1005:D1012 B1299:D1320">
    <cfRule type="cellIs" dxfId="3343" priority="4329" operator="equal">
      <formula>"FREE SPACE"</formula>
    </cfRule>
  </conditionalFormatting>
  <conditionalFormatting sqref="B996:D1003 B1005:D1012 B1299:D1320">
    <cfRule type="cellIs" dxfId="3342" priority="4330" operator="equal">
      <formula>"UNUSABLE"</formula>
    </cfRule>
  </conditionalFormatting>
  <conditionalFormatting sqref="E997:I1004 E1006:I1013 E1300:I1321">
    <cfRule type="cellIs" dxfId="3341" priority="4331" operator="equal">
      <formula>"Yes"</formula>
    </cfRule>
  </conditionalFormatting>
  <conditionalFormatting sqref="E997:I1004 E1006:I1013 E1300:I1321">
    <cfRule type="cellIs" dxfId="3340" priority="4332" operator="equal">
      <formula>"No"</formula>
    </cfRule>
  </conditionalFormatting>
  <conditionalFormatting sqref="B997:D1004 B1006:D1013 B1300:D1321">
    <cfRule type="cellIs" dxfId="3339" priority="4333" operator="equal">
      <formula>"FREE SPACE"</formula>
    </cfRule>
  </conditionalFormatting>
  <conditionalFormatting sqref="B997:D1004 B1006:D1013 B1300:D1321">
    <cfRule type="cellIs" dxfId="3338" priority="4334" operator="equal">
      <formula>"UNUSABLE"</formula>
    </cfRule>
  </conditionalFormatting>
  <conditionalFormatting sqref="E1027:I1045 E1330:I1352">
    <cfRule type="cellIs" dxfId="3337" priority="4335" operator="equal">
      <formula>"Yes"</formula>
    </cfRule>
  </conditionalFormatting>
  <conditionalFormatting sqref="E1027:I1045 E1330:I1352">
    <cfRule type="cellIs" dxfId="3336" priority="4336" operator="equal">
      <formula>"No"</formula>
    </cfRule>
  </conditionalFormatting>
  <conditionalFormatting sqref="E1028:I1046 E1331:I1353">
    <cfRule type="cellIs" dxfId="3335" priority="4337" operator="equal">
      <formula>"Yes"</formula>
    </cfRule>
  </conditionalFormatting>
  <conditionalFormatting sqref="E1028:I1046 E1331:I1353">
    <cfRule type="cellIs" dxfId="3334" priority="4338" operator="equal">
      <formula>"No"</formula>
    </cfRule>
  </conditionalFormatting>
  <conditionalFormatting sqref="B1028:D1046 B1331:D1353">
    <cfRule type="cellIs" dxfId="3333" priority="4339" operator="equal">
      <formula>"FREE SPACE"</formula>
    </cfRule>
  </conditionalFormatting>
  <conditionalFormatting sqref="B1028:D1046 B1331:D1353">
    <cfRule type="cellIs" dxfId="3332" priority="4340" operator="equal">
      <formula>"UNUSABLE"</formula>
    </cfRule>
  </conditionalFormatting>
  <conditionalFormatting sqref="E1028:I1046 E1331:I1353">
    <cfRule type="cellIs" dxfId="3331" priority="4341" operator="equal">
      <formula>"Yes"</formula>
    </cfRule>
  </conditionalFormatting>
  <conditionalFormatting sqref="E1028:I1046 E1331:I1353">
    <cfRule type="cellIs" dxfId="3330" priority="4342" operator="equal">
      <formula>"No"</formula>
    </cfRule>
  </conditionalFormatting>
  <conditionalFormatting sqref="B1028:D1046 B1331:D1353">
    <cfRule type="cellIs" dxfId="3329" priority="4343" operator="equal">
      <formula>"FREE SPACE"</formula>
    </cfRule>
  </conditionalFormatting>
  <conditionalFormatting sqref="B1028:D1046 B1331:D1353">
    <cfRule type="cellIs" dxfId="3328" priority="4344" operator="equal">
      <formula>"UNUSABLE"</formula>
    </cfRule>
  </conditionalFormatting>
  <conditionalFormatting sqref="E1029:I1047 E1332:I1354">
    <cfRule type="cellIs" dxfId="3327" priority="4345" operator="equal">
      <formula>"Yes"</formula>
    </cfRule>
  </conditionalFormatting>
  <conditionalFormatting sqref="E1029:I1047 E1332:I1354">
    <cfRule type="cellIs" dxfId="3326" priority="4346" operator="equal">
      <formula>"No"</formula>
    </cfRule>
  </conditionalFormatting>
  <conditionalFormatting sqref="B1029:D1047 B1332:D1354">
    <cfRule type="cellIs" dxfId="3325" priority="4347" operator="equal">
      <formula>"FREE SPACE"</formula>
    </cfRule>
  </conditionalFormatting>
  <conditionalFormatting sqref="B1029:D1047 B1332:D1354">
    <cfRule type="cellIs" dxfId="3324" priority="4348" operator="equal">
      <formula>"UNUSABLE"</formula>
    </cfRule>
  </conditionalFormatting>
  <conditionalFormatting sqref="E996:I1003 E1005:I1012 E1299:H1320 I1299:I1321">
    <cfRule type="cellIs" dxfId="3323" priority="4349" operator="equal">
      <formula>"Yes"</formula>
    </cfRule>
  </conditionalFormatting>
  <conditionalFormatting sqref="E996:I1003 E1005:I1012 E1299:H1320 I1299:I1321">
    <cfRule type="cellIs" dxfId="3322" priority="4350" operator="equal">
      <formula>"No"</formula>
    </cfRule>
  </conditionalFormatting>
  <conditionalFormatting sqref="B996:D1003 B1005:D1012 B1299:D1320">
    <cfRule type="cellIs" dxfId="3321" priority="4351" operator="equal">
      <formula>"FREE SPACE"</formula>
    </cfRule>
  </conditionalFormatting>
  <conditionalFormatting sqref="B996:D1003 B1005:D1012 B1299:D1320">
    <cfRule type="cellIs" dxfId="3320" priority="4352" operator="equal">
      <formula>"UNUSABLE"</formula>
    </cfRule>
  </conditionalFormatting>
  <conditionalFormatting sqref="E997:I1004 E1006:I1013 E1300:I1321">
    <cfRule type="cellIs" dxfId="3319" priority="4353" operator="equal">
      <formula>"Yes"</formula>
    </cfRule>
  </conditionalFormatting>
  <conditionalFormatting sqref="E997:I1004 E1006:I1013 E1300:I1321">
    <cfRule type="cellIs" dxfId="3318" priority="4354" operator="equal">
      <formula>"No"</formula>
    </cfRule>
  </conditionalFormatting>
  <conditionalFormatting sqref="B997:D1004 B1006:D1013 B1300:D1321">
    <cfRule type="cellIs" dxfId="3317" priority="4355" operator="equal">
      <formula>"FREE SPACE"</formula>
    </cfRule>
  </conditionalFormatting>
  <conditionalFormatting sqref="B997:D1004 B1006:D1013 B1300:D1321">
    <cfRule type="cellIs" dxfId="3316" priority="4356" operator="equal">
      <formula>"UNUSABLE"</formula>
    </cfRule>
  </conditionalFormatting>
  <conditionalFormatting sqref="E997:I1004 E1006:I1013 E1300:I1321">
    <cfRule type="cellIs" dxfId="3315" priority="4357" operator="equal">
      <formula>"Yes"</formula>
    </cfRule>
  </conditionalFormatting>
  <conditionalFormatting sqref="E997:I1004 E1006:I1013 E1300:I1321">
    <cfRule type="cellIs" dxfId="3314" priority="4358" operator="equal">
      <formula>"No"</formula>
    </cfRule>
  </conditionalFormatting>
  <conditionalFormatting sqref="B997:D1004 B1006:D1013 B1300:D1321">
    <cfRule type="cellIs" dxfId="3313" priority="4359" operator="equal">
      <formula>"FREE SPACE"</formula>
    </cfRule>
  </conditionalFormatting>
  <conditionalFormatting sqref="B997:D1004 B1006:D1013 B1300:D1321">
    <cfRule type="cellIs" dxfId="3312" priority="4360" operator="equal">
      <formula>"UNUSABLE"</formula>
    </cfRule>
  </conditionalFormatting>
  <conditionalFormatting sqref="E998:I1005 E1007:I1014 E1301:I1322">
    <cfRule type="cellIs" dxfId="3311" priority="4361" operator="equal">
      <formula>"Yes"</formula>
    </cfRule>
  </conditionalFormatting>
  <conditionalFormatting sqref="E998:I1005 E1007:I1014 E1301:I1322">
    <cfRule type="cellIs" dxfId="3310" priority="4362" operator="equal">
      <formula>"No"</formula>
    </cfRule>
  </conditionalFormatting>
  <conditionalFormatting sqref="B998:D1005 B1007:D1014 B1301:D1322">
    <cfRule type="cellIs" dxfId="3309" priority="4363" operator="equal">
      <formula>"FREE SPACE"</formula>
    </cfRule>
  </conditionalFormatting>
  <conditionalFormatting sqref="B998:D1005 B1007:D1014 B1301:D1322">
    <cfRule type="cellIs" dxfId="3308" priority="4364" operator="equal">
      <formula>"UNUSABLE"</formula>
    </cfRule>
  </conditionalFormatting>
  <conditionalFormatting sqref="E1028:I1046 E1331:I1353">
    <cfRule type="cellIs" dxfId="3307" priority="4365" operator="equal">
      <formula>"Yes"</formula>
    </cfRule>
  </conditionalFormatting>
  <conditionalFormatting sqref="E1028:I1046 E1331:I1353">
    <cfRule type="cellIs" dxfId="3306" priority="4366" operator="equal">
      <formula>"No"</formula>
    </cfRule>
  </conditionalFormatting>
  <conditionalFormatting sqref="B1028:D1046 B1331:D1353">
    <cfRule type="cellIs" dxfId="3305" priority="4367" operator="equal">
      <formula>"FREE SPACE"</formula>
    </cfRule>
  </conditionalFormatting>
  <conditionalFormatting sqref="B1028:D1046 B1331:D1353">
    <cfRule type="cellIs" dxfId="3304" priority="4368" operator="equal">
      <formula>"UNUSABLE"</formula>
    </cfRule>
  </conditionalFormatting>
  <conditionalFormatting sqref="E1029:I1047 E1332:I1354">
    <cfRule type="cellIs" dxfId="3303" priority="4369" operator="equal">
      <formula>"Yes"</formula>
    </cfRule>
  </conditionalFormatting>
  <conditionalFormatting sqref="E1029:I1047 E1332:I1354">
    <cfRule type="cellIs" dxfId="3302" priority="4370" operator="equal">
      <formula>"No"</formula>
    </cfRule>
  </conditionalFormatting>
  <conditionalFormatting sqref="B1029:D1047 B1332:D1354">
    <cfRule type="cellIs" dxfId="3301" priority="4371" operator="equal">
      <formula>"FREE SPACE"</formula>
    </cfRule>
  </conditionalFormatting>
  <conditionalFormatting sqref="B1029:D1047 B1332:D1354">
    <cfRule type="cellIs" dxfId="3300" priority="4372" operator="equal">
      <formula>"UNUSABLE"</formula>
    </cfRule>
  </conditionalFormatting>
  <conditionalFormatting sqref="E1029:I1047 E1332:I1354">
    <cfRule type="cellIs" dxfId="3299" priority="4373" operator="equal">
      <formula>"Yes"</formula>
    </cfRule>
  </conditionalFormatting>
  <conditionalFormatting sqref="E1029:I1047 E1332:I1354">
    <cfRule type="cellIs" dxfId="3298" priority="4374" operator="equal">
      <formula>"No"</formula>
    </cfRule>
  </conditionalFormatting>
  <conditionalFormatting sqref="B1029:D1047 B1332:D1354">
    <cfRule type="cellIs" dxfId="3297" priority="4375" operator="equal">
      <formula>"FREE SPACE"</formula>
    </cfRule>
  </conditionalFormatting>
  <conditionalFormatting sqref="B1029:D1047 B1332:D1354">
    <cfRule type="cellIs" dxfId="3296" priority="4376" operator="equal">
      <formula>"UNUSABLE"</formula>
    </cfRule>
  </conditionalFormatting>
  <conditionalFormatting sqref="E998:I1005 E1007:I1014 E1301:I1322">
    <cfRule type="cellIs" dxfId="3295" priority="4377" operator="equal">
      <formula>"Yes"</formula>
    </cfRule>
  </conditionalFormatting>
  <conditionalFormatting sqref="E998:I1005 E1007:I1014 E1301:I1322">
    <cfRule type="cellIs" dxfId="3294" priority="4378" operator="equal">
      <formula>"No"</formula>
    </cfRule>
  </conditionalFormatting>
  <conditionalFormatting sqref="B998:D1005 B1007:D1014 B1301:D1322">
    <cfRule type="cellIs" dxfId="3293" priority="4379" operator="equal">
      <formula>"FREE SPACE"</formula>
    </cfRule>
  </conditionalFormatting>
  <conditionalFormatting sqref="B998:D1005 B1007:D1014 B1301:D1322">
    <cfRule type="cellIs" dxfId="3292" priority="4380" operator="equal">
      <formula>"UNUSABLE"</formula>
    </cfRule>
  </conditionalFormatting>
  <conditionalFormatting sqref="E999:I1006 E1008:I1015 E1302:I1323">
    <cfRule type="cellIs" dxfId="3291" priority="4381" operator="equal">
      <formula>"Yes"</formula>
    </cfRule>
  </conditionalFormatting>
  <conditionalFormatting sqref="E999:I1006 E1008:I1015 E1302:I1323">
    <cfRule type="cellIs" dxfId="3290" priority="4382" operator="equal">
      <formula>"No"</formula>
    </cfRule>
  </conditionalFormatting>
  <conditionalFormatting sqref="B999:D1006 B1008:D1015 B1302:D1323">
    <cfRule type="cellIs" dxfId="3289" priority="4383" operator="equal">
      <formula>"FREE SPACE"</formula>
    </cfRule>
  </conditionalFormatting>
  <conditionalFormatting sqref="B999:D1006 B1008:D1015 B1302:D1323">
    <cfRule type="cellIs" dxfId="3288" priority="4384" operator="equal">
      <formula>"UNUSABLE"</formula>
    </cfRule>
  </conditionalFormatting>
  <conditionalFormatting sqref="E999:I1006 E1008:I1015 E1302:I1323">
    <cfRule type="cellIs" dxfId="3287" priority="4385" operator="equal">
      <formula>"Yes"</formula>
    </cfRule>
  </conditionalFormatting>
  <conditionalFormatting sqref="E999:I1006 E1008:I1015 E1302:I1323">
    <cfRule type="cellIs" dxfId="3286" priority="4386" operator="equal">
      <formula>"No"</formula>
    </cfRule>
  </conditionalFormatting>
  <conditionalFormatting sqref="B999:D1006 B1008:D1015 B1302:D1323">
    <cfRule type="cellIs" dxfId="3285" priority="4387" operator="equal">
      <formula>"FREE SPACE"</formula>
    </cfRule>
  </conditionalFormatting>
  <conditionalFormatting sqref="B999:D1006 B1008:D1015 B1302:D1323">
    <cfRule type="cellIs" dxfId="3284" priority="4388" operator="equal">
      <formula>"UNUSABLE"</formula>
    </cfRule>
  </conditionalFormatting>
  <conditionalFormatting sqref="E1000:I1007 E1009:I1016 E1303:I1324">
    <cfRule type="cellIs" dxfId="3283" priority="4389" operator="equal">
      <formula>"Yes"</formula>
    </cfRule>
  </conditionalFormatting>
  <conditionalFormatting sqref="E1000:I1007 E1009:I1016 E1303:I1324">
    <cfRule type="cellIs" dxfId="3282" priority="4390" operator="equal">
      <formula>"No"</formula>
    </cfRule>
  </conditionalFormatting>
  <conditionalFormatting sqref="B1000:D1007 B1009:D1016 B1303:D1324">
    <cfRule type="cellIs" dxfId="3281" priority="4391" operator="equal">
      <formula>"FREE SPACE"</formula>
    </cfRule>
  </conditionalFormatting>
  <conditionalFormatting sqref="B1000:D1007 B1009:D1016 B1303:D1324">
    <cfRule type="cellIs" dxfId="3280" priority="4392" operator="equal">
      <formula>"UNUSABLE"</formula>
    </cfRule>
  </conditionalFormatting>
  <conditionalFormatting sqref="E994:I1001 E1003:I1010 E1297:H1318 I1297:I1321">
    <cfRule type="cellIs" dxfId="3279" priority="4393" operator="equal">
      <formula>"Yes"</formula>
    </cfRule>
  </conditionalFormatting>
  <conditionalFormatting sqref="E994:I1001 E1003:I1010 E1297:H1318 I1297:I1321">
    <cfRule type="cellIs" dxfId="3278" priority="4394" operator="equal">
      <formula>"No"</formula>
    </cfRule>
  </conditionalFormatting>
  <conditionalFormatting sqref="B994:D1001 B1003:D1010 B1297:D1318">
    <cfRule type="cellIs" dxfId="3277" priority="4395" operator="equal">
      <formula>"FREE SPACE"</formula>
    </cfRule>
  </conditionalFormatting>
  <conditionalFormatting sqref="B994:D1001 B1003:D1010 B1297:D1318">
    <cfRule type="cellIs" dxfId="3276" priority="4396" operator="equal">
      <formula>"UNUSABLE"</formula>
    </cfRule>
  </conditionalFormatting>
  <conditionalFormatting sqref="E995:I1002 E1004:I1011 E1298:H1319 I1298:I1321">
    <cfRule type="cellIs" dxfId="3275" priority="4397" operator="equal">
      <formula>"Yes"</formula>
    </cfRule>
  </conditionalFormatting>
  <conditionalFormatting sqref="E995:I1002 E1004:I1011 E1298:H1319 I1298:I1321">
    <cfRule type="cellIs" dxfId="3274" priority="4398" operator="equal">
      <formula>"No"</formula>
    </cfRule>
  </conditionalFormatting>
  <conditionalFormatting sqref="B995:D1002 B1004:D1011 B1298:D1319">
    <cfRule type="cellIs" dxfId="3273" priority="4399" operator="equal">
      <formula>"FREE SPACE"</formula>
    </cfRule>
  </conditionalFormatting>
  <conditionalFormatting sqref="B995:D1002 B1004:D1011 B1298:D1319">
    <cfRule type="cellIs" dxfId="3272" priority="4400" operator="equal">
      <formula>"UNUSABLE"</formula>
    </cfRule>
  </conditionalFormatting>
  <conditionalFormatting sqref="B1028:D1046 B1331:D1353">
    <cfRule type="cellIs" dxfId="3271" priority="4401" operator="equal">
      <formula>"FREE SPACE"</formula>
    </cfRule>
  </conditionalFormatting>
  <conditionalFormatting sqref="B1028:D1046 B1331:D1353">
    <cfRule type="cellIs" dxfId="3270" priority="4402" operator="equal">
      <formula>"UNUSABLE"</formula>
    </cfRule>
  </conditionalFormatting>
  <conditionalFormatting sqref="E995:I1002 E1004:I1011 E1298:H1319 I1298:I1321">
    <cfRule type="cellIs" dxfId="3269" priority="4403" operator="equal">
      <formula>"Yes"</formula>
    </cfRule>
  </conditionalFormatting>
  <conditionalFormatting sqref="E995:I1002 E1004:I1011 E1298:H1319 I1298:I1321">
    <cfRule type="cellIs" dxfId="3268" priority="4404" operator="equal">
      <formula>"No"</formula>
    </cfRule>
  </conditionalFormatting>
  <conditionalFormatting sqref="B995:D1002 B1004:D1011 B1298:D1319">
    <cfRule type="cellIs" dxfId="3267" priority="4405" operator="equal">
      <formula>"FREE SPACE"</formula>
    </cfRule>
  </conditionalFormatting>
  <conditionalFormatting sqref="B995:D1002 B1004:D1011 B1298:D1319">
    <cfRule type="cellIs" dxfId="3266" priority="4406" operator="equal">
      <formula>"UNUSABLE"</formula>
    </cfRule>
  </conditionalFormatting>
  <conditionalFormatting sqref="E996:I1003 E1005:I1012 E1299:H1320 I1299:I1321">
    <cfRule type="cellIs" dxfId="3265" priority="4407" operator="equal">
      <formula>"Yes"</formula>
    </cfRule>
  </conditionalFormatting>
  <conditionalFormatting sqref="E996:I1003 E1005:I1012 E1299:H1320 I1299:I1321">
    <cfRule type="cellIs" dxfId="3264" priority="4408" operator="equal">
      <formula>"No"</formula>
    </cfRule>
  </conditionalFormatting>
  <conditionalFormatting sqref="B996:D1003 B1005:D1012 B1299:D1320">
    <cfRule type="cellIs" dxfId="3263" priority="4409" operator="equal">
      <formula>"FREE SPACE"</formula>
    </cfRule>
  </conditionalFormatting>
  <conditionalFormatting sqref="B996:D1003 B1005:D1012 B1299:D1320">
    <cfRule type="cellIs" dxfId="3262" priority="4410" operator="equal">
      <formula>"UNUSABLE"</formula>
    </cfRule>
  </conditionalFormatting>
  <conditionalFormatting sqref="E1026:I1044 E1329:H1351 I1329:I1352">
    <cfRule type="cellIs" dxfId="3261" priority="4411" operator="equal">
      <formula>"Yes"</formula>
    </cfRule>
  </conditionalFormatting>
  <conditionalFormatting sqref="E1026:I1044 E1329:H1351 I1329:I1352">
    <cfRule type="cellIs" dxfId="3260" priority="4412" operator="equal">
      <formula>"No"</formula>
    </cfRule>
  </conditionalFormatting>
  <conditionalFormatting sqref="B1026:D1044 B1329:D1351">
    <cfRule type="cellIs" dxfId="3259" priority="4413" operator="equal">
      <formula>"FREE SPACE"</formula>
    </cfRule>
  </conditionalFormatting>
  <conditionalFormatting sqref="B1026:D1044 B1329:D1351">
    <cfRule type="cellIs" dxfId="3258" priority="4414" operator="equal">
      <formula>"UNUSABLE"</formula>
    </cfRule>
  </conditionalFormatting>
  <conditionalFormatting sqref="E1027:I1045 E1330:I1352">
    <cfRule type="cellIs" dxfId="3257" priority="4415" operator="equal">
      <formula>"Yes"</formula>
    </cfRule>
  </conditionalFormatting>
  <conditionalFormatting sqref="E1027:I1045 E1330:I1352">
    <cfRule type="cellIs" dxfId="3256" priority="4416" operator="equal">
      <formula>"No"</formula>
    </cfRule>
  </conditionalFormatting>
  <conditionalFormatting sqref="B1027:D1045 B1330:D1352">
    <cfRule type="cellIs" dxfId="3255" priority="4417" operator="equal">
      <formula>"FREE SPACE"</formula>
    </cfRule>
  </conditionalFormatting>
  <conditionalFormatting sqref="B1027:D1045 B1330:D1352">
    <cfRule type="cellIs" dxfId="3254" priority="4418" operator="equal">
      <formula>"UNUSABLE"</formula>
    </cfRule>
  </conditionalFormatting>
  <conditionalFormatting sqref="E1027:I1045 E1330:I1352">
    <cfRule type="cellIs" dxfId="3253" priority="4419" operator="equal">
      <formula>"Yes"</formula>
    </cfRule>
  </conditionalFormatting>
  <conditionalFormatting sqref="E1027:I1045 E1330:I1352">
    <cfRule type="cellIs" dxfId="3252" priority="4420" operator="equal">
      <formula>"No"</formula>
    </cfRule>
  </conditionalFormatting>
  <conditionalFormatting sqref="B1027:D1045 B1330:D1352">
    <cfRule type="cellIs" dxfId="3251" priority="4421" operator="equal">
      <formula>"FREE SPACE"</formula>
    </cfRule>
  </conditionalFormatting>
  <conditionalFormatting sqref="B1027:D1045 B1330:D1352">
    <cfRule type="cellIs" dxfId="3250" priority="4422" operator="equal">
      <formula>"UNUSABLE"</formula>
    </cfRule>
  </conditionalFormatting>
  <conditionalFormatting sqref="E1028:I1046 E1331:I1353">
    <cfRule type="cellIs" dxfId="3249" priority="4423" operator="equal">
      <formula>"Yes"</formula>
    </cfRule>
  </conditionalFormatting>
  <conditionalFormatting sqref="E1028:I1046 E1331:I1353">
    <cfRule type="cellIs" dxfId="3248" priority="4424" operator="equal">
      <formula>"No"</formula>
    </cfRule>
  </conditionalFormatting>
  <conditionalFormatting sqref="B1028:D1046 B1331:D1353">
    <cfRule type="cellIs" dxfId="3247" priority="4425" operator="equal">
      <formula>"FREE SPACE"</formula>
    </cfRule>
  </conditionalFormatting>
  <conditionalFormatting sqref="B1028:D1046 B1331:D1353">
    <cfRule type="cellIs" dxfId="3246" priority="4426" operator="equal">
      <formula>"UNUSABLE"</formula>
    </cfRule>
  </conditionalFormatting>
  <conditionalFormatting sqref="E996:I1003 E1005:I1012 E1299:H1320 I1299:I1321">
    <cfRule type="cellIs" dxfId="3245" priority="4427" operator="equal">
      <formula>"Yes"</formula>
    </cfRule>
  </conditionalFormatting>
  <conditionalFormatting sqref="E996:I1003 E1005:I1012 E1299:H1320 I1299:I1321">
    <cfRule type="cellIs" dxfId="3244" priority="4428" operator="equal">
      <formula>"No"</formula>
    </cfRule>
  </conditionalFormatting>
  <conditionalFormatting sqref="B996:D1003 B1005:D1012 B1299:D1320">
    <cfRule type="cellIs" dxfId="3243" priority="4429" operator="equal">
      <formula>"FREE SPACE"</formula>
    </cfRule>
  </conditionalFormatting>
  <conditionalFormatting sqref="B996:D1003 B1005:D1012 B1299:D1320">
    <cfRule type="cellIs" dxfId="3242" priority="4430" operator="equal">
      <formula>"UNUSABLE"</formula>
    </cfRule>
  </conditionalFormatting>
  <conditionalFormatting sqref="E997:I1004 E1006:I1013 E1300:I1321">
    <cfRule type="cellIs" dxfId="3241" priority="4431" operator="equal">
      <formula>"Yes"</formula>
    </cfRule>
  </conditionalFormatting>
  <conditionalFormatting sqref="E997:I1004 E1006:I1013 E1300:I1321">
    <cfRule type="cellIs" dxfId="3240" priority="4432" operator="equal">
      <formula>"No"</formula>
    </cfRule>
  </conditionalFormatting>
  <conditionalFormatting sqref="B997:D1004 B1006:D1013 B1300:D1321">
    <cfRule type="cellIs" dxfId="3239" priority="4433" operator="equal">
      <formula>"FREE SPACE"</formula>
    </cfRule>
  </conditionalFormatting>
  <conditionalFormatting sqref="B997:D1004 B1006:D1013 B1300:D1321">
    <cfRule type="cellIs" dxfId="3238" priority="4434" operator="equal">
      <formula>"UNUSABLE"</formula>
    </cfRule>
  </conditionalFormatting>
  <conditionalFormatting sqref="E997:I1004 E1006:I1013 E1300:I1321">
    <cfRule type="cellIs" dxfId="3237" priority="4435" operator="equal">
      <formula>"Yes"</formula>
    </cfRule>
  </conditionalFormatting>
  <conditionalFormatting sqref="E997:I1004 E1006:I1013 E1300:I1321">
    <cfRule type="cellIs" dxfId="3236" priority="4436" operator="equal">
      <formula>"No"</formula>
    </cfRule>
  </conditionalFormatting>
  <conditionalFormatting sqref="B997:D1004 B1006:D1013 B1300:D1321">
    <cfRule type="cellIs" dxfId="3235" priority="4437" operator="equal">
      <formula>"FREE SPACE"</formula>
    </cfRule>
  </conditionalFormatting>
  <conditionalFormatting sqref="B997:D1004 B1006:D1013 B1300:D1321">
    <cfRule type="cellIs" dxfId="3234" priority="4438" operator="equal">
      <formula>"UNUSABLE"</formula>
    </cfRule>
  </conditionalFormatting>
  <conditionalFormatting sqref="E998:I1005 E1007:I1014 E1301:I1322">
    <cfRule type="cellIs" dxfId="3233" priority="4439" operator="equal">
      <formula>"Yes"</formula>
    </cfRule>
  </conditionalFormatting>
  <conditionalFormatting sqref="E998:I1005 E1007:I1014 E1301:I1322">
    <cfRule type="cellIs" dxfId="3232" priority="4440" operator="equal">
      <formula>"No"</formula>
    </cfRule>
  </conditionalFormatting>
  <conditionalFormatting sqref="B998:D1005 B1007:D1014 B1301:D1322">
    <cfRule type="cellIs" dxfId="3231" priority="4441" operator="equal">
      <formula>"FREE SPACE"</formula>
    </cfRule>
  </conditionalFormatting>
  <conditionalFormatting sqref="B998:D1005 B1007:D1014 B1301:D1322">
    <cfRule type="cellIs" dxfId="3230" priority="4442" operator="equal">
      <formula>"UNUSABLE"</formula>
    </cfRule>
  </conditionalFormatting>
  <conditionalFormatting sqref="E1028:I1046 E1331:I1353">
    <cfRule type="cellIs" dxfId="3229" priority="4443" operator="equal">
      <formula>"Yes"</formula>
    </cfRule>
  </conditionalFormatting>
  <conditionalFormatting sqref="E1028:I1046 E1331:I1353">
    <cfRule type="cellIs" dxfId="3228" priority="4444" operator="equal">
      <formula>"No"</formula>
    </cfRule>
  </conditionalFormatting>
  <conditionalFormatting sqref="E1029:I1047 E1332:I1354">
    <cfRule type="cellIs" dxfId="3227" priority="4445" operator="equal">
      <formula>"Yes"</formula>
    </cfRule>
  </conditionalFormatting>
  <conditionalFormatting sqref="E1029:I1047 E1332:I1354">
    <cfRule type="cellIs" dxfId="3226" priority="4446" operator="equal">
      <formula>"No"</formula>
    </cfRule>
  </conditionalFormatting>
  <conditionalFormatting sqref="B1029:D1047 B1332:D1354">
    <cfRule type="cellIs" dxfId="3225" priority="4447" operator="equal">
      <formula>"FREE SPACE"</formula>
    </cfRule>
  </conditionalFormatting>
  <conditionalFormatting sqref="B1029:D1047 B1332:D1354">
    <cfRule type="cellIs" dxfId="3224" priority="4448" operator="equal">
      <formula>"UNUSABLE"</formula>
    </cfRule>
  </conditionalFormatting>
  <conditionalFormatting sqref="E1029:I1047 E1332:I1354">
    <cfRule type="cellIs" dxfId="3223" priority="4449" operator="equal">
      <formula>"Yes"</formula>
    </cfRule>
  </conditionalFormatting>
  <conditionalFormatting sqref="E1029:I1047 E1332:I1354">
    <cfRule type="cellIs" dxfId="3222" priority="4450" operator="equal">
      <formula>"No"</formula>
    </cfRule>
  </conditionalFormatting>
  <conditionalFormatting sqref="B1029:D1047 B1332:D1354">
    <cfRule type="cellIs" dxfId="3221" priority="4451" operator="equal">
      <formula>"FREE SPACE"</formula>
    </cfRule>
  </conditionalFormatting>
  <conditionalFormatting sqref="B1029:D1047 B1332:D1354">
    <cfRule type="cellIs" dxfId="3220" priority="4452" operator="equal">
      <formula>"UNUSABLE"</formula>
    </cfRule>
  </conditionalFormatting>
  <conditionalFormatting sqref="E994:I1001 E1003:I1010 E1297:H1318 I1297:I1321">
    <cfRule type="cellIs" dxfId="3219" priority="4453" operator="equal">
      <formula>"Yes"</formula>
    </cfRule>
  </conditionalFormatting>
  <conditionalFormatting sqref="E994:I1001 E1003:I1010 E1297:H1318 I1297:I1321">
    <cfRule type="cellIs" dxfId="3218" priority="4454" operator="equal">
      <formula>"No"</formula>
    </cfRule>
  </conditionalFormatting>
  <conditionalFormatting sqref="B994:D1001 B1003:D1010 B1297:D1318">
    <cfRule type="cellIs" dxfId="3217" priority="4455" operator="equal">
      <formula>"FREE SPACE"</formula>
    </cfRule>
  </conditionalFormatting>
  <conditionalFormatting sqref="B994:D1001 B1003:D1010 B1297:D1318">
    <cfRule type="cellIs" dxfId="3216" priority="4456" operator="equal">
      <formula>"UNUSABLE"</formula>
    </cfRule>
  </conditionalFormatting>
  <conditionalFormatting sqref="E995:I1002 E1004:I1011 E1298:H1319 I1298:I1321">
    <cfRule type="cellIs" dxfId="3215" priority="4457" operator="equal">
      <formula>"Yes"</formula>
    </cfRule>
  </conditionalFormatting>
  <conditionalFormatting sqref="E995:I1002 E1004:I1011 E1298:H1319 I1298:I1321">
    <cfRule type="cellIs" dxfId="3214" priority="4458" operator="equal">
      <formula>"No"</formula>
    </cfRule>
  </conditionalFormatting>
  <conditionalFormatting sqref="B995:D1002 B1004:D1011 B1298:D1319">
    <cfRule type="cellIs" dxfId="3213" priority="4459" operator="equal">
      <formula>"FREE SPACE"</formula>
    </cfRule>
  </conditionalFormatting>
  <conditionalFormatting sqref="B995:D1002 B1004:D1011 B1298:D1319">
    <cfRule type="cellIs" dxfId="3212" priority="4460" operator="equal">
      <formula>"UNUSABLE"</formula>
    </cfRule>
  </conditionalFormatting>
  <conditionalFormatting sqref="B1028:D1046 B1331:D1353">
    <cfRule type="cellIs" dxfId="3211" priority="4461" operator="equal">
      <formula>"FREE SPACE"</formula>
    </cfRule>
  </conditionalFormatting>
  <conditionalFormatting sqref="B1028:D1046 B1331:D1353">
    <cfRule type="cellIs" dxfId="3210" priority="4462" operator="equal">
      <formula>"UNUSABLE"</formula>
    </cfRule>
  </conditionalFormatting>
  <conditionalFormatting sqref="E995:I1002 E1004:I1011 E1298:H1319 I1298:I1321">
    <cfRule type="cellIs" dxfId="3209" priority="4463" operator="equal">
      <formula>"Yes"</formula>
    </cfRule>
  </conditionalFormatting>
  <conditionalFormatting sqref="E995:I1002 E1004:I1011 E1298:H1319 I1298:I1321">
    <cfRule type="cellIs" dxfId="3208" priority="4464" operator="equal">
      <formula>"No"</formula>
    </cfRule>
  </conditionalFormatting>
  <conditionalFormatting sqref="B995:D1002 B1004:D1011 B1298:D1319">
    <cfRule type="cellIs" dxfId="3207" priority="4465" operator="equal">
      <formula>"FREE SPACE"</formula>
    </cfRule>
  </conditionalFormatting>
  <conditionalFormatting sqref="B995:D1002 B1004:D1011 B1298:D1319">
    <cfRule type="cellIs" dxfId="3206" priority="4466" operator="equal">
      <formula>"UNUSABLE"</formula>
    </cfRule>
  </conditionalFormatting>
  <conditionalFormatting sqref="E996:I1003 E1005:I1012 E1299:H1320 I1299:I1321">
    <cfRule type="cellIs" dxfId="3205" priority="4467" operator="equal">
      <formula>"Yes"</formula>
    </cfRule>
  </conditionalFormatting>
  <conditionalFormatting sqref="E996:I1003 E1005:I1012 E1299:H1320 I1299:I1321">
    <cfRule type="cellIs" dxfId="3204" priority="4468" operator="equal">
      <formula>"No"</formula>
    </cfRule>
  </conditionalFormatting>
  <conditionalFormatting sqref="B996:D1003 B1005:D1012 B1299:D1320">
    <cfRule type="cellIs" dxfId="3203" priority="4469" operator="equal">
      <formula>"FREE SPACE"</formula>
    </cfRule>
  </conditionalFormatting>
  <conditionalFormatting sqref="B996:D1003 B1005:D1012 B1299:D1320">
    <cfRule type="cellIs" dxfId="3202" priority="4470" operator="equal">
      <formula>"UNUSABLE"</formula>
    </cfRule>
  </conditionalFormatting>
  <conditionalFormatting sqref="E1026:I1044 E1329:H1351 I1329:I1352">
    <cfRule type="cellIs" dxfId="3201" priority="4471" operator="equal">
      <formula>"Yes"</formula>
    </cfRule>
  </conditionalFormatting>
  <conditionalFormatting sqref="E1026:I1044 E1329:H1351 I1329:I1352">
    <cfRule type="cellIs" dxfId="3200" priority="4472" operator="equal">
      <formula>"No"</formula>
    </cfRule>
  </conditionalFormatting>
  <conditionalFormatting sqref="B1026:D1044 B1329:D1351">
    <cfRule type="cellIs" dxfId="3199" priority="4473" operator="equal">
      <formula>"FREE SPACE"</formula>
    </cfRule>
  </conditionalFormatting>
  <conditionalFormatting sqref="B1026:D1044 B1329:D1351">
    <cfRule type="cellIs" dxfId="3198" priority="4474" operator="equal">
      <formula>"UNUSABLE"</formula>
    </cfRule>
  </conditionalFormatting>
  <conditionalFormatting sqref="E1027:I1045 E1330:I1352">
    <cfRule type="cellIs" dxfId="3197" priority="4475" operator="equal">
      <formula>"Yes"</formula>
    </cfRule>
  </conditionalFormatting>
  <conditionalFormatting sqref="E1027:I1045 E1330:I1352">
    <cfRule type="cellIs" dxfId="3196" priority="4476" operator="equal">
      <formula>"No"</formula>
    </cfRule>
  </conditionalFormatting>
  <conditionalFormatting sqref="B1027:D1045 B1330:D1352">
    <cfRule type="cellIs" dxfId="3195" priority="4477" operator="equal">
      <formula>"FREE SPACE"</formula>
    </cfRule>
  </conditionalFormatting>
  <conditionalFormatting sqref="B1027:D1045 B1330:D1352">
    <cfRule type="cellIs" dxfId="3194" priority="4478" operator="equal">
      <formula>"UNUSABLE"</formula>
    </cfRule>
  </conditionalFormatting>
  <conditionalFormatting sqref="E1027:I1045 E1330:I1352">
    <cfRule type="cellIs" dxfId="3193" priority="4479" operator="equal">
      <formula>"Yes"</formula>
    </cfRule>
  </conditionalFormatting>
  <conditionalFormatting sqref="E1027:I1045 E1330:I1352">
    <cfRule type="cellIs" dxfId="3192" priority="4480" operator="equal">
      <formula>"No"</formula>
    </cfRule>
  </conditionalFormatting>
  <conditionalFormatting sqref="B1027:D1045 B1330:D1352">
    <cfRule type="cellIs" dxfId="3191" priority="4481" operator="equal">
      <formula>"FREE SPACE"</formula>
    </cfRule>
  </conditionalFormatting>
  <conditionalFormatting sqref="B1027:D1045 B1330:D1352">
    <cfRule type="cellIs" dxfId="3190" priority="4482" operator="equal">
      <formula>"UNUSABLE"</formula>
    </cfRule>
  </conditionalFormatting>
  <conditionalFormatting sqref="E1028:I1046 E1331:I1353">
    <cfRule type="cellIs" dxfId="3189" priority="4483" operator="equal">
      <formula>"Yes"</formula>
    </cfRule>
  </conditionalFormatting>
  <conditionalFormatting sqref="E1028:I1046 E1331:I1353">
    <cfRule type="cellIs" dxfId="3188" priority="4484" operator="equal">
      <formula>"No"</formula>
    </cfRule>
  </conditionalFormatting>
  <conditionalFormatting sqref="B1028:D1046 B1331:D1353">
    <cfRule type="cellIs" dxfId="3187" priority="4485" operator="equal">
      <formula>"FREE SPACE"</formula>
    </cfRule>
  </conditionalFormatting>
  <conditionalFormatting sqref="B1028:D1046 B1331:D1353">
    <cfRule type="cellIs" dxfId="3186" priority="4486" operator="equal">
      <formula>"UNUSABLE"</formula>
    </cfRule>
  </conditionalFormatting>
  <conditionalFormatting sqref="E996:I1003 E1005:I1012 E1299:H1320 I1299:I1321">
    <cfRule type="cellIs" dxfId="3185" priority="4487" operator="equal">
      <formula>"Yes"</formula>
    </cfRule>
  </conditionalFormatting>
  <conditionalFormatting sqref="E996:I1003 E1005:I1012 E1299:H1320 I1299:I1321">
    <cfRule type="cellIs" dxfId="3184" priority="4488" operator="equal">
      <formula>"No"</formula>
    </cfRule>
  </conditionalFormatting>
  <conditionalFormatting sqref="B996:D1003 B1005:D1012 B1299:D1320">
    <cfRule type="cellIs" dxfId="3183" priority="4489" operator="equal">
      <formula>"FREE SPACE"</formula>
    </cfRule>
  </conditionalFormatting>
  <conditionalFormatting sqref="B996:D1003 B1005:D1012 B1299:D1320">
    <cfRule type="cellIs" dxfId="3182" priority="4490" operator="equal">
      <formula>"UNUSABLE"</formula>
    </cfRule>
  </conditionalFormatting>
  <conditionalFormatting sqref="E997:I1004 E1006:I1013 E1300:I1321">
    <cfRule type="cellIs" dxfId="3181" priority="4491" operator="equal">
      <formula>"Yes"</formula>
    </cfRule>
  </conditionalFormatting>
  <conditionalFormatting sqref="E997:I1004 E1006:I1013 E1300:I1321">
    <cfRule type="cellIs" dxfId="3180" priority="4492" operator="equal">
      <formula>"No"</formula>
    </cfRule>
  </conditionalFormatting>
  <conditionalFormatting sqref="B997:D1004 B1006:D1013 B1300:D1321">
    <cfRule type="cellIs" dxfId="3179" priority="4493" operator="equal">
      <formula>"FREE SPACE"</formula>
    </cfRule>
  </conditionalFormatting>
  <conditionalFormatting sqref="B997:D1004 B1006:D1013 B1300:D1321">
    <cfRule type="cellIs" dxfId="3178" priority="4494" operator="equal">
      <formula>"UNUSABLE"</formula>
    </cfRule>
  </conditionalFormatting>
  <conditionalFormatting sqref="E997:I1004 E1006:I1013 E1300:I1321">
    <cfRule type="cellIs" dxfId="3177" priority="4495" operator="equal">
      <formula>"Yes"</formula>
    </cfRule>
  </conditionalFormatting>
  <conditionalFormatting sqref="E997:I1004 E1006:I1013 E1300:I1321">
    <cfRule type="cellIs" dxfId="3176" priority="4496" operator="equal">
      <formula>"No"</formula>
    </cfRule>
  </conditionalFormatting>
  <conditionalFormatting sqref="B997:D1004 B1006:D1013 B1300:D1321">
    <cfRule type="cellIs" dxfId="3175" priority="4497" operator="equal">
      <formula>"FREE SPACE"</formula>
    </cfRule>
  </conditionalFormatting>
  <conditionalFormatting sqref="B997:D1004 B1006:D1013 B1300:D1321">
    <cfRule type="cellIs" dxfId="3174" priority="4498" operator="equal">
      <formula>"UNUSABLE"</formula>
    </cfRule>
  </conditionalFormatting>
  <conditionalFormatting sqref="E998:I1005 E1007:I1014 E1301:I1322">
    <cfRule type="cellIs" dxfId="3173" priority="4499" operator="equal">
      <formula>"Yes"</formula>
    </cfRule>
  </conditionalFormatting>
  <conditionalFormatting sqref="E998:I1005 E1007:I1014 E1301:I1322">
    <cfRule type="cellIs" dxfId="3172" priority="4500" operator="equal">
      <formula>"No"</formula>
    </cfRule>
  </conditionalFormatting>
  <conditionalFormatting sqref="B998:D1005 B1007:D1014 B1301:D1322">
    <cfRule type="cellIs" dxfId="3171" priority="4501" operator="equal">
      <formula>"FREE SPACE"</formula>
    </cfRule>
  </conditionalFormatting>
  <conditionalFormatting sqref="B998:D1005 B1007:D1014 B1301:D1322">
    <cfRule type="cellIs" dxfId="3170" priority="4502" operator="equal">
      <formula>"UNUSABLE"</formula>
    </cfRule>
  </conditionalFormatting>
  <conditionalFormatting sqref="E1028:I1046 E1331:I1353">
    <cfRule type="cellIs" dxfId="3169" priority="4503" operator="equal">
      <formula>"Yes"</formula>
    </cfRule>
  </conditionalFormatting>
  <conditionalFormatting sqref="E1028:I1046 E1331:I1353">
    <cfRule type="cellIs" dxfId="3168" priority="4504" operator="equal">
      <formula>"No"</formula>
    </cfRule>
  </conditionalFormatting>
  <conditionalFormatting sqref="E1029:I1047 E1332:I1354">
    <cfRule type="cellIs" dxfId="3167" priority="4505" operator="equal">
      <formula>"Yes"</formula>
    </cfRule>
  </conditionalFormatting>
  <conditionalFormatting sqref="E1029:I1047 E1332:I1354">
    <cfRule type="cellIs" dxfId="3166" priority="4506" operator="equal">
      <formula>"No"</formula>
    </cfRule>
  </conditionalFormatting>
  <conditionalFormatting sqref="B1029:D1047 B1332:D1354">
    <cfRule type="cellIs" dxfId="3165" priority="4507" operator="equal">
      <formula>"FREE SPACE"</formula>
    </cfRule>
  </conditionalFormatting>
  <conditionalFormatting sqref="B1029:D1047 B1332:D1354">
    <cfRule type="cellIs" dxfId="3164" priority="4508" operator="equal">
      <formula>"UNUSABLE"</formula>
    </cfRule>
  </conditionalFormatting>
  <conditionalFormatting sqref="E1029:I1047 E1332:I1354">
    <cfRule type="cellIs" dxfId="3163" priority="4509" operator="equal">
      <formula>"Yes"</formula>
    </cfRule>
  </conditionalFormatting>
  <conditionalFormatting sqref="E1029:I1047 E1332:I1354">
    <cfRule type="cellIs" dxfId="3162" priority="4510" operator="equal">
      <formula>"No"</formula>
    </cfRule>
  </conditionalFormatting>
  <conditionalFormatting sqref="B1029:D1047 B1332:D1354">
    <cfRule type="cellIs" dxfId="3161" priority="4511" operator="equal">
      <formula>"FREE SPACE"</formula>
    </cfRule>
  </conditionalFormatting>
  <conditionalFormatting sqref="B1029:D1047 B1332:D1354">
    <cfRule type="cellIs" dxfId="3160" priority="4512" operator="equal">
      <formula>"UNUSABLE"</formula>
    </cfRule>
  </conditionalFormatting>
  <conditionalFormatting sqref="E992:I999 E1001:I1008 E1295:I1316">
    <cfRule type="cellIs" dxfId="3159" priority="4513" operator="equal">
      <formula>"Yes"</formula>
    </cfRule>
  </conditionalFormatting>
  <conditionalFormatting sqref="E992:I999 E1001:I1008 E1295:I1316">
    <cfRule type="cellIs" dxfId="3158" priority="4514" operator="equal">
      <formula>"No"</formula>
    </cfRule>
  </conditionalFormatting>
  <conditionalFormatting sqref="B992:D999 B1001:D1008 B1295:D1316">
    <cfRule type="cellIs" dxfId="3157" priority="4515" operator="equal">
      <formula>"FREE SPACE"</formula>
    </cfRule>
  </conditionalFormatting>
  <conditionalFormatting sqref="B992:D999 B1001:D1008 B1295:D1316">
    <cfRule type="cellIs" dxfId="3156" priority="4516" operator="equal">
      <formula>"UNUSABLE"</formula>
    </cfRule>
  </conditionalFormatting>
  <conditionalFormatting sqref="E993:I1000 E1002:I1009 E1296:I1317">
    <cfRule type="cellIs" dxfId="3155" priority="4517" operator="equal">
      <formula>"Yes"</formula>
    </cfRule>
  </conditionalFormatting>
  <conditionalFormatting sqref="E993:I1000 E1002:I1009 E1296:I1317">
    <cfRule type="cellIs" dxfId="3154" priority="4518" operator="equal">
      <formula>"No"</formula>
    </cfRule>
  </conditionalFormatting>
  <conditionalFormatting sqref="B993:D1000 B1002:D1009 B1296:D1317">
    <cfRule type="cellIs" dxfId="3153" priority="4519" operator="equal">
      <formula>"FREE SPACE"</formula>
    </cfRule>
  </conditionalFormatting>
  <conditionalFormatting sqref="B993:D1000 B1002:D1009 B1296:D1317">
    <cfRule type="cellIs" dxfId="3152" priority="4520" operator="equal">
      <formula>"UNUSABLE"</formula>
    </cfRule>
  </conditionalFormatting>
  <conditionalFormatting sqref="B1026:D1044 B1329:D1351">
    <cfRule type="cellIs" dxfId="3151" priority="4521" operator="equal">
      <formula>"FREE SPACE"</formula>
    </cfRule>
  </conditionalFormatting>
  <conditionalFormatting sqref="B1026:D1044 B1329:D1351">
    <cfRule type="cellIs" dxfId="3150" priority="4522" operator="equal">
      <formula>"UNUSABLE"</formula>
    </cfRule>
  </conditionalFormatting>
  <conditionalFormatting sqref="E993:I1000 E1002:I1009 E1296:I1317">
    <cfRule type="cellIs" dxfId="3149" priority="4523" operator="equal">
      <formula>"Yes"</formula>
    </cfRule>
  </conditionalFormatting>
  <conditionalFormatting sqref="E993:I1000 E1002:I1009 E1296:I1317">
    <cfRule type="cellIs" dxfId="3148" priority="4524" operator="equal">
      <formula>"No"</formula>
    </cfRule>
  </conditionalFormatting>
  <conditionalFormatting sqref="B993:D1000 B1002:D1009 B1296:D1317">
    <cfRule type="cellIs" dxfId="3147" priority="4525" operator="equal">
      <formula>"FREE SPACE"</formula>
    </cfRule>
  </conditionalFormatting>
  <conditionalFormatting sqref="B993:D1000 B1002:D1009 B1296:D1317">
    <cfRule type="cellIs" dxfId="3146" priority="4526" operator="equal">
      <formula>"UNUSABLE"</formula>
    </cfRule>
  </conditionalFormatting>
  <conditionalFormatting sqref="E994:I1001 E1003:I1010 E1297:H1318 I1297:I1321">
    <cfRule type="cellIs" dxfId="3145" priority="4527" operator="equal">
      <formula>"Yes"</formula>
    </cfRule>
  </conditionalFormatting>
  <conditionalFormatting sqref="E994:I1001 E1003:I1010 E1297:H1318 I1297:I1321">
    <cfRule type="cellIs" dxfId="3144" priority="4528" operator="equal">
      <formula>"No"</formula>
    </cfRule>
  </conditionalFormatting>
  <conditionalFormatting sqref="B994:D1001 B1003:D1010 B1297:D1318">
    <cfRule type="cellIs" dxfId="3143" priority="4529" operator="equal">
      <formula>"FREE SPACE"</formula>
    </cfRule>
  </conditionalFormatting>
  <conditionalFormatting sqref="B994:D1001 B1003:D1010 B1297:D1318">
    <cfRule type="cellIs" dxfId="3142" priority="4530" operator="equal">
      <formula>"UNUSABLE"</formula>
    </cfRule>
  </conditionalFormatting>
  <conditionalFormatting sqref="E1024:I1042 E1327:H1349 I1327:I1352">
    <cfRule type="cellIs" dxfId="3141" priority="4531" operator="equal">
      <formula>"Yes"</formula>
    </cfRule>
  </conditionalFormatting>
  <conditionalFormatting sqref="E1024:I1042 E1327:H1349 I1327:I1352">
    <cfRule type="cellIs" dxfId="3140" priority="4532" operator="equal">
      <formula>"No"</formula>
    </cfRule>
  </conditionalFormatting>
  <conditionalFormatting sqref="B1024:D1042 B1327:D1349">
    <cfRule type="cellIs" dxfId="3139" priority="4533" operator="equal">
      <formula>"FREE SPACE"</formula>
    </cfRule>
  </conditionalFormatting>
  <conditionalFormatting sqref="B1024:D1042 B1327:D1349">
    <cfRule type="cellIs" dxfId="3138" priority="4534" operator="equal">
      <formula>"UNUSABLE"</formula>
    </cfRule>
  </conditionalFormatting>
  <conditionalFormatting sqref="E1025:I1043 E1328:H1350 I1328:I1352">
    <cfRule type="cellIs" dxfId="3137" priority="4535" operator="equal">
      <formula>"Yes"</formula>
    </cfRule>
  </conditionalFormatting>
  <conditionalFormatting sqref="E1025:I1043 E1328:H1350 I1328:I1352">
    <cfRule type="cellIs" dxfId="3136" priority="4536" operator="equal">
      <formula>"No"</formula>
    </cfRule>
  </conditionalFormatting>
  <conditionalFormatting sqref="B1025:D1043 B1328:D1350">
    <cfRule type="cellIs" dxfId="3135" priority="4537" operator="equal">
      <formula>"FREE SPACE"</formula>
    </cfRule>
  </conditionalFormatting>
  <conditionalFormatting sqref="B1025:D1043 B1328:D1350">
    <cfRule type="cellIs" dxfId="3134" priority="4538" operator="equal">
      <formula>"UNUSABLE"</formula>
    </cfRule>
  </conditionalFormatting>
  <conditionalFormatting sqref="E1025:I1043 E1328:H1350 I1328:I1352">
    <cfRule type="cellIs" dxfId="3133" priority="4539" operator="equal">
      <formula>"Yes"</formula>
    </cfRule>
  </conditionalFormatting>
  <conditionalFormatting sqref="E1025:I1043 E1328:H1350 I1328:I1352">
    <cfRule type="cellIs" dxfId="3132" priority="4540" operator="equal">
      <formula>"No"</formula>
    </cfRule>
  </conditionalFormatting>
  <conditionalFormatting sqref="B1025:D1043 B1328:D1350">
    <cfRule type="cellIs" dxfId="3131" priority="4541" operator="equal">
      <formula>"FREE SPACE"</formula>
    </cfRule>
  </conditionalFormatting>
  <conditionalFormatting sqref="B1025:D1043 B1328:D1350">
    <cfRule type="cellIs" dxfId="3130" priority="4542" operator="equal">
      <formula>"UNUSABLE"</formula>
    </cfRule>
  </conditionalFormatting>
  <conditionalFormatting sqref="E1026:I1044 E1329:H1351 I1329:I1352">
    <cfRule type="cellIs" dxfId="3129" priority="4543" operator="equal">
      <formula>"Yes"</formula>
    </cfRule>
  </conditionalFormatting>
  <conditionalFormatting sqref="E1026:I1044 E1329:H1351 I1329:I1352">
    <cfRule type="cellIs" dxfId="3128" priority="4544" operator="equal">
      <formula>"No"</formula>
    </cfRule>
  </conditionalFormatting>
  <conditionalFormatting sqref="B1026:D1044 B1329:D1351">
    <cfRule type="cellIs" dxfId="3127" priority="4545" operator="equal">
      <formula>"FREE SPACE"</formula>
    </cfRule>
  </conditionalFormatting>
  <conditionalFormatting sqref="B1026:D1044 B1329:D1351">
    <cfRule type="cellIs" dxfId="3126" priority="4546" operator="equal">
      <formula>"UNUSABLE"</formula>
    </cfRule>
  </conditionalFormatting>
  <conditionalFormatting sqref="E994:I1001 E1003:I1010 E1297:H1318 I1297:I1321">
    <cfRule type="cellIs" dxfId="3125" priority="4547" operator="equal">
      <formula>"Yes"</formula>
    </cfRule>
  </conditionalFormatting>
  <conditionalFormatting sqref="E994:I1001 E1003:I1010 E1297:H1318 I1297:I1321">
    <cfRule type="cellIs" dxfId="3124" priority="4548" operator="equal">
      <formula>"No"</formula>
    </cfRule>
  </conditionalFormatting>
  <conditionalFormatting sqref="B994:D1001 B1003:D1010 B1297:D1318">
    <cfRule type="cellIs" dxfId="3123" priority="4549" operator="equal">
      <formula>"FREE SPACE"</formula>
    </cfRule>
  </conditionalFormatting>
  <conditionalFormatting sqref="B994:D1001 B1003:D1010 B1297:D1318">
    <cfRule type="cellIs" dxfId="3122" priority="4550" operator="equal">
      <formula>"UNUSABLE"</formula>
    </cfRule>
  </conditionalFormatting>
  <conditionalFormatting sqref="E995:I1002 E1004:I1011 E1298:H1319 I1298:I1321">
    <cfRule type="cellIs" dxfId="3121" priority="4551" operator="equal">
      <formula>"Yes"</formula>
    </cfRule>
  </conditionalFormatting>
  <conditionalFormatting sqref="E995:I1002 E1004:I1011 E1298:H1319 I1298:I1321">
    <cfRule type="cellIs" dxfId="3120" priority="4552" operator="equal">
      <formula>"No"</formula>
    </cfRule>
  </conditionalFormatting>
  <conditionalFormatting sqref="B995:D1002 B1004:D1011 B1298:D1319">
    <cfRule type="cellIs" dxfId="3119" priority="4553" operator="equal">
      <formula>"FREE SPACE"</formula>
    </cfRule>
  </conditionalFormatting>
  <conditionalFormatting sqref="B995:D1002 B1004:D1011 B1298:D1319">
    <cfRule type="cellIs" dxfId="3118" priority="4554" operator="equal">
      <formula>"UNUSABLE"</formula>
    </cfRule>
  </conditionalFormatting>
  <conditionalFormatting sqref="E995:I1002 E1004:I1011 E1298:H1319 I1298:I1321">
    <cfRule type="cellIs" dxfId="3117" priority="4555" operator="equal">
      <formula>"Yes"</formula>
    </cfRule>
  </conditionalFormatting>
  <conditionalFormatting sqref="E995:I1002 E1004:I1011 E1298:H1319 I1298:I1321">
    <cfRule type="cellIs" dxfId="3116" priority="4556" operator="equal">
      <formula>"No"</formula>
    </cfRule>
  </conditionalFormatting>
  <conditionalFormatting sqref="B995:D1002 B1004:D1011 B1298:D1319">
    <cfRule type="cellIs" dxfId="3115" priority="4557" operator="equal">
      <formula>"FREE SPACE"</formula>
    </cfRule>
  </conditionalFormatting>
  <conditionalFormatting sqref="B995:D1002 B1004:D1011 B1298:D1319">
    <cfRule type="cellIs" dxfId="3114" priority="4558" operator="equal">
      <formula>"UNUSABLE"</formula>
    </cfRule>
  </conditionalFormatting>
  <conditionalFormatting sqref="E996:I1003 E1005:I1012 E1299:H1320 I1299:I1321">
    <cfRule type="cellIs" dxfId="3113" priority="4559" operator="equal">
      <formula>"Yes"</formula>
    </cfRule>
  </conditionalFormatting>
  <conditionalFormatting sqref="E996:I1003 E1005:I1012 E1299:H1320 I1299:I1321">
    <cfRule type="cellIs" dxfId="3112" priority="4560" operator="equal">
      <formula>"No"</formula>
    </cfRule>
  </conditionalFormatting>
  <conditionalFormatting sqref="B996:D1003 B1005:D1012 B1299:D1320">
    <cfRule type="cellIs" dxfId="3111" priority="4561" operator="equal">
      <formula>"FREE SPACE"</formula>
    </cfRule>
  </conditionalFormatting>
  <conditionalFormatting sqref="B996:D1003 B1005:D1012 B1299:D1320">
    <cfRule type="cellIs" dxfId="3110" priority="4562" operator="equal">
      <formula>"UNUSABLE"</formula>
    </cfRule>
  </conditionalFormatting>
  <conditionalFormatting sqref="E1026:I1044 E1329:H1351 I1329:I1352">
    <cfRule type="cellIs" dxfId="3109" priority="4563" operator="equal">
      <formula>"Yes"</formula>
    </cfRule>
  </conditionalFormatting>
  <conditionalFormatting sqref="E1026:I1044 E1329:H1351 I1329:I1352">
    <cfRule type="cellIs" dxfId="3108" priority="4564" operator="equal">
      <formula>"No"</formula>
    </cfRule>
  </conditionalFormatting>
  <conditionalFormatting sqref="E1027:I1045 E1330:I1352">
    <cfRule type="cellIs" dxfId="3107" priority="4565" operator="equal">
      <formula>"Yes"</formula>
    </cfRule>
  </conditionalFormatting>
  <conditionalFormatting sqref="E1027:I1045 E1330:I1352">
    <cfRule type="cellIs" dxfId="3106" priority="4566" operator="equal">
      <formula>"No"</formula>
    </cfRule>
  </conditionalFormatting>
  <conditionalFormatting sqref="B1027:D1045 B1330:D1352">
    <cfRule type="cellIs" dxfId="3105" priority="4567" operator="equal">
      <formula>"FREE SPACE"</formula>
    </cfRule>
  </conditionalFormatting>
  <conditionalFormatting sqref="B1027:D1045 B1330:D1352">
    <cfRule type="cellIs" dxfId="3104" priority="4568" operator="equal">
      <formula>"UNUSABLE"</formula>
    </cfRule>
  </conditionalFormatting>
  <conditionalFormatting sqref="E1027:I1045 E1330:I1352">
    <cfRule type="cellIs" dxfId="3103" priority="4569" operator="equal">
      <formula>"Yes"</formula>
    </cfRule>
  </conditionalFormatting>
  <conditionalFormatting sqref="E1027:I1045 E1330:I1352">
    <cfRule type="cellIs" dxfId="3102" priority="4570" operator="equal">
      <formula>"No"</formula>
    </cfRule>
  </conditionalFormatting>
  <conditionalFormatting sqref="B1027:D1045 B1330:D1352">
    <cfRule type="cellIs" dxfId="3101" priority="4571" operator="equal">
      <formula>"FREE SPACE"</formula>
    </cfRule>
  </conditionalFormatting>
  <conditionalFormatting sqref="B1027:D1045 B1330:D1352">
    <cfRule type="cellIs" dxfId="3100" priority="4572" operator="equal">
      <formula>"UNUSABLE"</formula>
    </cfRule>
  </conditionalFormatting>
  <conditionalFormatting sqref="E1028:I1046 E1331:I1353">
    <cfRule type="cellIs" dxfId="3099" priority="4573" operator="equal">
      <formula>"Yes"</formula>
    </cfRule>
  </conditionalFormatting>
  <conditionalFormatting sqref="E1028:I1046 E1331:I1353">
    <cfRule type="cellIs" dxfId="3098" priority="4574" operator="equal">
      <formula>"No"</formula>
    </cfRule>
  </conditionalFormatting>
  <conditionalFormatting sqref="B1028:D1046 B1331:D1353">
    <cfRule type="cellIs" dxfId="3097" priority="4575" operator="equal">
      <formula>"FREE SPACE"</formula>
    </cfRule>
  </conditionalFormatting>
  <conditionalFormatting sqref="B1028:D1046 B1331:D1353">
    <cfRule type="cellIs" dxfId="3096" priority="4576" operator="equal">
      <formula>"UNUSABLE"</formula>
    </cfRule>
  </conditionalFormatting>
  <conditionalFormatting sqref="E995:I1002 E1004:I1011 E1298:H1319 I1298:I1321">
    <cfRule type="cellIs" dxfId="3095" priority="4577" operator="equal">
      <formula>"Yes"</formula>
    </cfRule>
  </conditionalFormatting>
  <conditionalFormatting sqref="E995:I1002 E1004:I1011 E1298:H1319 I1298:I1321">
    <cfRule type="cellIs" dxfId="3094" priority="4578" operator="equal">
      <formula>"No"</formula>
    </cfRule>
  </conditionalFormatting>
  <conditionalFormatting sqref="B995:D1002 B1004:D1011 B1298:D1319">
    <cfRule type="cellIs" dxfId="3093" priority="4579" operator="equal">
      <formula>"FREE SPACE"</formula>
    </cfRule>
  </conditionalFormatting>
  <conditionalFormatting sqref="B995:D1002 B1004:D1011 B1298:D1319">
    <cfRule type="cellIs" dxfId="3092" priority="4580" operator="equal">
      <formula>"UNUSABLE"</formula>
    </cfRule>
  </conditionalFormatting>
  <conditionalFormatting sqref="E996:I1003 E1005:I1012 E1299:H1320 I1299:I1321">
    <cfRule type="cellIs" dxfId="3091" priority="4581" operator="equal">
      <formula>"Yes"</formula>
    </cfRule>
  </conditionalFormatting>
  <conditionalFormatting sqref="E996:I1003 E1005:I1012 E1299:H1320 I1299:I1321">
    <cfRule type="cellIs" dxfId="3090" priority="4582" operator="equal">
      <formula>"No"</formula>
    </cfRule>
  </conditionalFormatting>
  <conditionalFormatting sqref="B996:D1003 B1005:D1012 B1299:D1320">
    <cfRule type="cellIs" dxfId="3089" priority="4583" operator="equal">
      <formula>"FREE SPACE"</formula>
    </cfRule>
  </conditionalFormatting>
  <conditionalFormatting sqref="B996:D1003 B1005:D1012 B1299:D1320">
    <cfRule type="cellIs" dxfId="3088" priority="4584" operator="equal">
      <formula>"UNUSABLE"</formula>
    </cfRule>
  </conditionalFormatting>
  <conditionalFormatting sqref="B1029:D1047 B1332:D1354">
    <cfRule type="cellIs" dxfId="3087" priority="4585" operator="equal">
      <formula>"FREE SPACE"</formula>
    </cfRule>
  </conditionalFormatting>
  <conditionalFormatting sqref="B1029:D1047 B1332:D1354">
    <cfRule type="cellIs" dxfId="3086" priority="4586" operator="equal">
      <formula>"UNUSABLE"</formula>
    </cfRule>
  </conditionalFormatting>
  <conditionalFormatting sqref="E996:I1003 E1005:I1012 E1299:H1320 I1299:I1321">
    <cfRule type="cellIs" dxfId="3085" priority="4587" operator="equal">
      <formula>"Yes"</formula>
    </cfRule>
  </conditionalFormatting>
  <conditionalFormatting sqref="E996:I1003 E1005:I1012 E1299:H1320 I1299:I1321">
    <cfRule type="cellIs" dxfId="3084" priority="4588" operator="equal">
      <formula>"No"</formula>
    </cfRule>
  </conditionalFormatting>
  <conditionalFormatting sqref="B996:D1003 B1005:D1012 B1299:D1320">
    <cfRule type="cellIs" dxfId="3083" priority="4589" operator="equal">
      <formula>"FREE SPACE"</formula>
    </cfRule>
  </conditionalFormatting>
  <conditionalFormatting sqref="B996:D1003 B1005:D1012 B1299:D1320">
    <cfRule type="cellIs" dxfId="3082" priority="4590" operator="equal">
      <formula>"UNUSABLE"</formula>
    </cfRule>
  </conditionalFormatting>
  <conditionalFormatting sqref="E997:I1004 E1006:I1013 E1300:I1321">
    <cfRule type="cellIs" dxfId="3081" priority="4591" operator="equal">
      <formula>"Yes"</formula>
    </cfRule>
  </conditionalFormatting>
  <conditionalFormatting sqref="E997:I1004 E1006:I1013 E1300:I1321">
    <cfRule type="cellIs" dxfId="3080" priority="4592" operator="equal">
      <formula>"No"</formula>
    </cfRule>
  </conditionalFormatting>
  <conditionalFormatting sqref="B997:D1004 B1006:D1013 B1300:D1321">
    <cfRule type="cellIs" dxfId="3079" priority="4593" operator="equal">
      <formula>"FREE SPACE"</formula>
    </cfRule>
  </conditionalFormatting>
  <conditionalFormatting sqref="B997:D1004 B1006:D1013 B1300:D1321">
    <cfRule type="cellIs" dxfId="3078" priority="4594" operator="equal">
      <formula>"UNUSABLE"</formula>
    </cfRule>
  </conditionalFormatting>
  <conditionalFormatting sqref="E1027:I1045 E1330:I1352">
    <cfRule type="cellIs" dxfId="3077" priority="4595" operator="equal">
      <formula>"Yes"</formula>
    </cfRule>
  </conditionalFormatting>
  <conditionalFormatting sqref="E1027:I1045 E1330:I1352">
    <cfRule type="cellIs" dxfId="3076" priority="4596" operator="equal">
      <formula>"No"</formula>
    </cfRule>
  </conditionalFormatting>
  <conditionalFormatting sqref="B1027:D1045 B1330:D1352">
    <cfRule type="cellIs" dxfId="3075" priority="4597" operator="equal">
      <formula>"FREE SPACE"</formula>
    </cfRule>
  </conditionalFormatting>
  <conditionalFormatting sqref="B1027:D1045 B1330:D1352">
    <cfRule type="cellIs" dxfId="3074" priority="4598" operator="equal">
      <formula>"UNUSABLE"</formula>
    </cfRule>
  </conditionalFormatting>
  <conditionalFormatting sqref="E1028:I1046 E1331:I1353">
    <cfRule type="cellIs" dxfId="3073" priority="4599" operator="equal">
      <formula>"Yes"</formula>
    </cfRule>
  </conditionalFormatting>
  <conditionalFormatting sqref="E1028:I1046 E1331:I1353">
    <cfRule type="cellIs" dxfId="3072" priority="4600" operator="equal">
      <formula>"No"</formula>
    </cfRule>
  </conditionalFormatting>
  <conditionalFormatting sqref="B1028:D1046 B1331:D1353">
    <cfRule type="cellIs" dxfId="3071" priority="4601" operator="equal">
      <formula>"FREE SPACE"</formula>
    </cfRule>
  </conditionalFormatting>
  <conditionalFormatting sqref="B1028:D1046 B1331:D1353">
    <cfRule type="cellIs" dxfId="3070" priority="4602" operator="equal">
      <formula>"UNUSABLE"</formula>
    </cfRule>
  </conditionalFormatting>
  <conditionalFormatting sqref="E1028:I1046 E1331:I1353">
    <cfRule type="cellIs" dxfId="3069" priority="4603" operator="equal">
      <formula>"Yes"</formula>
    </cfRule>
  </conditionalFormatting>
  <conditionalFormatting sqref="E1028:I1046 E1331:I1353">
    <cfRule type="cellIs" dxfId="3068" priority="4604" operator="equal">
      <formula>"No"</formula>
    </cfRule>
  </conditionalFormatting>
  <conditionalFormatting sqref="B1028:D1046 B1331:D1353">
    <cfRule type="cellIs" dxfId="3067" priority="4605" operator="equal">
      <formula>"FREE SPACE"</formula>
    </cfRule>
  </conditionalFormatting>
  <conditionalFormatting sqref="B1028:D1046 B1331:D1353">
    <cfRule type="cellIs" dxfId="3066" priority="4606" operator="equal">
      <formula>"UNUSABLE"</formula>
    </cfRule>
  </conditionalFormatting>
  <conditionalFormatting sqref="E1029:I1047 E1332:I1354">
    <cfRule type="cellIs" dxfId="3065" priority="4607" operator="equal">
      <formula>"Yes"</formula>
    </cfRule>
  </conditionalFormatting>
  <conditionalFormatting sqref="E1029:I1047 E1332:I1354">
    <cfRule type="cellIs" dxfId="3064" priority="4608" operator="equal">
      <formula>"No"</formula>
    </cfRule>
  </conditionalFormatting>
  <conditionalFormatting sqref="B1029:D1047 B1332:D1354">
    <cfRule type="cellIs" dxfId="3063" priority="4609" operator="equal">
      <formula>"FREE SPACE"</formula>
    </cfRule>
  </conditionalFormatting>
  <conditionalFormatting sqref="B1029:D1047 B1332:D1354">
    <cfRule type="cellIs" dxfId="3062" priority="4610" operator="equal">
      <formula>"UNUSABLE"</formula>
    </cfRule>
  </conditionalFormatting>
  <conditionalFormatting sqref="E997:I1004 E1006:I1013 E1300:I1321">
    <cfRule type="cellIs" dxfId="3061" priority="4611" operator="equal">
      <formula>"Yes"</formula>
    </cfRule>
  </conditionalFormatting>
  <conditionalFormatting sqref="E997:I1004 E1006:I1013 E1300:I1321">
    <cfRule type="cellIs" dxfId="3060" priority="4612" operator="equal">
      <formula>"No"</formula>
    </cfRule>
  </conditionalFormatting>
  <conditionalFormatting sqref="B997:D1004 B1006:D1013 B1300:D1321">
    <cfRule type="cellIs" dxfId="3059" priority="4613" operator="equal">
      <formula>"FREE SPACE"</formula>
    </cfRule>
  </conditionalFormatting>
  <conditionalFormatting sqref="B997:D1004 B1006:D1013 B1300:D1321">
    <cfRule type="cellIs" dxfId="3058" priority="4614" operator="equal">
      <formula>"UNUSABLE"</formula>
    </cfRule>
  </conditionalFormatting>
  <conditionalFormatting sqref="E998:I1005 E1007:I1014 E1301:I1322">
    <cfRule type="cellIs" dxfId="3057" priority="4615" operator="equal">
      <formula>"Yes"</formula>
    </cfRule>
  </conditionalFormatting>
  <conditionalFormatting sqref="E998:I1005 E1007:I1014 E1301:I1322">
    <cfRule type="cellIs" dxfId="3056" priority="4616" operator="equal">
      <formula>"No"</formula>
    </cfRule>
  </conditionalFormatting>
  <conditionalFormatting sqref="B998:D1005 B1007:D1014 B1301:D1322">
    <cfRule type="cellIs" dxfId="3055" priority="4617" operator="equal">
      <formula>"FREE SPACE"</formula>
    </cfRule>
  </conditionalFormatting>
  <conditionalFormatting sqref="B998:D1005 B1007:D1014 B1301:D1322">
    <cfRule type="cellIs" dxfId="3054" priority="4618" operator="equal">
      <formula>"UNUSABLE"</formula>
    </cfRule>
  </conditionalFormatting>
  <conditionalFormatting sqref="E998:I1005 E1007:I1014 E1301:I1322">
    <cfRule type="cellIs" dxfId="3053" priority="4619" operator="equal">
      <formula>"Yes"</formula>
    </cfRule>
  </conditionalFormatting>
  <conditionalFormatting sqref="E998:I1005 E1007:I1014 E1301:I1322">
    <cfRule type="cellIs" dxfId="3052" priority="4620" operator="equal">
      <formula>"No"</formula>
    </cfRule>
  </conditionalFormatting>
  <conditionalFormatting sqref="B998:D1005 B1007:D1014 B1301:D1322">
    <cfRule type="cellIs" dxfId="3051" priority="4621" operator="equal">
      <formula>"FREE SPACE"</formula>
    </cfRule>
  </conditionalFormatting>
  <conditionalFormatting sqref="B998:D1005 B1007:D1014 B1301:D1322">
    <cfRule type="cellIs" dxfId="3050" priority="4622" operator="equal">
      <formula>"UNUSABLE"</formula>
    </cfRule>
  </conditionalFormatting>
  <conditionalFormatting sqref="E999:I1006 E1008:I1015 E1302:I1323">
    <cfRule type="cellIs" dxfId="3049" priority="4623" operator="equal">
      <formula>"Yes"</formula>
    </cfRule>
  </conditionalFormatting>
  <conditionalFormatting sqref="E999:I1006 E1008:I1015 E1302:I1323">
    <cfRule type="cellIs" dxfId="3048" priority="4624" operator="equal">
      <formula>"No"</formula>
    </cfRule>
  </conditionalFormatting>
  <conditionalFormatting sqref="B999:D1006 B1008:D1015 B1302:D1323">
    <cfRule type="cellIs" dxfId="3047" priority="4625" operator="equal">
      <formula>"FREE SPACE"</formula>
    </cfRule>
  </conditionalFormatting>
  <conditionalFormatting sqref="B999:D1006 B1008:D1015 B1302:D1323">
    <cfRule type="cellIs" dxfId="3046" priority="4626" operator="equal">
      <formula>"UNUSABLE"</formula>
    </cfRule>
  </conditionalFormatting>
  <conditionalFormatting sqref="E1029:I1047 E1332:I1354">
    <cfRule type="cellIs" dxfId="3045" priority="4627" operator="equal">
      <formula>"Yes"</formula>
    </cfRule>
  </conditionalFormatting>
  <conditionalFormatting sqref="E1029:I1047 E1332:I1354">
    <cfRule type="cellIs" dxfId="3044" priority="4628" operator="equal">
      <formula>"No"</formula>
    </cfRule>
  </conditionalFormatting>
  <conditionalFormatting sqref="E993:I1000 E1002:I1009 E1296:I1317">
    <cfRule type="cellIs" dxfId="3043" priority="4629" operator="equal">
      <formula>"Yes"</formula>
    </cfRule>
  </conditionalFormatting>
  <conditionalFormatting sqref="E993:I1000 E1002:I1009 E1296:I1317">
    <cfRule type="cellIs" dxfId="3042" priority="4630" operator="equal">
      <formula>"No"</formula>
    </cfRule>
  </conditionalFormatting>
  <conditionalFormatting sqref="B993:D1000 B1002:D1009 B1296:D1317">
    <cfRule type="cellIs" dxfId="3041" priority="4631" operator="equal">
      <formula>"FREE SPACE"</formula>
    </cfRule>
  </conditionalFormatting>
  <conditionalFormatting sqref="B993:D1000 B1002:D1009 B1296:D1317">
    <cfRule type="cellIs" dxfId="3040" priority="4632" operator="equal">
      <formula>"UNUSABLE"</formula>
    </cfRule>
  </conditionalFormatting>
  <conditionalFormatting sqref="E994:I1001 E1003:I1010 E1297:H1318 I1297:I1321">
    <cfRule type="cellIs" dxfId="3039" priority="4633" operator="equal">
      <formula>"Yes"</formula>
    </cfRule>
  </conditionalFormatting>
  <conditionalFormatting sqref="E994:I1001 E1003:I1010 E1297:H1318 I1297:I1321">
    <cfRule type="cellIs" dxfId="3038" priority="4634" operator="equal">
      <formula>"No"</formula>
    </cfRule>
  </conditionalFormatting>
  <conditionalFormatting sqref="B994:D1001 B1003:D1010 B1297:D1318">
    <cfRule type="cellIs" dxfId="3037" priority="4635" operator="equal">
      <formula>"FREE SPACE"</formula>
    </cfRule>
  </conditionalFormatting>
  <conditionalFormatting sqref="B994:D1001 B1003:D1010 B1297:D1318">
    <cfRule type="cellIs" dxfId="3036" priority="4636" operator="equal">
      <formula>"UNUSABLE"</formula>
    </cfRule>
  </conditionalFormatting>
  <conditionalFormatting sqref="B1027:D1045 B1330:D1352">
    <cfRule type="cellIs" dxfId="3035" priority="4637" operator="equal">
      <formula>"FREE SPACE"</formula>
    </cfRule>
  </conditionalFormatting>
  <conditionalFormatting sqref="B1027:D1045 B1330:D1352">
    <cfRule type="cellIs" dxfId="3034" priority="4638" operator="equal">
      <formula>"UNUSABLE"</formula>
    </cfRule>
  </conditionalFormatting>
  <conditionalFormatting sqref="E994:I1001 E1003:I1010 E1297:H1318 I1297:I1321">
    <cfRule type="cellIs" dxfId="3033" priority="4639" operator="equal">
      <formula>"Yes"</formula>
    </cfRule>
  </conditionalFormatting>
  <conditionalFormatting sqref="E994:I1001 E1003:I1010 E1297:H1318 I1297:I1321">
    <cfRule type="cellIs" dxfId="3032" priority="4640" operator="equal">
      <formula>"No"</formula>
    </cfRule>
  </conditionalFormatting>
  <conditionalFormatting sqref="B994:D1001 B1003:D1010 B1297:D1318">
    <cfRule type="cellIs" dxfId="3031" priority="4641" operator="equal">
      <formula>"FREE SPACE"</formula>
    </cfRule>
  </conditionalFormatting>
  <conditionalFormatting sqref="B994:D1001 B1003:D1010 B1297:D1318">
    <cfRule type="cellIs" dxfId="3030" priority="4642" operator="equal">
      <formula>"UNUSABLE"</formula>
    </cfRule>
  </conditionalFormatting>
  <conditionalFormatting sqref="E995:I1002 E1004:I1011 E1298:H1319 I1298:I1321">
    <cfRule type="cellIs" dxfId="3029" priority="4643" operator="equal">
      <formula>"Yes"</formula>
    </cfRule>
  </conditionalFormatting>
  <conditionalFormatting sqref="E995:I1002 E1004:I1011 E1298:H1319 I1298:I1321">
    <cfRule type="cellIs" dxfId="3028" priority="4644" operator="equal">
      <formula>"No"</formula>
    </cfRule>
  </conditionalFormatting>
  <conditionalFormatting sqref="B995:D1002 B1004:D1011 B1298:D1319">
    <cfRule type="cellIs" dxfId="3027" priority="4645" operator="equal">
      <formula>"FREE SPACE"</formula>
    </cfRule>
  </conditionalFormatting>
  <conditionalFormatting sqref="B995:D1002 B1004:D1011 B1298:D1319">
    <cfRule type="cellIs" dxfId="3026" priority="4646" operator="equal">
      <formula>"UNUSABLE"</formula>
    </cfRule>
  </conditionalFormatting>
  <conditionalFormatting sqref="E1025:I1043 E1328:H1350 I1328:I1352">
    <cfRule type="cellIs" dxfId="3025" priority="4647" operator="equal">
      <formula>"Yes"</formula>
    </cfRule>
  </conditionalFormatting>
  <conditionalFormatting sqref="E1025:I1043 E1328:H1350 I1328:I1352">
    <cfRule type="cellIs" dxfId="3024" priority="4648" operator="equal">
      <formula>"No"</formula>
    </cfRule>
  </conditionalFormatting>
  <conditionalFormatting sqref="B1025:D1043 B1328:D1350">
    <cfRule type="cellIs" dxfId="3023" priority="4649" operator="equal">
      <formula>"FREE SPACE"</formula>
    </cfRule>
  </conditionalFormatting>
  <conditionalFormatting sqref="B1025:D1043 B1328:D1350">
    <cfRule type="cellIs" dxfId="3022" priority="4650" operator="equal">
      <formula>"UNUSABLE"</formula>
    </cfRule>
  </conditionalFormatting>
  <conditionalFormatting sqref="E1026:I1044 E1329:H1351 I1329:I1352">
    <cfRule type="cellIs" dxfId="3021" priority="4651" operator="equal">
      <formula>"Yes"</formula>
    </cfRule>
  </conditionalFormatting>
  <conditionalFormatting sqref="E1026:I1044 E1329:H1351 I1329:I1352">
    <cfRule type="cellIs" dxfId="3020" priority="4652" operator="equal">
      <formula>"No"</formula>
    </cfRule>
  </conditionalFormatting>
  <conditionalFormatting sqref="B1026:D1044 B1329:D1351">
    <cfRule type="cellIs" dxfId="3019" priority="4653" operator="equal">
      <formula>"FREE SPACE"</formula>
    </cfRule>
  </conditionalFormatting>
  <conditionalFormatting sqref="B1026:D1044 B1329:D1351">
    <cfRule type="cellIs" dxfId="3018" priority="4654" operator="equal">
      <formula>"UNUSABLE"</formula>
    </cfRule>
  </conditionalFormatting>
  <conditionalFormatting sqref="E1026:I1044 E1329:H1351 I1329:I1352">
    <cfRule type="cellIs" dxfId="3017" priority="4655" operator="equal">
      <formula>"Yes"</formula>
    </cfRule>
  </conditionalFormatting>
  <conditionalFormatting sqref="E1026:I1044 E1329:H1351 I1329:I1352">
    <cfRule type="cellIs" dxfId="3016" priority="4656" operator="equal">
      <formula>"No"</formula>
    </cfRule>
  </conditionalFormatting>
  <conditionalFormatting sqref="B1026:D1044 B1329:D1351">
    <cfRule type="cellIs" dxfId="3015" priority="4657" operator="equal">
      <formula>"FREE SPACE"</formula>
    </cfRule>
  </conditionalFormatting>
  <conditionalFormatting sqref="B1026:D1044 B1329:D1351">
    <cfRule type="cellIs" dxfId="3014" priority="4658" operator="equal">
      <formula>"UNUSABLE"</formula>
    </cfRule>
  </conditionalFormatting>
  <conditionalFormatting sqref="E1027:I1045 E1330:I1352">
    <cfRule type="cellIs" dxfId="3013" priority="4659" operator="equal">
      <formula>"Yes"</formula>
    </cfRule>
  </conditionalFormatting>
  <conditionalFormatting sqref="E1027:I1045 E1330:I1352">
    <cfRule type="cellIs" dxfId="3012" priority="4660" operator="equal">
      <formula>"No"</formula>
    </cfRule>
  </conditionalFormatting>
  <conditionalFormatting sqref="B1027:D1045 B1330:D1352">
    <cfRule type="cellIs" dxfId="3011" priority="4661" operator="equal">
      <formula>"FREE SPACE"</formula>
    </cfRule>
  </conditionalFormatting>
  <conditionalFormatting sqref="B1027:D1045 B1330:D1352">
    <cfRule type="cellIs" dxfId="3010" priority="4662" operator="equal">
      <formula>"UNUSABLE"</formula>
    </cfRule>
  </conditionalFormatting>
  <conditionalFormatting sqref="E995:I1002 E1004:I1011 E1298:H1319 I1298:I1321">
    <cfRule type="cellIs" dxfId="3009" priority="4663" operator="equal">
      <formula>"Yes"</formula>
    </cfRule>
  </conditionalFormatting>
  <conditionalFormatting sqref="E995:I1002 E1004:I1011 E1298:H1319 I1298:I1321">
    <cfRule type="cellIs" dxfId="3008" priority="4664" operator="equal">
      <formula>"No"</formula>
    </cfRule>
  </conditionalFormatting>
  <conditionalFormatting sqref="B995:D1002 B1004:D1011 B1298:D1319">
    <cfRule type="cellIs" dxfId="3007" priority="4665" operator="equal">
      <formula>"FREE SPACE"</formula>
    </cfRule>
  </conditionalFormatting>
  <conditionalFormatting sqref="B995:D1002 B1004:D1011 B1298:D1319">
    <cfRule type="cellIs" dxfId="3006" priority="4666" operator="equal">
      <formula>"UNUSABLE"</formula>
    </cfRule>
  </conditionalFormatting>
  <conditionalFormatting sqref="E996:I1003 E1005:I1012 E1299:H1320 I1299:I1321">
    <cfRule type="cellIs" dxfId="3005" priority="4667" operator="equal">
      <formula>"Yes"</formula>
    </cfRule>
  </conditionalFormatting>
  <conditionalFormatting sqref="E996:I1003 E1005:I1012 E1299:H1320 I1299:I1321">
    <cfRule type="cellIs" dxfId="3004" priority="4668" operator="equal">
      <formula>"No"</formula>
    </cfRule>
  </conditionalFormatting>
  <conditionalFormatting sqref="B996:D1003 B1005:D1012 B1299:D1320">
    <cfRule type="cellIs" dxfId="3003" priority="4669" operator="equal">
      <formula>"FREE SPACE"</formula>
    </cfRule>
  </conditionalFormatting>
  <conditionalFormatting sqref="B996:D1003 B1005:D1012 B1299:D1320">
    <cfRule type="cellIs" dxfId="3002" priority="4670" operator="equal">
      <formula>"UNUSABLE"</formula>
    </cfRule>
  </conditionalFormatting>
  <conditionalFormatting sqref="E996:I1003 E1005:I1012 E1299:H1320 I1299:I1321">
    <cfRule type="cellIs" dxfId="3001" priority="4671" operator="equal">
      <formula>"Yes"</formula>
    </cfRule>
  </conditionalFormatting>
  <conditionalFormatting sqref="E996:I1003 E1005:I1012 E1299:H1320 I1299:I1321">
    <cfRule type="cellIs" dxfId="3000" priority="4672" operator="equal">
      <formula>"No"</formula>
    </cfRule>
  </conditionalFormatting>
  <conditionalFormatting sqref="B996:D1003 B1005:D1012 B1299:D1320">
    <cfRule type="cellIs" dxfId="2999" priority="4673" operator="equal">
      <formula>"FREE SPACE"</formula>
    </cfRule>
  </conditionalFormatting>
  <conditionalFormatting sqref="B996:D1003 B1005:D1012 B1299:D1320">
    <cfRule type="cellIs" dxfId="2998" priority="4674" operator="equal">
      <formula>"UNUSABLE"</formula>
    </cfRule>
  </conditionalFormatting>
  <conditionalFormatting sqref="E997:I1004 E1006:I1013 E1300:I1321">
    <cfRule type="cellIs" dxfId="2997" priority="4675" operator="equal">
      <formula>"Yes"</formula>
    </cfRule>
  </conditionalFormatting>
  <conditionalFormatting sqref="E997:I1004 E1006:I1013 E1300:I1321">
    <cfRule type="cellIs" dxfId="2996" priority="4676" operator="equal">
      <formula>"No"</formula>
    </cfRule>
  </conditionalFormatting>
  <conditionalFormatting sqref="B997:D1004 B1006:D1013 B1300:D1321">
    <cfRule type="cellIs" dxfId="2995" priority="4677" operator="equal">
      <formula>"FREE SPACE"</formula>
    </cfRule>
  </conditionalFormatting>
  <conditionalFormatting sqref="B997:D1004 B1006:D1013 B1300:D1321">
    <cfRule type="cellIs" dxfId="2994" priority="4678" operator="equal">
      <formula>"UNUSABLE"</formula>
    </cfRule>
  </conditionalFormatting>
  <conditionalFormatting sqref="E1027:I1045 E1330:I1352">
    <cfRule type="cellIs" dxfId="2993" priority="4679" operator="equal">
      <formula>"Yes"</formula>
    </cfRule>
  </conditionalFormatting>
  <conditionalFormatting sqref="E1027:I1045 E1330:I1352">
    <cfRule type="cellIs" dxfId="2992" priority="4680" operator="equal">
      <formula>"No"</formula>
    </cfRule>
  </conditionalFormatting>
  <conditionalFormatting sqref="E1028:I1046 E1331:I1353">
    <cfRule type="cellIs" dxfId="2991" priority="4681" operator="equal">
      <formula>"Yes"</formula>
    </cfRule>
  </conditionalFormatting>
  <conditionalFormatting sqref="E1028:I1046 E1331:I1353">
    <cfRule type="cellIs" dxfId="2990" priority="4682" operator="equal">
      <formula>"No"</formula>
    </cfRule>
  </conditionalFormatting>
  <conditionalFormatting sqref="B1028:D1046 B1331:D1353">
    <cfRule type="cellIs" dxfId="2989" priority="4683" operator="equal">
      <formula>"FREE SPACE"</formula>
    </cfRule>
  </conditionalFormatting>
  <conditionalFormatting sqref="B1028:D1046 B1331:D1353">
    <cfRule type="cellIs" dxfId="2988" priority="4684" operator="equal">
      <formula>"UNUSABLE"</formula>
    </cfRule>
  </conditionalFormatting>
  <conditionalFormatting sqref="E1028:I1046 E1331:I1353">
    <cfRule type="cellIs" dxfId="2987" priority="4685" operator="equal">
      <formula>"Yes"</formula>
    </cfRule>
  </conditionalFormatting>
  <conditionalFormatting sqref="E1028:I1046 E1331:I1353">
    <cfRule type="cellIs" dxfId="2986" priority="4686" operator="equal">
      <formula>"No"</formula>
    </cfRule>
  </conditionalFormatting>
  <conditionalFormatting sqref="B1028:D1046 B1331:D1353">
    <cfRule type="cellIs" dxfId="2985" priority="4687" operator="equal">
      <formula>"FREE SPACE"</formula>
    </cfRule>
  </conditionalFormatting>
  <conditionalFormatting sqref="B1028:D1046 B1331:D1353">
    <cfRule type="cellIs" dxfId="2984" priority="4688" operator="equal">
      <formula>"UNUSABLE"</formula>
    </cfRule>
  </conditionalFormatting>
  <conditionalFormatting sqref="E1029:I1047 E1332:I1354">
    <cfRule type="cellIs" dxfId="2983" priority="4689" operator="equal">
      <formula>"Yes"</formula>
    </cfRule>
  </conditionalFormatting>
  <conditionalFormatting sqref="E1029:I1047 E1332:I1354">
    <cfRule type="cellIs" dxfId="2982" priority="4690" operator="equal">
      <formula>"No"</formula>
    </cfRule>
  </conditionalFormatting>
  <conditionalFormatting sqref="B1029:D1047 B1332:D1354">
    <cfRule type="cellIs" dxfId="2981" priority="4691" operator="equal">
      <formula>"FREE SPACE"</formula>
    </cfRule>
  </conditionalFormatting>
  <conditionalFormatting sqref="B1029:D1047 B1332:D1354">
    <cfRule type="cellIs" dxfId="2980" priority="4692" operator="equal">
      <formula>"UNUSABLE"</formula>
    </cfRule>
  </conditionalFormatting>
  <conditionalFormatting sqref="E997:I1004 E1006:I1013 E1300:I1321">
    <cfRule type="cellIs" dxfId="2979" priority="4693" operator="equal">
      <formula>"Yes"</formula>
    </cfRule>
  </conditionalFormatting>
  <conditionalFormatting sqref="E997:I1004 E1006:I1013 E1300:I1321">
    <cfRule type="cellIs" dxfId="2978" priority="4694" operator="equal">
      <formula>"No"</formula>
    </cfRule>
  </conditionalFormatting>
  <conditionalFormatting sqref="B997:D1004 B1006:D1013 B1300:D1321">
    <cfRule type="cellIs" dxfId="2977" priority="4695" operator="equal">
      <formula>"FREE SPACE"</formula>
    </cfRule>
  </conditionalFormatting>
  <conditionalFormatting sqref="B997:D1004 B1006:D1013 B1300:D1321">
    <cfRule type="cellIs" dxfId="2976" priority="4696" operator="equal">
      <formula>"UNUSABLE"</formula>
    </cfRule>
  </conditionalFormatting>
  <conditionalFormatting sqref="E998:I1005 E1007:I1014 E1301:I1322">
    <cfRule type="cellIs" dxfId="2975" priority="4697" operator="equal">
      <formula>"Yes"</formula>
    </cfRule>
  </conditionalFormatting>
  <conditionalFormatting sqref="E998:I1005 E1007:I1014 E1301:I1322">
    <cfRule type="cellIs" dxfId="2974" priority="4698" operator="equal">
      <formula>"No"</formula>
    </cfRule>
  </conditionalFormatting>
  <conditionalFormatting sqref="B998:D1005 B1007:D1014 B1301:D1322">
    <cfRule type="cellIs" dxfId="2973" priority="4699" operator="equal">
      <formula>"FREE SPACE"</formula>
    </cfRule>
  </conditionalFormatting>
  <conditionalFormatting sqref="B998:D1005 B1007:D1014 B1301:D1322">
    <cfRule type="cellIs" dxfId="2972" priority="4700" operator="equal">
      <formula>"UNUSABLE"</formula>
    </cfRule>
  </conditionalFormatting>
  <conditionalFormatting sqref="E998:I1005 E1007:I1014 E1301:I1322">
    <cfRule type="cellIs" dxfId="2971" priority="4701" operator="equal">
      <formula>"Yes"</formula>
    </cfRule>
  </conditionalFormatting>
  <conditionalFormatting sqref="E998:I1005 E1007:I1014 E1301:I1322">
    <cfRule type="cellIs" dxfId="2970" priority="4702" operator="equal">
      <formula>"No"</formula>
    </cfRule>
  </conditionalFormatting>
  <conditionalFormatting sqref="B998:D1005 B1007:D1014 B1301:D1322">
    <cfRule type="cellIs" dxfId="2969" priority="4703" operator="equal">
      <formula>"FREE SPACE"</formula>
    </cfRule>
  </conditionalFormatting>
  <conditionalFormatting sqref="B998:D1005 B1007:D1014 B1301:D1322">
    <cfRule type="cellIs" dxfId="2968" priority="4704" operator="equal">
      <formula>"UNUSABLE"</formula>
    </cfRule>
  </conditionalFormatting>
  <conditionalFormatting sqref="E999:I1006 E1008:I1015 E1302:I1323">
    <cfRule type="cellIs" dxfId="2967" priority="4705" operator="equal">
      <formula>"Yes"</formula>
    </cfRule>
  </conditionalFormatting>
  <conditionalFormatting sqref="E999:I1006 E1008:I1015 E1302:I1323">
    <cfRule type="cellIs" dxfId="2966" priority="4706" operator="equal">
      <formula>"No"</formula>
    </cfRule>
  </conditionalFormatting>
  <conditionalFormatting sqref="B999:D1006 B1008:D1015 B1302:D1323">
    <cfRule type="cellIs" dxfId="2965" priority="4707" operator="equal">
      <formula>"FREE SPACE"</formula>
    </cfRule>
  </conditionalFormatting>
  <conditionalFormatting sqref="B999:D1006 B1008:D1015 B1302:D1323">
    <cfRule type="cellIs" dxfId="2964" priority="4708" operator="equal">
      <formula>"UNUSABLE"</formula>
    </cfRule>
  </conditionalFormatting>
  <conditionalFormatting sqref="E1029:I1047 E1332:I1354">
    <cfRule type="cellIs" dxfId="2963" priority="4709" operator="equal">
      <formula>"Yes"</formula>
    </cfRule>
  </conditionalFormatting>
  <conditionalFormatting sqref="E1029:I1047 E1332:I1354">
    <cfRule type="cellIs" dxfId="2962" priority="4710" operator="equal">
      <formula>"No"</formula>
    </cfRule>
  </conditionalFormatting>
  <conditionalFormatting sqref="B1029:D1047 B1332:D1354">
    <cfRule type="cellIs" dxfId="2961" priority="4711" operator="equal">
      <formula>"FREE SPACE"</formula>
    </cfRule>
  </conditionalFormatting>
  <conditionalFormatting sqref="B1029:D1047 B1332:D1354">
    <cfRule type="cellIs" dxfId="2960" priority="4712" operator="equal">
      <formula>"UNUSABLE"</formula>
    </cfRule>
  </conditionalFormatting>
  <conditionalFormatting sqref="E999:I1006 E1008:I1015 E1302:I1323">
    <cfRule type="cellIs" dxfId="2959" priority="4713" operator="equal">
      <formula>"Yes"</formula>
    </cfRule>
  </conditionalFormatting>
  <conditionalFormatting sqref="E999:I1006 E1008:I1015 E1302:I1323">
    <cfRule type="cellIs" dxfId="2958" priority="4714" operator="equal">
      <formula>"No"</formula>
    </cfRule>
  </conditionalFormatting>
  <conditionalFormatting sqref="B999:D1006 B1008:D1015 B1302:D1323">
    <cfRule type="cellIs" dxfId="2957" priority="4715" operator="equal">
      <formula>"FREE SPACE"</formula>
    </cfRule>
  </conditionalFormatting>
  <conditionalFormatting sqref="B999:D1006 B1008:D1015 B1302:D1323">
    <cfRule type="cellIs" dxfId="2956" priority="4716" operator="equal">
      <formula>"UNUSABLE"</formula>
    </cfRule>
  </conditionalFormatting>
  <conditionalFormatting sqref="E1000:I1007 E1009:I1016 E1303:I1324">
    <cfRule type="cellIs" dxfId="2955" priority="4717" operator="equal">
      <formula>"Yes"</formula>
    </cfRule>
  </conditionalFormatting>
  <conditionalFormatting sqref="E1000:I1007 E1009:I1016 E1303:I1324">
    <cfRule type="cellIs" dxfId="2954" priority="4718" operator="equal">
      <formula>"No"</formula>
    </cfRule>
  </conditionalFormatting>
  <conditionalFormatting sqref="B1000:D1007 B1009:D1016 B1303:D1324">
    <cfRule type="cellIs" dxfId="2953" priority="4719" operator="equal">
      <formula>"FREE SPACE"</formula>
    </cfRule>
  </conditionalFormatting>
  <conditionalFormatting sqref="B1000:D1007 B1009:D1016 B1303:D1324">
    <cfRule type="cellIs" dxfId="2952" priority="4720" operator="equal">
      <formula>"UNUSABLE"</formula>
    </cfRule>
  </conditionalFormatting>
  <conditionalFormatting sqref="E1000:I1007 E1009:I1016 E1303:I1324">
    <cfRule type="cellIs" dxfId="2951" priority="4721" operator="equal">
      <formula>"Yes"</formula>
    </cfRule>
  </conditionalFormatting>
  <conditionalFormatting sqref="E1000:I1007 E1009:I1016 E1303:I1324">
    <cfRule type="cellIs" dxfId="2950" priority="4722" operator="equal">
      <formula>"No"</formula>
    </cfRule>
  </conditionalFormatting>
  <conditionalFormatting sqref="B1000:D1007 B1009:D1016 B1303:D1324">
    <cfRule type="cellIs" dxfId="2949" priority="4723" operator="equal">
      <formula>"FREE SPACE"</formula>
    </cfRule>
  </conditionalFormatting>
  <conditionalFormatting sqref="B1000:D1007 B1009:D1016 B1303:D1324">
    <cfRule type="cellIs" dxfId="2948" priority="4724" operator="equal">
      <formula>"UNUSABLE"</formula>
    </cfRule>
  </conditionalFormatting>
  <conditionalFormatting sqref="E1001:I1008 E1010:I1017 E1304:I1325">
    <cfRule type="cellIs" dxfId="2947" priority="4725" operator="equal">
      <formula>"Yes"</formula>
    </cfRule>
  </conditionalFormatting>
  <conditionalFormatting sqref="E1001:I1008 E1010:I1017 E1304:I1325">
    <cfRule type="cellIs" dxfId="2946" priority="4726" operator="equal">
      <formula>"No"</formula>
    </cfRule>
  </conditionalFormatting>
  <conditionalFormatting sqref="B1001:D1008 B1010:D1017 B1304:D1325">
    <cfRule type="cellIs" dxfId="2945" priority="4727" operator="equal">
      <formula>"FREE SPACE"</formula>
    </cfRule>
  </conditionalFormatting>
  <conditionalFormatting sqref="B1001:D1008 B1010:D1017 B1304:D1325">
    <cfRule type="cellIs" dxfId="2944" priority="4728" operator="equal">
      <formula>"UNUSABLE"</formula>
    </cfRule>
  </conditionalFormatting>
  <conditionalFormatting sqref="E995:I1002 E1004:I1011 E1298:H1319 I1298:I1321">
    <cfRule type="cellIs" dxfId="2943" priority="4729" operator="equal">
      <formula>"Yes"</formula>
    </cfRule>
  </conditionalFormatting>
  <conditionalFormatting sqref="E995:I1002 E1004:I1011 E1298:H1319 I1298:I1321">
    <cfRule type="cellIs" dxfId="2942" priority="4730" operator="equal">
      <formula>"No"</formula>
    </cfRule>
  </conditionalFormatting>
  <conditionalFormatting sqref="B995:D1002 B1004:D1011 B1298:D1319">
    <cfRule type="cellIs" dxfId="2941" priority="4731" operator="equal">
      <formula>"FREE SPACE"</formula>
    </cfRule>
  </conditionalFormatting>
  <conditionalFormatting sqref="B995:D1002 B1004:D1011 B1298:D1319">
    <cfRule type="cellIs" dxfId="2940" priority="4732" operator="equal">
      <formula>"UNUSABLE"</formula>
    </cfRule>
  </conditionalFormatting>
  <conditionalFormatting sqref="E996:I1003 E1005:I1012 E1299:H1320 I1299:I1321">
    <cfRule type="cellIs" dxfId="2939" priority="4733" operator="equal">
      <formula>"Yes"</formula>
    </cfRule>
  </conditionalFormatting>
  <conditionalFormatting sqref="E996:I1003 E1005:I1012 E1299:H1320 I1299:I1321">
    <cfRule type="cellIs" dxfId="2938" priority="4734" operator="equal">
      <formula>"No"</formula>
    </cfRule>
  </conditionalFormatting>
  <conditionalFormatting sqref="B996:D1003 B1005:D1012 B1299:D1320">
    <cfRule type="cellIs" dxfId="2937" priority="4735" operator="equal">
      <formula>"FREE SPACE"</formula>
    </cfRule>
  </conditionalFormatting>
  <conditionalFormatting sqref="B996:D1003 B1005:D1012 B1299:D1320">
    <cfRule type="cellIs" dxfId="2936" priority="4736" operator="equal">
      <formula>"UNUSABLE"</formula>
    </cfRule>
  </conditionalFormatting>
  <conditionalFormatting sqref="B1029:D1047 B1332:D1354">
    <cfRule type="cellIs" dxfId="2935" priority="4737" operator="equal">
      <formula>"FREE SPACE"</formula>
    </cfRule>
  </conditionalFormatting>
  <conditionalFormatting sqref="B1029:D1047 B1332:D1354">
    <cfRule type="cellIs" dxfId="2934" priority="4738" operator="equal">
      <formula>"UNUSABLE"</formula>
    </cfRule>
  </conditionalFormatting>
  <conditionalFormatting sqref="E996:I1003 E1005:I1012 E1299:H1320 I1299:I1321">
    <cfRule type="cellIs" dxfId="2933" priority="4739" operator="equal">
      <formula>"Yes"</formula>
    </cfRule>
  </conditionalFormatting>
  <conditionalFormatting sqref="E996:I1003 E1005:I1012 E1299:H1320 I1299:I1321">
    <cfRule type="cellIs" dxfId="2932" priority="4740" operator="equal">
      <formula>"No"</formula>
    </cfRule>
  </conditionalFormatting>
  <conditionalFormatting sqref="B996:D1003 B1005:D1012 B1299:D1320">
    <cfRule type="cellIs" dxfId="2931" priority="4741" operator="equal">
      <formula>"FREE SPACE"</formula>
    </cfRule>
  </conditionalFormatting>
  <conditionalFormatting sqref="B996:D1003 B1005:D1012 B1299:D1320">
    <cfRule type="cellIs" dxfId="2930" priority="4742" operator="equal">
      <formula>"UNUSABLE"</formula>
    </cfRule>
  </conditionalFormatting>
  <conditionalFormatting sqref="E997:I1004 E1006:I1013 E1300:I1321">
    <cfRule type="cellIs" dxfId="2929" priority="4743" operator="equal">
      <formula>"Yes"</formula>
    </cfRule>
  </conditionalFormatting>
  <conditionalFormatting sqref="E997:I1004 E1006:I1013 E1300:I1321">
    <cfRule type="cellIs" dxfId="2928" priority="4744" operator="equal">
      <formula>"No"</formula>
    </cfRule>
  </conditionalFormatting>
  <conditionalFormatting sqref="B997:D1004 B1006:D1013 B1300:D1321">
    <cfRule type="cellIs" dxfId="2927" priority="4745" operator="equal">
      <formula>"FREE SPACE"</formula>
    </cfRule>
  </conditionalFormatting>
  <conditionalFormatting sqref="B997:D1004 B1006:D1013 B1300:D1321">
    <cfRule type="cellIs" dxfId="2926" priority="4746" operator="equal">
      <formula>"UNUSABLE"</formula>
    </cfRule>
  </conditionalFormatting>
  <conditionalFormatting sqref="E1027:I1045 E1330:I1352">
    <cfRule type="cellIs" dxfId="2925" priority="4747" operator="equal">
      <formula>"Yes"</formula>
    </cfRule>
  </conditionalFormatting>
  <conditionalFormatting sqref="E1027:I1045 E1330:I1352">
    <cfRule type="cellIs" dxfId="2924" priority="4748" operator="equal">
      <formula>"No"</formula>
    </cfRule>
  </conditionalFormatting>
  <conditionalFormatting sqref="B1027:D1045 B1330:D1352">
    <cfRule type="cellIs" dxfId="2923" priority="4749" operator="equal">
      <formula>"FREE SPACE"</formula>
    </cfRule>
  </conditionalFormatting>
  <conditionalFormatting sqref="B1027:D1045 B1330:D1352">
    <cfRule type="cellIs" dxfId="2922" priority="4750" operator="equal">
      <formula>"UNUSABLE"</formula>
    </cfRule>
  </conditionalFormatting>
  <conditionalFormatting sqref="E1028:I1046 E1331:I1353">
    <cfRule type="cellIs" dxfId="2921" priority="4751" operator="equal">
      <formula>"Yes"</formula>
    </cfRule>
  </conditionalFormatting>
  <conditionalFormatting sqref="E1028:I1046 E1331:I1353">
    <cfRule type="cellIs" dxfId="2920" priority="4752" operator="equal">
      <formula>"No"</formula>
    </cfRule>
  </conditionalFormatting>
  <conditionalFormatting sqref="B1028:D1046 B1331:D1353">
    <cfRule type="cellIs" dxfId="2919" priority="4753" operator="equal">
      <formula>"FREE SPACE"</formula>
    </cfRule>
  </conditionalFormatting>
  <conditionalFormatting sqref="B1028:D1046 B1331:D1353">
    <cfRule type="cellIs" dxfId="2918" priority="4754" operator="equal">
      <formula>"UNUSABLE"</formula>
    </cfRule>
  </conditionalFormatting>
  <conditionalFormatting sqref="E1028:I1046 E1331:I1353">
    <cfRule type="cellIs" dxfId="2917" priority="4755" operator="equal">
      <formula>"Yes"</formula>
    </cfRule>
  </conditionalFormatting>
  <conditionalFormatting sqref="E1028:I1046 E1331:I1353">
    <cfRule type="cellIs" dxfId="2916" priority="4756" operator="equal">
      <formula>"No"</formula>
    </cfRule>
  </conditionalFormatting>
  <conditionalFormatting sqref="B1028:D1046 B1331:D1353">
    <cfRule type="cellIs" dxfId="2915" priority="4757" operator="equal">
      <formula>"FREE SPACE"</formula>
    </cfRule>
  </conditionalFormatting>
  <conditionalFormatting sqref="B1028:D1046 B1331:D1353">
    <cfRule type="cellIs" dxfId="2914" priority="4758" operator="equal">
      <formula>"UNUSABLE"</formula>
    </cfRule>
  </conditionalFormatting>
  <conditionalFormatting sqref="E1029:I1047 E1332:I1354">
    <cfRule type="cellIs" dxfId="2913" priority="4759" operator="equal">
      <formula>"Yes"</formula>
    </cfRule>
  </conditionalFormatting>
  <conditionalFormatting sqref="E1029:I1047 E1332:I1354">
    <cfRule type="cellIs" dxfId="2912" priority="4760" operator="equal">
      <formula>"No"</formula>
    </cfRule>
  </conditionalFormatting>
  <conditionalFormatting sqref="B1029:D1047 B1332:D1354">
    <cfRule type="cellIs" dxfId="2911" priority="4761" operator="equal">
      <formula>"FREE SPACE"</formula>
    </cfRule>
  </conditionalFormatting>
  <conditionalFormatting sqref="B1029:D1047 B1332:D1354">
    <cfRule type="cellIs" dxfId="2910" priority="4762" operator="equal">
      <formula>"UNUSABLE"</formula>
    </cfRule>
  </conditionalFormatting>
  <conditionalFormatting sqref="E997:I1004 E1006:I1013 E1300:I1321">
    <cfRule type="cellIs" dxfId="2909" priority="4763" operator="equal">
      <formula>"Yes"</formula>
    </cfRule>
  </conditionalFormatting>
  <conditionalFormatting sqref="E997:I1004 E1006:I1013 E1300:I1321">
    <cfRule type="cellIs" dxfId="2908" priority="4764" operator="equal">
      <formula>"No"</formula>
    </cfRule>
  </conditionalFormatting>
  <conditionalFormatting sqref="B997:D1004 B1006:D1013 B1300:D1321">
    <cfRule type="cellIs" dxfId="2907" priority="4765" operator="equal">
      <formula>"FREE SPACE"</formula>
    </cfRule>
  </conditionalFormatting>
  <conditionalFormatting sqref="B997:D1004 B1006:D1013 B1300:D1321">
    <cfRule type="cellIs" dxfId="2906" priority="4766" operator="equal">
      <formula>"UNUSABLE"</formula>
    </cfRule>
  </conditionalFormatting>
  <conditionalFormatting sqref="E998:I1005 E1007:I1014 E1301:I1322">
    <cfRule type="cellIs" dxfId="2905" priority="4767" operator="equal">
      <formula>"Yes"</formula>
    </cfRule>
  </conditionalFormatting>
  <conditionalFormatting sqref="E998:I1005 E1007:I1014 E1301:I1322">
    <cfRule type="cellIs" dxfId="2904" priority="4768" operator="equal">
      <formula>"No"</formula>
    </cfRule>
  </conditionalFormatting>
  <conditionalFormatting sqref="B998:D1005 B1007:D1014 B1301:D1322">
    <cfRule type="cellIs" dxfId="2903" priority="4769" operator="equal">
      <formula>"FREE SPACE"</formula>
    </cfRule>
  </conditionalFormatting>
  <conditionalFormatting sqref="B998:D1005 B1007:D1014 B1301:D1322">
    <cfRule type="cellIs" dxfId="2902" priority="4770" operator="equal">
      <formula>"UNUSABLE"</formula>
    </cfRule>
  </conditionalFormatting>
  <conditionalFormatting sqref="E998:I1005 E1007:I1014 E1301:I1322">
    <cfRule type="cellIs" dxfId="2901" priority="4771" operator="equal">
      <formula>"Yes"</formula>
    </cfRule>
  </conditionalFormatting>
  <conditionalFormatting sqref="E998:I1005 E1007:I1014 E1301:I1322">
    <cfRule type="cellIs" dxfId="2900" priority="4772" operator="equal">
      <formula>"No"</formula>
    </cfRule>
  </conditionalFormatting>
  <conditionalFormatting sqref="B998:D1005 B1007:D1014 B1301:D1322">
    <cfRule type="cellIs" dxfId="2899" priority="4773" operator="equal">
      <formula>"FREE SPACE"</formula>
    </cfRule>
  </conditionalFormatting>
  <conditionalFormatting sqref="B998:D1005 B1007:D1014 B1301:D1322">
    <cfRule type="cellIs" dxfId="2898" priority="4774" operator="equal">
      <formula>"UNUSABLE"</formula>
    </cfRule>
  </conditionalFormatting>
  <conditionalFormatting sqref="E999:I1006 E1008:I1015 E1302:I1323">
    <cfRule type="cellIs" dxfId="2897" priority="4775" operator="equal">
      <formula>"Yes"</formula>
    </cfRule>
  </conditionalFormatting>
  <conditionalFormatting sqref="E999:I1006 E1008:I1015 E1302:I1323">
    <cfRule type="cellIs" dxfId="2896" priority="4776" operator="equal">
      <formula>"No"</formula>
    </cfRule>
  </conditionalFormatting>
  <conditionalFormatting sqref="B999:D1006 B1008:D1015 B1302:D1323">
    <cfRule type="cellIs" dxfId="2895" priority="4777" operator="equal">
      <formula>"FREE SPACE"</formula>
    </cfRule>
  </conditionalFormatting>
  <conditionalFormatting sqref="B999:D1006 B1008:D1015 B1302:D1323">
    <cfRule type="cellIs" dxfId="2894" priority="4778" operator="equal">
      <formula>"UNUSABLE"</formula>
    </cfRule>
  </conditionalFormatting>
  <conditionalFormatting sqref="E1029:I1047 E1332:I1354">
    <cfRule type="cellIs" dxfId="2893" priority="4779" operator="equal">
      <formula>"Yes"</formula>
    </cfRule>
  </conditionalFormatting>
  <conditionalFormatting sqref="E1029:I1047 E1332:I1354">
    <cfRule type="cellIs" dxfId="2892" priority="4780" operator="equal">
      <formula>"No"</formula>
    </cfRule>
  </conditionalFormatting>
  <conditionalFormatting sqref="E998:I1005 E1007:I1014 E1301:I1322">
    <cfRule type="cellIs" dxfId="2891" priority="4781" operator="equal">
      <formula>"Yes"</formula>
    </cfRule>
  </conditionalFormatting>
  <conditionalFormatting sqref="E998:I1005 E1007:I1014 E1301:I1322">
    <cfRule type="cellIs" dxfId="2890" priority="4782" operator="equal">
      <formula>"No"</formula>
    </cfRule>
  </conditionalFormatting>
  <conditionalFormatting sqref="B998:D1005 B1007:D1014 B1301:D1322">
    <cfRule type="cellIs" dxfId="2889" priority="4783" operator="equal">
      <formula>"FREE SPACE"</formula>
    </cfRule>
  </conditionalFormatting>
  <conditionalFormatting sqref="B998:D1005 B1007:D1014 B1301:D1322">
    <cfRule type="cellIs" dxfId="2888" priority="4784" operator="equal">
      <formula>"UNUSABLE"</formula>
    </cfRule>
  </conditionalFormatting>
  <conditionalFormatting sqref="E999:I1006 E1008:I1015 E1302:I1323">
    <cfRule type="cellIs" dxfId="2887" priority="4785" operator="equal">
      <formula>"Yes"</formula>
    </cfRule>
  </conditionalFormatting>
  <conditionalFormatting sqref="E999:I1006 E1008:I1015 E1302:I1323">
    <cfRule type="cellIs" dxfId="2886" priority="4786" operator="equal">
      <formula>"No"</formula>
    </cfRule>
  </conditionalFormatting>
  <conditionalFormatting sqref="B999:D1006 B1008:D1015 B1302:D1323">
    <cfRule type="cellIs" dxfId="2885" priority="4787" operator="equal">
      <formula>"FREE SPACE"</formula>
    </cfRule>
  </conditionalFormatting>
  <conditionalFormatting sqref="B999:D1006 B1008:D1015 B1302:D1323">
    <cfRule type="cellIs" dxfId="2884" priority="4788" operator="equal">
      <formula>"UNUSABLE"</formula>
    </cfRule>
  </conditionalFormatting>
  <conditionalFormatting sqref="E999:I1006 E1008:I1015 E1302:I1323">
    <cfRule type="cellIs" dxfId="2883" priority="4789" operator="equal">
      <formula>"Yes"</formula>
    </cfRule>
  </conditionalFormatting>
  <conditionalFormatting sqref="E999:I1006 E1008:I1015 E1302:I1323">
    <cfRule type="cellIs" dxfId="2882" priority="4790" operator="equal">
      <formula>"No"</formula>
    </cfRule>
  </conditionalFormatting>
  <conditionalFormatting sqref="B999:D1006 B1008:D1015 B1302:D1323">
    <cfRule type="cellIs" dxfId="2881" priority="4791" operator="equal">
      <formula>"FREE SPACE"</formula>
    </cfRule>
  </conditionalFormatting>
  <conditionalFormatting sqref="B999:D1006 B1008:D1015 B1302:D1323">
    <cfRule type="cellIs" dxfId="2880" priority="4792" operator="equal">
      <formula>"UNUSABLE"</formula>
    </cfRule>
  </conditionalFormatting>
  <conditionalFormatting sqref="E1000:I1007 E1009:I1016 E1303:I1324">
    <cfRule type="cellIs" dxfId="2879" priority="4793" operator="equal">
      <formula>"Yes"</formula>
    </cfRule>
  </conditionalFormatting>
  <conditionalFormatting sqref="E1000:I1007 E1009:I1016 E1303:I1324">
    <cfRule type="cellIs" dxfId="2878" priority="4794" operator="equal">
      <formula>"No"</formula>
    </cfRule>
  </conditionalFormatting>
  <conditionalFormatting sqref="B1000:D1007 B1009:D1016 B1303:D1324">
    <cfRule type="cellIs" dxfId="2877" priority="4795" operator="equal">
      <formula>"FREE SPACE"</formula>
    </cfRule>
  </conditionalFormatting>
  <conditionalFormatting sqref="B1000:D1007 B1009:D1016 B1303:D1324">
    <cfRule type="cellIs" dxfId="2876" priority="4796" operator="equal">
      <formula>"UNUSABLE"</formula>
    </cfRule>
  </conditionalFormatting>
  <conditionalFormatting sqref="E1000:I1007 E1009:I1016 E1303:I1324">
    <cfRule type="cellIs" dxfId="2875" priority="4797" operator="equal">
      <formula>"Yes"</formula>
    </cfRule>
  </conditionalFormatting>
  <conditionalFormatting sqref="E1000:I1007 E1009:I1016 E1303:I1324">
    <cfRule type="cellIs" dxfId="2874" priority="4798" operator="equal">
      <formula>"No"</formula>
    </cfRule>
  </conditionalFormatting>
  <conditionalFormatting sqref="B1000:D1007 B1009:D1016 B1303:D1324">
    <cfRule type="cellIs" dxfId="2873" priority="4799" operator="equal">
      <formula>"FREE SPACE"</formula>
    </cfRule>
  </conditionalFormatting>
  <conditionalFormatting sqref="B1000:D1007 B1009:D1016 B1303:D1324">
    <cfRule type="cellIs" dxfId="2872" priority="4800" operator="equal">
      <formula>"UNUSABLE"</formula>
    </cfRule>
  </conditionalFormatting>
  <conditionalFormatting sqref="E1001:I1008 E1010:I1017 E1304:I1325">
    <cfRule type="cellIs" dxfId="2871" priority="4801" operator="equal">
      <formula>"Yes"</formula>
    </cfRule>
  </conditionalFormatting>
  <conditionalFormatting sqref="E1001:I1008 E1010:I1017 E1304:I1325">
    <cfRule type="cellIs" dxfId="2870" priority="4802" operator="equal">
      <formula>"No"</formula>
    </cfRule>
  </conditionalFormatting>
  <conditionalFormatting sqref="B1001:D1008 B1010:D1017 B1304:D1325">
    <cfRule type="cellIs" dxfId="2869" priority="4803" operator="equal">
      <formula>"FREE SPACE"</formula>
    </cfRule>
  </conditionalFormatting>
  <conditionalFormatting sqref="B1001:D1008 B1010:D1017 B1304:D1325">
    <cfRule type="cellIs" dxfId="2868" priority="4804" operator="equal">
      <formula>"UNUSABLE"</formula>
    </cfRule>
  </conditionalFormatting>
  <conditionalFormatting sqref="E1001:I1008 E1010:I1017 E1304:I1325">
    <cfRule type="cellIs" dxfId="2867" priority="4805" operator="equal">
      <formula>"Yes"</formula>
    </cfRule>
  </conditionalFormatting>
  <conditionalFormatting sqref="E1001:I1008 E1010:I1017 E1304:I1325">
    <cfRule type="cellIs" dxfId="2866" priority="4806" operator="equal">
      <formula>"No"</formula>
    </cfRule>
  </conditionalFormatting>
  <conditionalFormatting sqref="B1001:D1008 B1010:D1017 B1304:D1325">
    <cfRule type="cellIs" dxfId="2865" priority="4807" operator="equal">
      <formula>"FREE SPACE"</formula>
    </cfRule>
  </conditionalFormatting>
  <conditionalFormatting sqref="B1001:D1008 B1010:D1017 B1304:D1325">
    <cfRule type="cellIs" dxfId="2864" priority="4808" operator="equal">
      <formula>"UNUSABLE"</formula>
    </cfRule>
  </conditionalFormatting>
  <conditionalFormatting sqref="E1002:I1009 E1011:I1018 E1305:I1326">
    <cfRule type="cellIs" dxfId="2863" priority="4809" operator="equal">
      <formula>"Yes"</formula>
    </cfRule>
  </conditionalFormatting>
  <conditionalFormatting sqref="E1002:I1009 E1011:I1018 E1305:I1326">
    <cfRule type="cellIs" dxfId="2862" priority="4810" operator="equal">
      <formula>"No"</formula>
    </cfRule>
  </conditionalFormatting>
  <conditionalFormatting sqref="B1002:D1009 B1011:D1018 B1305:D1326">
    <cfRule type="cellIs" dxfId="2861" priority="4811" operator="equal">
      <formula>"FREE SPACE"</formula>
    </cfRule>
  </conditionalFormatting>
  <conditionalFormatting sqref="B1002:D1009 B1011:D1018 B1305:D1326">
    <cfRule type="cellIs" dxfId="2860" priority="4812" operator="equal">
      <formula>"UNUSABLE"</formula>
    </cfRule>
  </conditionalFormatting>
  <conditionalFormatting sqref="B1342:D1363 B1035:D1060">
    <cfRule type="cellIs" dxfId="2859" priority="4813" operator="equal">
      <formula>"FREE SPACE"</formula>
    </cfRule>
  </conditionalFormatting>
  <conditionalFormatting sqref="B1342:D1363 B1035:D1060">
    <cfRule type="cellIs" dxfId="2858" priority="4814" operator="equal">
      <formula>"UNUSABLE"</formula>
    </cfRule>
  </conditionalFormatting>
  <conditionalFormatting sqref="E996:I1003 E1005:I1012 E1299:H1320 I1299:I1321">
    <cfRule type="cellIs" dxfId="2857" priority="4815" operator="equal">
      <formula>"Yes"</formula>
    </cfRule>
  </conditionalFormatting>
  <conditionalFormatting sqref="E996:I1003 E1005:I1012 E1299:H1320 I1299:I1321">
    <cfRule type="cellIs" dxfId="2856" priority="4816" operator="equal">
      <formula>"No"</formula>
    </cfRule>
  </conditionalFormatting>
  <conditionalFormatting sqref="B996:D1003 B1005:D1012 B1299:D1320">
    <cfRule type="cellIs" dxfId="2855" priority="4817" operator="equal">
      <formula>"FREE SPACE"</formula>
    </cfRule>
  </conditionalFormatting>
  <conditionalFormatting sqref="B996:D1003 B1005:D1012 B1299:D1320">
    <cfRule type="cellIs" dxfId="2854" priority="4818" operator="equal">
      <formula>"UNUSABLE"</formula>
    </cfRule>
  </conditionalFormatting>
  <conditionalFormatting sqref="E997:I1004 E1006:I1013 E1300:I1321">
    <cfRule type="cellIs" dxfId="2853" priority="4819" operator="equal">
      <formula>"Yes"</formula>
    </cfRule>
  </conditionalFormatting>
  <conditionalFormatting sqref="E997:I1004 E1006:I1013 E1300:I1321">
    <cfRule type="cellIs" dxfId="2852" priority="4820" operator="equal">
      <formula>"No"</formula>
    </cfRule>
  </conditionalFormatting>
  <conditionalFormatting sqref="B997:D1004 B1006:D1013 B1300:D1321">
    <cfRule type="cellIs" dxfId="2851" priority="4821" operator="equal">
      <formula>"FREE SPACE"</formula>
    </cfRule>
  </conditionalFormatting>
  <conditionalFormatting sqref="B997:D1004 B1006:D1013 B1300:D1321">
    <cfRule type="cellIs" dxfId="2850" priority="4822" operator="equal">
      <formula>"UNUSABLE"</formula>
    </cfRule>
  </conditionalFormatting>
  <conditionalFormatting sqref="E997:I1004 E1006:I1013 E1300:I1321">
    <cfRule type="cellIs" dxfId="2849" priority="4823" operator="equal">
      <formula>"Yes"</formula>
    </cfRule>
  </conditionalFormatting>
  <conditionalFormatting sqref="E997:I1004 E1006:I1013 E1300:I1321">
    <cfRule type="cellIs" dxfId="2848" priority="4824" operator="equal">
      <formula>"No"</formula>
    </cfRule>
  </conditionalFormatting>
  <conditionalFormatting sqref="B997:D1004 B1006:D1013 B1300:D1321">
    <cfRule type="cellIs" dxfId="2847" priority="4825" operator="equal">
      <formula>"FREE SPACE"</formula>
    </cfRule>
  </conditionalFormatting>
  <conditionalFormatting sqref="B997:D1004 B1006:D1013 B1300:D1321">
    <cfRule type="cellIs" dxfId="2846" priority="4826" operator="equal">
      <formula>"UNUSABLE"</formula>
    </cfRule>
  </conditionalFormatting>
  <conditionalFormatting sqref="E998:I1005 E1007:I1014 E1301:I1322">
    <cfRule type="cellIs" dxfId="2845" priority="4827" operator="equal">
      <formula>"Yes"</formula>
    </cfRule>
  </conditionalFormatting>
  <conditionalFormatting sqref="E998:I1005 E1007:I1014 E1301:I1322">
    <cfRule type="cellIs" dxfId="2844" priority="4828" operator="equal">
      <formula>"No"</formula>
    </cfRule>
  </conditionalFormatting>
  <conditionalFormatting sqref="B998:D1005 B1007:D1014 B1301:D1322">
    <cfRule type="cellIs" dxfId="2843" priority="4829" operator="equal">
      <formula>"FREE SPACE"</formula>
    </cfRule>
  </conditionalFormatting>
  <conditionalFormatting sqref="B998:D1005 B1007:D1014 B1301:D1322">
    <cfRule type="cellIs" dxfId="2842" priority="4830" operator="equal">
      <formula>"UNUSABLE"</formula>
    </cfRule>
  </conditionalFormatting>
  <conditionalFormatting sqref="E1028:I1046 E1331:I1353">
    <cfRule type="cellIs" dxfId="2841" priority="4831" operator="equal">
      <formula>"Yes"</formula>
    </cfRule>
  </conditionalFormatting>
  <conditionalFormatting sqref="E1028:I1046 E1331:I1353">
    <cfRule type="cellIs" dxfId="2840" priority="4832" operator="equal">
      <formula>"No"</formula>
    </cfRule>
  </conditionalFormatting>
  <conditionalFormatting sqref="B1028:D1046 B1331:D1353">
    <cfRule type="cellIs" dxfId="2839" priority="4833" operator="equal">
      <formula>"FREE SPACE"</formula>
    </cfRule>
  </conditionalFormatting>
  <conditionalFormatting sqref="B1028:D1046 B1331:D1353">
    <cfRule type="cellIs" dxfId="2838" priority="4834" operator="equal">
      <formula>"UNUSABLE"</formula>
    </cfRule>
  </conditionalFormatting>
  <conditionalFormatting sqref="E1029:I1047 E1332:I1354">
    <cfRule type="cellIs" dxfId="2837" priority="4835" operator="equal">
      <formula>"Yes"</formula>
    </cfRule>
  </conditionalFormatting>
  <conditionalFormatting sqref="E1029:I1047 E1332:I1354">
    <cfRule type="cellIs" dxfId="2836" priority="4836" operator="equal">
      <formula>"No"</formula>
    </cfRule>
  </conditionalFormatting>
  <conditionalFormatting sqref="B1029:D1047 B1332:D1354">
    <cfRule type="cellIs" dxfId="2835" priority="4837" operator="equal">
      <formula>"FREE SPACE"</formula>
    </cfRule>
  </conditionalFormatting>
  <conditionalFormatting sqref="B1029:D1047 B1332:D1354">
    <cfRule type="cellIs" dxfId="2834" priority="4838" operator="equal">
      <formula>"UNUSABLE"</formula>
    </cfRule>
  </conditionalFormatting>
  <conditionalFormatting sqref="E1029:I1047 E1332:I1354">
    <cfRule type="cellIs" dxfId="2833" priority="4839" operator="equal">
      <formula>"Yes"</formula>
    </cfRule>
  </conditionalFormatting>
  <conditionalFormatting sqref="E1029:I1047 E1332:I1354">
    <cfRule type="cellIs" dxfId="2832" priority="4840" operator="equal">
      <formula>"No"</formula>
    </cfRule>
  </conditionalFormatting>
  <conditionalFormatting sqref="B1029:D1047 B1332:D1354">
    <cfRule type="cellIs" dxfId="2831" priority="4841" operator="equal">
      <formula>"FREE SPACE"</formula>
    </cfRule>
  </conditionalFormatting>
  <conditionalFormatting sqref="B1029:D1047 B1332:D1354">
    <cfRule type="cellIs" dxfId="2830" priority="4842" operator="equal">
      <formula>"UNUSABLE"</formula>
    </cfRule>
  </conditionalFormatting>
  <conditionalFormatting sqref="E998:I1005 E1007:I1014 E1301:I1322">
    <cfRule type="cellIs" dxfId="2829" priority="4843" operator="equal">
      <formula>"Yes"</formula>
    </cfRule>
  </conditionalFormatting>
  <conditionalFormatting sqref="E998:I1005 E1007:I1014 E1301:I1322">
    <cfRule type="cellIs" dxfId="2828" priority="4844" operator="equal">
      <formula>"No"</formula>
    </cfRule>
  </conditionalFormatting>
  <conditionalFormatting sqref="B998:D1005 B1007:D1014 B1301:D1322">
    <cfRule type="cellIs" dxfId="2827" priority="4845" operator="equal">
      <formula>"FREE SPACE"</formula>
    </cfRule>
  </conditionalFormatting>
  <conditionalFormatting sqref="B998:D1005 B1007:D1014 B1301:D1322">
    <cfRule type="cellIs" dxfId="2826" priority="4846" operator="equal">
      <formula>"UNUSABLE"</formula>
    </cfRule>
  </conditionalFormatting>
  <conditionalFormatting sqref="E999:I1006 E1008:I1015 E1302:I1323">
    <cfRule type="cellIs" dxfId="2825" priority="4847" operator="equal">
      <formula>"Yes"</formula>
    </cfRule>
  </conditionalFormatting>
  <conditionalFormatting sqref="E999:I1006 E1008:I1015 E1302:I1323">
    <cfRule type="cellIs" dxfId="2824" priority="4848" operator="equal">
      <formula>"No"</formula>
    </cfRule>
  </conditionalFormatting>
  <conditionalFormatting sqref="B999:D1006 B1008:D1015 B1302:D1323">
    <cfRule type="cellIs" dxfId="2823" priority="4849" operator="equal">
      <formula>"FREE SPACE"</formula>
    </cfRule>
  </conditionalFormatting>
  <conditionalFormatting sqref="B999:D1006 B1008:D1015 B1302:D1323">
    <cfRule type="cellIs" dxfId="2822" priority="4850" operator="equal">
      <formula>"UNUSABLE"</formula>
    </cfRule>
  </conditionalFormatting>
  <conditionalFormatting sqref="E999:I1006 E1008:I1015 E1302:I1323">
    <cfRule type="cellIs" dxfId="2821" priority="4851" operator="equal">
      <formula>"Yes"</formula>
    </cfRule>
  </conditionalFormatting>
  <conditionalFormatting sqref="E999:I1006 E1008:I1015 E1302:I1323">
    <cfRule type="cellIs" dxfId="2820" priority="4852" operator="equal">
      <formula>"No"</formula>
    </cfRule>
  </conditionalFormatting>
  <conditionalFormatting sqref="B999:D1006 B1008:D1015 B1302:D1323">
    <cfRule type="cellIs" dxfId="2819" priority="4853" operator="equal">
      <formula>"FREE SPACE"</formula>
    </cfRule>
  </conditionalFormatting>
  <conditionalFormatting sqref="B999:D1006 B1008:D1015 B1302:D1323">
    <cfRule type="cellIs" dxfId="2818" priority="4854" operator="equal">
      <formula>"UNUSABLE"</formula>
    </cfRule>
  </conditionalFormatting>
  <conditionalFormatting sqref="E1000:I1007 E1009:I1016 E1303:I1324">
    <cfRule type="cellIs" dxfId="2817" priority="4855" operator="equal">
      <formula>"Yes"</formula>
    </cfRule>
  </conditionalFormatting>
  <conditionalFormatting sqref="E1000:I1007 E1009:I1016 E1303:I1324">
    <cfRule type="cellIs" dxfId="2816" priority="4856" operator="equal">
      <formula>"No"</formula>
    </cfRule>
  </conditionalFormatting>
  <conditionalFormatting sqref="B1000:D1007 B1009:D1016 B1303:D1324">
    <cfRule type="cellIs" dxfId="2815" priority="4857" operator="equal">
      <formula>"FREE SPACE"</formula>
    </cfRule>
  </conditionalFormatting>
  <conditionalFormatting sqref="B1000:D1007 B1009:D1016 B1303:D1324">
    <cfRule type="cellIs" dxfId="2814" priority="4858" operator="equal">
      <formula>"UNUSABLE"</formula>
    </cfRule>
  </conditionalFormatting>
  <conditionalFormatting sqref="E996:I1003 E1005:I1012 E1299:H1320 I1299:I1321">
    <cfRule type="cellIs" dxfId="2813" priority="4859" operator="equal">
      <formula>"Yes"</formula>
    </cfRule>
  </conditionalFormatting>
  <conditionalFormatting sqref="E996:I1003 E1005:I1012 E1299:H1320 I1299:I1321">
    <cfRule type="cellIs" dxfId="2812" priority="4860" operator="equal">
      <formula>"No"</formula>
    </cfRule>
  </conditionalFormatting>
  <conditionalFormatting sqref="B996:D1003 B1005:D1012 B1299:D1320">
    <cfRule type="cellIs" dxfId="2811" priority="4861" operator="equal">
      <formula>"FREE SPACE"</formula>
    </cfRule>
  </conditionalFormatting>
  <conditionalFormatting sqref="B996:D1003 B1005:D1012 B1299:D1320">
    <cfRule type="cellIs" dxfId="2810" priority="4862" operator="equal">
      <formula>"UNUSABLE"</formula>
    </cfRule>
  </conditionalFormatting>
  <conditionalFormatting sqref="E997:I1004 E1006:I1013 E1300:I1321">
    <cfRule type="cellIs" dxfId="2809" priority="4863" operator="equal">
      <formula>"Yes"</formula>
    </cfRule>
  </conditionalFormatting>
  <conditionalFormatting sqref="E997:I1004 E1006:I1013 E1300:I1321">
    <cfRule type="cellIs" dxfId="2808" priority="4864" operator="equal">
      <formula>"No"</formula>
    </cfRule>
  </conditionalFormatting>
  <conditionalFormatting sqref="B997:D1004 B1006:D1013 B1300:D1321">
    <cfRule type="cellIs" dxfId="2807" priority="4865" operator="equal">
      <formula>"FREE SPACE"</formula>
    </cfRule>
  </conditionalFormatting>
  <conditionalFormatting sqref="B997:D1004 B1006:D1013 B1300:D1321">
    <cfRule type="cellIs" dxfId="2806" priority="4866" operator="equal">
      <formula>"UNUSABLE"</formula>
    </cfRule>
  </conditionalFormatting>
  <conditionalFormatting sqref="E997:I1004 E1006:I1013 E1300:I1321">
    <cfRule type="cellIs" dxfId="2805" priority="4867" operator="equal">
      <formula>"Yes"</formula>
    </cfRule>
  </conditionalFormatting>
  <conditionalFormatting sqref="E997:I1004 E1006:I1013 E1300:I1321">
    <cfRule type="cellIs" dxfId="2804" priority="4868" operator="equal">
      <formula>"No"</formula>
    </cfRule>
  </conditionalFormatting>
  <conditionalFormatting sqref="B997:D1004 B1006:D1013 B1300:D1321">
    <cfRule type="cellIs" dxfId="2803" priority="4869" operator="equal">
      <formula>"FREE SPACE"</formula>
    </cfRule>
  </conditionalFormatting>
  <conditionalFormatting sqref="B997:D1004 B1006:D1013 B1300:D1321">
    <cfRule type="cellIs" dxfId="2802" priority="4870" operator="equal">
      <formula>"UNUSABLE"</formula>
    </cfRule>
  </conditionalFormatting>
  <conditionalFormatting sqref="E998:I1005 E1007:I1014 E1301:I1322">
    <cfRule type="cellIs" dxfId="2801" priority="4871" operator="equal">
      <formula>"Yes"</formula>
    </cfRule>
  </conditionalFormatting>
  <conditionalFormatting sqref="E998:I1005 E1007:I1014 E1301:I1322">
    <cfRule type="cellIs" dxfId="2800" priority="4872" operator="equal">
      <formula>"No"</formula>
    </cfRule>
  </conditionalFormatting>
  <conditionalFormatting sqref="B998:D1005 B1007:D1014 B1301:D1322">
    <cfRule type="cellIs" dxfId="2799" priority="4873" operator="equal">
      <formula>"FREE SPACE"</formula>
    </cfRule>
  </conditionalFormatting>
  <conditionalFormatting sqref="B998:D1005 B1007:D1014 B1301:D1322">
    <cfRule type="cellIs" dxfId="2798" priority="4874" operator="equal">
      <formula>"UNUSABLE"</formula>
    </cfRule>
  </conditionalFormatting>
  <conditionalFormatting sqref="E1028:I1046 E1331:I1353">
    <cfRule type="cellIs" dxfId="2797" priority="4875" operator="equal">
      <formula>"Yes"</formula>
    </cfRule>
  </conditionalFormatting>
  <conditionalFormatting sqref="E1028:I1046 E1331:I1353">
    <cfRule type="cellIs" dxfId="2796" priority="4876" operator="equal">
      <formula>"No"</formula>
    </cfRule>
  </conditionalFormatting>
  <conditionalFormatting sqref="B1028:D1046 B1331:D1353">
    <cfRule type="cellIs" dxfId="2795" priority="4877" operator="equal">
      <formula>"FREE SPACE"</formula>
    </cfRule>
  </conditionalFormatting>
  <conditionalFormatting sqref="B1028:D1046 B1331:D1353">
    <cfRule type="cellIs" dxfId="2794" priority="4878" operator="equal">
      <formula>"UNUSABLE"</formula>
    </cfRule>
  </conditionalFormatting>
  <conditionalFormatting sqref="E1029:I1047 E1332:I1354">
    <cfRule type="cellIs" dxfId="2793" priority="4879" operator="equal">
      <formula>"Yes"</formula>
    </cfRule>
  </conditionalFormatting>
  <conditionalFormatting sqref="E1029:I1047 E1332:I1354">
    <cfRule type="cellIs" dxfId="2792" priority="4880" operator="equal">
      <formula>"No"</formula>
    </cfRule>
  </conditionalFormatting>
  <conditionalFormatting sqref="B1029:D1047 B1332:D1354">
    <cfRule type="cellIs" dxfId="2791" priority="4881" operator="equal">
      <formula>"FREE SPACE"</formula>
    </cfRule>
  </conditionalFormatting>
  <conditionalFormatting sqref="B1029:D1047 B1332:D1354">
    <cfRule type="cellIs" dxfId="2790" priority="4882" operator="equal">
      <formula>"UNUSABLE"</formula>
    </cfRule>
  </conditionalFormatting>
  <conditionalFormatting sqref="E1029:I1047 E1332:I1354">
    <cfRule type="cellIs" dxfId="2789" priority="4883" operator="equal">
      <formula>"Yes"</formula>
    </cfRule>
  </conditionalFormatting>
  <conditionalFormatting sqref="E1029:I1047 E1332:I1354">
    <cfRule type="cellIs" dxfId="2788" priority="4884" operator="equal">
      <formula>"No"</formula>
    </cfRule>
  </conditionalFormatting>
  <conditionalFormatting sqref="B1029:D1047 B1332:D1354">
    <cfRule type="cellIs" dxfId="2787" priority="4885" operator="equal">
      <formula>"FREE SPACE"</formula>
    </cfRule>
  </conditionalFormatting>
  <conditionalFormatting sqref="B1029:D1047 B1332:D1354">
    <cfRule type="cellIs" dxfId="2786" priority="4886" operator="equal">
      <formula>"UNUSABLE"</formula>
    </cfRule>
  </conditionalFormatting>
  <conditionalFormatting sqref="E998:I1005 E1007:I1014 E1301:I1322">
    <cfRule type="cellIs" dxfId="2785" priority="4887" operator="equal">
      <formula>"Yes"</formula>
    </cfRule>
  </conditionalFormatting>
  <conditionalFormatting sqref="E998:I1005 E1007:I1014 E1301:I1322">
    <cfRule type="cellIs" dxfId="2784" priority="4888" operator="equal">
      <formula>"No"</formula>
    </cfRule>
  </conditionalFormatting>
  <conditionalFormatting sqref="B998:D1005 B1007:D1014 B1301:D1322">
    <cfRule type="cellIs" dxfId="2783" priority="4889" operator="equal">
      <formula>"FREE SPACE"</formula>
    </cfRule>
  </conditionalFormatting>
  <conditionalFormatting sqref="B998:D1005 B1007:D1014 B1301:D1322">
    <cfRule type="cellIs" dxfId="2782" priority="4890" operator="equal">
      <formula>"UNUSABLE"</formula>
    </cfRule>
  </conditionalFormatting>
  <conditionalFormatting sqref="E999:I1006 E1008:I1015 E1302:I1323">
    <cfRule type="cellIs" dxfId="2781" priority="4891" operator="equal">
      <formula>"Yes"</formula>
    </cfRule>
  </conditionalFormatting>
  <conditionalFormatting sqref="E999:I1006 E1008:I1015 E1302:I1323">
    <cfRule type="cellIs" dxfId="2780" priority="4892" operator="equal">
      <formula>"No"</formula>
    </cfRule>
  </conditionalFormatting>
  <conditionalFormatting sqref="B999:D1006 B1008:D1015 B1302:D1323">
    <cfRule type="cellIs" dxfId="2779" priority="4893" operator="equal">
      <formula>"FREE SPACE"</formula>
    </cfRule>
  </conditionalFormatting>
  <conditionalFormatting sqref="B999:D1006 B1008:D1015 B1302:D1323">
    <cfRule type="cellIs" dxfId="2778" priority="4894" operator="equal">
      <formula>"UNUSABLE"</formula>
    </cfRule>
  </conditionalFormatting>
  <conditionalFormatting sqref="E999:I1006 E1008:I1015 E1302:I1323">
    <cfRule type="cellIs" dxfId="2777" priority="4895" operator="equal">
      <formula>"Yes"</formula>
    </cfRule>
  </conditionalFormatting>
  <conditionalFormatting sqref="E999:I1006 E1008:I1015 E1302:I1323">
    <cfRule type="cellIs" dxfId="2776" priority="4896" operator="equal">
      <formula>"No"</formula>
    </cfRule>
  </conditionalFormatting>
  <conditionalFormatting sqref="B999:D1006 B1008:D1015 B1302:D1323">
    <cfRule type="cellIs" dxfId="2775" priority="4897" operator="equal">
      <formula>"FREE SPACE"</formula>
    </cfRule>
  </conditionalFormatting>
  <conditionalFormatting sqref="B999:D1006 B1008:D1015 B1302:D1323">
    <cfRule type="cellIs" dxfId="2774" priority="4898" operator="equal">
      <formula>"UNUSABLE"</formula>
    </cfRule>
  </conditionalFormatting>
  <conditionalFormatting sqref="E1000:I1007 E1009:I1016 E1303:I1324">
    <cfRule type="cellIs" dxfId="2773" priority="4899" operator="equal">
      <formula>"Yes"</formula>
    </cfRule>
  </conditionalFormatting>
  <conditionalFormatting sqref="E1000:I1007 E1009:I1016 E1303:I1324">
    <cfRule type="cellIs" dxfId="2772" priority="4900" operator="equal">
      <formula>"No"</formula>
    </cfRule>
  </conditionalFormatting>
  <conditionalFormatting sqref="B1000:D1007 B1009:D1016 B1303:D1324">
    <cfRule type="cellIs" dxfId="2771" priority="4901" operator="equal">
      <formula>"FREE SPACE"</formula>
    </cfRule>
  </conditionalFormatting>
  <conditionalFormatting sqref="B1000:D1007 B1009:D1016 B1303:D1324">
    <cfRule type="cellIs" dxfId="2770" priority="4902" operator="equal">
      <formula>"UNUSABLE"</formula>
    </cfRule>
  </conditionalFormatting>
  <conditionalFormatting sqref="E994:I1001 E1003:I1010 E1297:H1318 I1297:I1321">
    <cfRule type="cellIs" dxfId="2769" priority="4903" operator="equal">
      <formula>"Yes"</formula>
    </cfRule>
  </conditionalFormatting>
  <conditionalFormatting sqref="E994:I1001 E1003:I1010 E1297:H1318 I1297:I1321">
    <cfRule type="cellIs" dxfId="2768" priority="4904" operator="equal">
      <formula>"No"</formula>
    </cfRule>
  </conditionalFormatting>
  <conditionalFormatting sqref="B994:D1001 B1003:D1010 B1297:D1318">
    <cfRule type="cellIs" dxfId="2767" priority="4905" operator="equal">
      <formula>"FREE SPACE"</formula>
    </cfRule>
  </conditionalFormatting>
  <conditionalFormatting sqref="B994:D1001 B1003:D1010 B1297:D1318">
    <cfRule type="cellIs" dxfId="2766" priority="4906" operator="equal">
      <formula>"UNUSABLE"</formula>
    </cfRule>
  </conditionalFormatting>
  <conditionalFormatting sqref="E995:I1002 E1004:I1011 E1298:H1319 I1298:I1321">
    <cfRule type="cellIs" dxfId="2765" priority="4907" operator="equal">
      <formula>"Yes"</formula>
    </cfRule>
  </conditionalFormatting>
  <conditionalFormatting sqref="E995:I1002 E1004:I1011 E1298:H1319 I1298:I1321">
    <cfRule type="cellIs" dxfId="2764" priority="4908" operator="equal">
      <formula>"No"</formula>
    </cfRule>
  </conditionalFormatting>
  <conditionalFormatting sqref="B995:D1002 B1004:D1011 B1298:D1319">
    <cfRule type="cellIs" dxfId="2763" priority="4909" operator="equal">
      <formula>"FREE SPACE"</formula>
    </cfRule>
  </conditionalFormatting>
  <conditionalFormatting sqref="B995:D1002 B1004:D1011 B1298:D1319">
    <cfRule type="cellIs" dxfId="2762" priority="4910" operator="equal">
      <formula>"UNUSABLE"</formula>
    </cfRule>
  </conditionalFormatting>
  <conditionalFormatting sqref="B1028:D1046 B1331:D1353">
    <cfRule type="cellIs" dxfId="2761" priority="4911" operator="equal">
      <formula>"FREE SPACE"</formula>
    </cfRule>
  </conditionalFormatting>
  <conditionalFormatting sqref="B1028:D1046 B1331:D1353">
    <cfRule type="cellIs" dxfId="2760" priority="4912" operator="equal">
      <formula>"UNUSABLE"</formula>
    </cfRule>
  </conditionalFormatting>
  <conditionalFormatting sqref="E995:I1002 E1004:I1011 E1298:H1319 I1298:I1321">
    <cfRule type="cellIs" dxfId="2759" priority="4913" operator="equal">
      <formula>"Yes"</formula>
    </cfRule>
  </conditionalFormatting>
  <conditionalFormatting sqref="E995:I1002 E1004:I1011 E1298:H1319 I1298:I1321">
    <cfRule type="cellIs" dxfId="2758" priority="4914" operator="equal">
      <formula>"No"</formula>
    </cfRule>
  </conditionalFormatting>
  <conditionalFormatting sqref="B995:D1002 B1004:D1011 B1298:D1319">
    <cfRule type="cellIs" dxfId="2757" priority="4915" operator="equal">
      <formula>"FREE SPACE"</formula>
    </cfRule>
  </conditionalFormatting>
  <conditionalFormatting sqref="B995:D1002 B1004:D1011 B1298:D1319">
    <cfRule type="cellIs" dxfId="2756" priority="4916" operator="equal">
      <formula>"UNUSABLE"</formula>
    </cfRule>
  </conditionalFormatting>
  <conditionalFormatting sqref="E996:I1003 E1005:I1012 E1299:H1320 I1299:I1321">
    <cfRule type="cellIs" dxfId="2755" priority="4917" operator="equal">
      <formula>"Yes"</formula>
    </cfRule>
  </conditionalFormatting>
  <conditionalFormatting sqref="E996:I1003 E1005:I1012 E1299:H1320 I1299:I1321">
    <cfRule type="cellIs" dxfId="2754" priority="4918" operator="equal">
      <formula>"No"</formula>
    </cfRule>
  </conditionalFormatting>
  <conditionalFormatting sqref="B996:D1003 B1005:D1012 B1299:D1320">
    <cfRule type="cellIs" dxfId="2753" priority="4919" operator="equal">
      <formula>"FREE SPACE"</formula>
    </cfRule>
  </conditionalFormatting>
  <conditionalFormatting sqref="B996:D1003 B1005:D1012 B1299:D1320">
    <cfRule type="cellIs" dxfId="2752" priority="4920" operator="equal">
      <formula>"UNUSABLE"</formula>
    </cfRule>
  </conditionalFormatting>
  <conditionalFormatting sqref="E1026:I1044 E1329:H1351 I1329:I1352">
    <cfRule type="cellIs" dxfId="2751" priority="4921" operator="equal">
      <formula>"Yes"</formula>
    </cfRule>
  </conditionalFormatting>
  <conditionalFormatting sqref="E1026:I1044 E1329:H1351 I1329:I1352">
    <cfRule type="cellIs" dxfId="2750" priority="4922" operator="equal">
      <formula>"No"</formula>
    </cfRule>
  </conditionalFormatting>
  <conditionalFormatting sqref="B1026:D1044 B1329:D1351">
    <cfRule type="cellIs" dxfId="2749" priority="4923" operator="equal">
      <formula>"FREE SPACE"</formula>
    </cfRule>
  </conditionalFormatting>
  <conditionalFormatting sqref="B1026:D1044 B1329:D1351">
    <cfRule type="cellIs" dxfId="2748" priority="4924" operator="equal">
      <formula>"UNUSABLE"</formula>
    </cfRule>
  </conditionalFormatting>
  <conditionalFormatting sqref="E1027:I1045 E1330:I1352">
    <cfRule type="cellIs" dxfId="2747" priority="4925" operator="equal">
      <formula>"Yes"</formula>
    </cfRule>
  </conditionalFormatting>
  <conditionalFormatting sqref="E1027:I1045 E1330:I1352">
    <cfRule type="cellIs" dxfId="2746" priority="4926" operator="equal">
      <formula>"No"</formula>
    </cfRule>
  </conditionalFormatting>
  <conditionalFormatting sqref="B1027:D1045 B1330:D1352">
    <cfRule type="cellIs" dxfId="2745" priority="4927" operator="equal">
      <formula>"FREE SPACE"</formula>
    </cfRule>
  </conditionalFormatting>
  <conditionalFormatting sqref="B1027:D1045 B1330:D1352">
    <cfRule type="cellIs" dxfId="2744" priority="4928" operator="equal">
      <formula>"UNUSABLE"</formula>
    </cfRule>
  </conditionalFormatting>
  <conditionalFormatting sqref="E1027:I1045 E1330:I1352">
    <cfRule type="cellIs" dxfId="2743" priority="4929" operator="equal">
      <formula>"Yes"</formula>
    </cfRule>
  </conditionalFormatting>
  <conditionalFormatting sqref="E1027:I1045 E1330:I1352">
    <cfRule type="cellIs" dxfId="2742" priority="4930" operator="equal">
      <formula>"No"</formula>
    </cfRule>
  </conditionalFormatting>
  <conditionalFormatting sqref="B1027:D1045 B1330:D1352">
    <cfRule type="cellIs" dxfId="2741" priority="4931" operator="equal">
      <formula>"FREE SPACE"</formula>
    </cfRule>
  </conditionalFormatting>
  <conditionalFormatting sqref="B1027:D1045 B1330:D1352">
    <cfRule type="cellIs" dxfId="2740" priority="4932" operator="equal">
      <formula>"UNUSABLE"</formula>
    </cfRule>
  </conditionalFormatting>
  <conditionalFormatting sqref="E1028:I1046 E1331:I1353">
    <cfRule type="cellIs" dxfId="2739" priority="4933" operator="equal">
      <formula>"Yes"</formula>
    </cfRule>
  </conditionalFormatting>
  <conditionalFormatting sqref="E1028:I1046 E1331:I1353">
    <cfRule type="cellIs" dxfId="2738" priority="4934" operator="equal">
      <formula>"No"</formula>
    </cfRule>
  </conditionalFormatting>
  <conditionalFormatting sqref="B1028:D1046 B1331:D1353">
    <cfRule type="cellIs" dxfId="2737" priority="4935" operator="equal">
      <formula>"FREE SPACE"</formula>
    </cfRule>
  </conditionalFormatting>
  <conditionalFormatting sqref="B1028:D1046 B1331:D1353">
    <cfRule type="cellIs" dxfId="2736" priority="4936" operator="equal">
      <formula>"UNUSABLE"</formula>
    </cfRule>
  </conditionalFormatting>
  <conditionalFormatting sqref="E996:I1003 E1005:I1012 E1299:H1320 I1299:I1321">
    <cfRule type="cellIs" dxfId="2735" priority="4937" operator="equal">
      <formula>"Yes"</formula>
    </cfRule>
  </conditionalFormatting>
  <conditionalFormatting sqref="E996:I1003 E1005:I1012 E1299:H1320 I1299:I1321">
    <cfRule type="cellIs" dxfId="2734" priority="4938" operator="equal">
      <formula>"No"</formula>
    </cfRule>
  </conditionalFormatting>
  <conditionalFormatting sqref="B996:D1003 B1005:D1012 B1299:D1320">
    <cfRule type="cellIs" dxfId="2733" priority="4939" operator="equal">
      <formula>"FREE SPACE"</formula>
    </cfRule>
  </conditionalFormatting>
  <conditionalFormatting sqref="B996:D1003 B1005:D1012 B1299:D1320">
    <cfRule type="cellIs" dxfId="2732" priority="4940" operator="equal">
      <formula>"UNUSABLE"</formula>
    </cfRule>
  </conditionalFormatting>
  <conditionalFormatting sqref="E997:I1004 E1006:I1013 E1300:I1321">
    <cfRule type="cellIs" dxfId="2731" priority="4941" operator="equal">
      <formula>"Yes"</formula>
    </cfRule>
  </conditionalFormatting>
  <conditionalFormatting sqref="E997:I1004 E1006:I1013 E1300:I1321">
    <cfRule type="cellIs" dxfId="2730" priority="4942" operator="equal">
      <formula>"No"</formula>
    </cfRule>
  </conditionalFormatting>
  <conditionalFormatting sqref="B997:D1004 B1006:D1013 B1300:D1321">
    <cfRule type="cellIs" dxfId="2729" priority="4943" operator="equal">
      <formula>"FREE SPACE"</formula>
    </cfRule>
  </conditionalFormatting>
  <conditionalFormatting sqref="B997:D1004 B1006:D1013 B1300:D1321">
    <cfRule type="cellIs" dxfId="2728" priority="4944" operator="equal">
      <formula>"UNUSABLE"</formula>
    </cfRule>
  </conditionalFormatting>
  <conditionalFormatting sqref="E997:I1004 E1006:I1013 E1300:I1321">
    <cfRule type="cellIs" dxfId="2727" priority="4945" operator="equal">
      <formula>"Yes"</formula>
    </cfRule>
  </conditionalFormatting>
  <conditionalFormatting sqref="E997:I1004 E1006:I1013 E1300:I1321">
    <cfRule type="cellIs" dxfId="2726" priority="4946" operator="equal">
      <formula>"No"</formula>
    </cfRule>
  </conditionalFormatting>
  <conditionalFormatting sqref="B997:D1004 B1006:D1013 B1300:D1321">
    <cfRule type="cellIs" dxfId="2725" priority="4947" operator="equal">
      <formula>"FREE SPACE"</formula>
    </cfRule>
  </conditionalFormatting>
  <conditionalFormatting sqref="B997:D1004 B1006:D1013 B1300:D1321">
    <cfRule type="cellIs" dxfId="2724" priority="4948" operator="equal">
      <formula>"UNUSABLE"</formula>
    </cfRule>
  </conditionalFormatting>
  <conditionalFormatting sqref="E998:I1005 E1007:I1014 E1301:I1322">
    <cfRule type="cellIs" dxfId="2723" priority="4949" operator="equal">
      <formula>"Yes"</formula>
    </cfRule>
  </conditionalFormatting>
  <conditionalFormatting sqref="E998:I1005 E1007:I1014 E1301:I1322">
    <cfRule type="cellIs" dxfId="2722" priority="4950" operator="equal">
      <formula>"No"</formula>
    </cfRule>
  </conditionalFormatting>
  <conditionalFormatting sqref="B998:D1005 B1007:D1014 B1301:D1322">
    <cfRule type="cellIs" dxfId="2721" priority="4951" operator="equal">
      <formula>"FREE SPACE"</formula>
    </cfRule>
  </conditionalFormatting>
  <conditionalFormatting sqref="B998:D1005 B1007:D1014 B1301:D1322">
    <cfRule type="cellIs" dxfId="2720" priority="4952" operator="equal">
      <formula>"UNUSABLE"</formula>
    </cfRule>
  </conditionalFormatting>
  <conditionalFormatting sqref="E1028:I1046 E1331:I1353">
    <cfRule type="cellIs" dxfId="2719" priority="4953" operator="equal">
      <formula>"Yes"</formula>
    </cfRule>
  </conditionalFormatting>
  <conditionalFormatting sqref="E1028:I1046 E1331:I1353">
    <cfRule type="cellIs" dxfId="2718" priority="4954" operator="equal">
      <formula>"No"</formula>
    </cfRule>
  </conditionalFormatting>
  <conditionalFormatting sqref="E1029:I1047 E1332:I1354">
    <cfRule type="cellIs" dxfId="2717" priority="4955" operator="equal">
      <formula>"Yes"</formula>
    </cfRule>
  </conditionalFormatting>
  <conditionalFormatting sqref="E1029:I1047 E1332:I1354">
    <cfRule type="cellIs" dxfId="2716" priority="4956" operator="equal">
      <formula>"No"</formula>
    </cfRule>
  </conditionalFormatting>
  <conditionalFormatting sqref="B1029:D1047 B1332:D1354">
    <cfRule type="cellIs" dxfId="2715" priority="4957" operator="equal">
      <formula>"FREE SPACE"</formula>
    </cfRule>
  </conditionalFormatting>
  <conditionalFormatting sqref="B1029:D1047 B1332:D1354">
    <cfRule type="cellIs" dxfId="2714" priority="4958" operator="equal">
      <formula>"UNUSABLE"</formula>
    </cfRule>
  </conditionalFormatting>
  <conditionalFormatting sqref="E1029:I1047 E1332:I1354">
    <cfRule type="cellIs" dxfId="2713" priority="4959" operator="equal">
      <formula>"Yes"</formula>
    </cfRule>
  </conditionalFormatting>
  <conditionalFormatting sqref="E1029:I1047 E1332:I1354">
    <cfRule type="cellIs" dxfId="2712" priority="4960" operator="equal">
      <formula>"No"</formula>
    </cfRule>
  </conditionalFormatting>
  <conditionalFormatting sqref="B1029:D1047 B1332:D1354">
    <cfRule type="cellIs" dxfId="2711" priority="4961" operator="equal">
      <formula>"FREE SPACE"</formula>
    </cfRule>
  </conditionalFormatting>
  <conditionalFormatting sqref="B1029:D1047 B1332:D1354">
    <cfRule type="cellIs" dxfId="2710" priority="4962" operator="equal">
      <formula>"UNUSABLE"</formula>
    </cfRule>
  </conditionalFormatting>
  <conditionalFormatting sqref="E997:I1004 E1006:I1013 E1300:I1321">
    <cfRule type="cellIs" dxfId="2709" priority="4963" operator="equal">
      <formula>"Yes"</formula>
    </cfRule>
  </conditionalFormatting>
  <conditionalFormatting sqref="E997:I1004 E1006:I1013 E1300:I1321">
    <cfRule type="cellIs" dxfId="2708" priority="4964" operator="equal">
      <formula>"No"</formula>
    </cfRule>
  </conditionalFormatting>
  <conditionalFormatting sqref="B997:D1004 B1006:D1013 B1300:D1321">
    <cfRule type="cellIs" dxfId="2707" priority="4965" operator="equal">
      <formula>"FREE SPACE"</formula>
    </cfRule>
  </conditionalFormatting>
  <conditionalFormatting sqref="B997:D1004 B1006:D1013 B1300:D1321">
    <cfRule type="cellIs" dxfId="2706" priority="4966" operator="equal">
      <formula>"UNUSABLE"</formula>
    </cfRule>
  </conditionalFormatting>
  <conditionalFormatting sqref="E998:I1005 E1007:I1014 E1301:I1322">
    <cfRule type="cellIs" dxfId="2705" priority="4967" operator="equal">
      <formula>"Yes"</formula>
    </cfRule>
  </conditionalFormatting>
  <conditionalFormatting sqref="E998:I1005 E1007:I1014 E1301:I1322">
    <cfRule type="cellIs" dxfId="2704" priority="4968" operator="equal">
      <formula>"No"</formula>
    </cfRule>
  </conditionalFormatting>
  <conditionalFormatting sqref="B998:D1005 B1007:D1014 B1301:D1322">
    <cfRule type="cellIs" dxfId="2703" priority="4969" operator="equal">
      <formula>"FREE SPACE"</formula>
    </cfRule>
  </conditionalFormatting>
  <conditionalFormatting sqref="B998:D1005 B1007:D1014 B1301:D1322">
    <cfRule type="cellIs" dxfId="2702" priority="4970" operator="equal">
      <formula>"UNUSABLE"</formula>
    </cfRule>
  </conditionalFormatting>
  <conditionalFormatting sqref="E998:I1005 E1007:I1014 E1301:I1322">
    <cfRule type="cellIs" dxfId="2701" priority="4971" operator="equal">
      <formula>"Yes"</formula>
    </cfRule>
  </conditionalFormatting>
  <conditionalFormatting sqref="E998:I1005 E1007:I1014 E1301:I1322">
    <cfRule type="cellIs" dxfId="2700" priority="4972" operator="equal">
      <formula>"No"</formula>
    </cfRule>
  </conditionalFormatting>
  <conditionalFormatting sqref="B998:D1005 B1007:D1014 B1301:D1322">
    <cfRule type="cellIs" dxfId="2699" priority="4973" operator="equal">
      <formula>"FREE SPACE"</formula>
    </cfRule>
  </conditionalFormatting>
  <conditionalFormatting sqref="B998:D1005 B1007:D1014 B1301:D1322">
    <cfRule type="cellIs" dxfId="2698" priority="4974" operator="equal">
      <formula>"UNUSABLE"</formula>
    </cfRule>
  </conditionalFormatting>
  <conditionalFormatting sqref="E999:I1006 E1008:I1015 E1302:I1323">
    <cfRule type="cellIs" dxfId="2697" priority="4975" operator="equal">
      <formula>"Yes"</formula>
    </cfRule>
  </conditionalFormatting>
  <conditionalFormatting sqref="E999:I1006 E1008:I1015 E1302:I1323">
    <cfRule type="cellIs" dxfId="2696" priority="4976" operator="equal">
      <formula>"No"</formula>
    </cfRule>
  </conditionalFormatting>
  <conditionalFormatting sqref="B999:D1006 B1008:D1015 B1302:D1323">
    <cfRule type="cellIs" dxfId="2695" priority="4977" operator="equal">
      <formula>"FREE SPACE"</formula>
    </cfRule>
  </conditionalFormatting>
  <conditionalFormatting sqref="B999:D1006 B1008:D1015 B1302:D1323">
    <cfRule type="cellIs" dxfId="2694" priority="4978" operator="equal">
      <formula>"UNUSABLE"</formula>
    </cfRule>
  </conditionalFormatting>
  <conditionalFormatting sqref="E1029:I1047 E1332:I1354">
    <cfRule type="cellIs" dxfId="2693" priority="4979" operator="equal">
      <formula>"Yes"</formula>
    </cfRule>
  </conditionalFormatting>
  <conditionalFormatting sqref="E1029:I1047 E1332:I1354">
    <cfRule type="cellIs" dxfId="2692" priority="4980" operator="equal">
      <formula>"No"</formula>
    </cfRule>
  </conditionalFormatting>
  <conditionalFormatting sqref="B1029:D1047 B1332:D1354">
    <cfRule type="cellIs" dxfId="2691" priority="4981" operator="equal">
      <formula>"FREE SPACE"</formula>
    </cfRule>
  </conditionalFormatting>
  <conditionalFormatting sqref="B1029:D1047 B1332:D1354">
    <cfRule type="cellIs" dxfId="2690" priority="4982" operator="equal">
      <formula>"UNUSABLE"</formula>
    </cfRule>
  </conditionalFormatting>
  <conditionalFormatting sqref="E999:I1006 E1008:I1015 E1302:I1323">
    <cfRule type="cellIs" dxfId="2689" priority="4983" operator="equal">
      <formula>"Yes"</formula>
    </cfRule>
  </conditionalFormatting>
  <conditionalFormatting sqref="E999:I1006 E1008:I1015 E1302:I1323">
    <cfRule type="cellIs" dxfId="2688" priority="4984" operator="equal">
      <formula>"No"</formula>
    </cfRule>
  </conditionalFormatting>
  <conditionalFormatting sqref="B999:D1006 B1008:D1015 B1302:D1323">
    <cfRule type="cellIs" dxfId="2687" priority="4985" operator="equal">
      <formula>"FREE SPACE"</formula>
    </cfRule>
  </conditionalFormatting>
  <conditionalFormatting sqref="B999:D1006 B1008:D1015 B1302:D1323">
    <cfRule type="cellIs" dxfId="2686" priority="4986" operator="equal">
      <formula>"UNUSABLE"</formula>
    </cfRule>
  </conditionalFormatting>
  <conditionalFormatting sqref="E1000:I1007 E1009:I1016 E1303:I1324">
    <cfRule type="cellIs" dxfId="2685" priority="4987" operator="equal">
      <formula>"Yes"</formula>
    </cfRule>
  </conditionalFormatting>
  <conditionalFormatting sqref="E1000:I1007 E1009:I1016 E1303:I1324">
    <cfRule type="cellIs" dxfId="2684" priority="4988" operator="equal">
      <formula>"No"</formula>
    </cfRule>
  </conditionalFormatting>
  <conditionalFormatting sqref="B1000:D1007 B1009:D1016 B1303:D1324">
    <cfRule type="cellIs" dxfId="2683" priority="4989" operator="equal">
      <formula>"FREE SPACE"</formula>
    </cfRule>
  </conditionalFormatting>
  <conditionalFormatting sqref="B1000:D1007 B1009:D1016 B1303:D1324">
    <cfRule type="cellIs" dxfId="2682" priority="4990" operator="equal">
      <formula>"UNUSABLE"</formula>
    </cfRule>
  </conditionalFormatting>
  <conditionalFormatting sqref="E1000:I1007 E1009:I1016 E1303:I1324">
    <cfRule type="cellIs" dxfId="2681" priority="4991" operator="equal">
      <formula>"Yes"</formula>
    </cfRule>
  </conditionalFormatting>
  <conditionalFormatting sqref="E1000:I1007 E1009:I1016 E1303:I1324">
    <cfRule type="cellIs" dxfId="2680" priority="4992" operator="equal">
      <formula>"No"</formula>
    </cfRule>
  </conditionalFormatting>
  <conditionalFormatting sqref="B1000:D1007 B1009:D1016 B1303:D1324">
    <cfRule type="cellIs" dxfId="2679" priority="4993" operator="equal">
      <formula>"FREE SPACE"</formula>
    </cfRule>
  </conditionalFormatting>
  <conditionalFormatting sqref="B1000:D1007 B1009:D1016 B1303:D1324">
    <cfRule type="cellIs" dxfId="2678" priority="4994" operator="equal">
      <formula>"UNUSABLE"</formula>
    </cfRule>
  </conditionalFormatting>
  <conditionalFormatting sqref="E1001:I1008 E1010:I1017 E1304:I1325">
    <cfRule type="cellIs" dxfId="2677" priority="4995" operator="equal">
      <formula>"Yes"</formula>
    </cfRule>
  </conditionalFormatting>
  <conditionalFormatting sqref="E1001:I1008 E1010:I1017 E1304:I1325">
    <cfRule type="cellIs" dxfId="2676" priority="4996" operator="equal">
      <formula>"No"</formula>
    </cfRule>
  </conditionalFormatting>
  <conditionalFormatting sqref="B1001:D1008 B1010:D1017 B1304:D1325">
    <cfRule type="cellIs" dxfId="2675" priority="4997" operator="equal">
      <formula>"FREE SPACE"</formula>
    </cfRule>
  </conditionalFormatting>
  <conditionalFormatting sqref="B1001:D1008 B1010:D1017 B1304:D1325">
    <cfRule type="cellIs" dxfId="2674" priority="4998" operator="equal">
      <formula>"UNUSABLE"</formula>
    </cfRule>
  </conditionalFormatting>
  <conditionalFormatting sqref="E995:I1002 E1004:I1011 E1298:H1319 I1298:I1321">
    <cfRule type="cellIs" dxfId="2673" priority="4999" operator="equal">
      <formula>"Yes"</formula>
    </cfRule>
  </conditionalFormatting>
  <conditionalFormatting sqref="E995:I1002 E1004:I1011 E1298:H1319 I1298:I1321">
    <cfRule type="cellIs" dxfId="2672" priority="5000" operator="equal">
      <formula>"No"</formula>
    </cfRule>
  </conditionalFormatting>
  <conditionalFormatting sqref="B995:D1002 B1004:D1011 B1298:D1319">
    <cfRule type="cellIs" dxfId="2671" priority="5001" operator="equal">
      <formula>"FREE SPACE"</formula>
    </cfRule>
  </conditionalFormatting>
  <conditionalFormatting sqref="B995:D1002 B1004:D1011 B1298:D1319">
    <cfRule type="cellIs" dxfId="2670" priority="5002" operator="equal">
      <formula>"UNUSABLE"</formula>
    </cfRule>
  </conditionalFormatting>
  <conditionalFormatting sqref="E996:I1003 E1005:I1012 E1299:H1320 I1299:I1321">
    <cfRule type="cellIs" dxfId="2669" priority="5003" operator="equal">
      <formula>"Yes"</formula>
    </cfRule>
  </conditionalFormatting>
  <conditionalFormatting sqref="E996:I1003 E1005:I1012 E1299:H1320 I1299:I1321">
    <cfRule type="cellIs" dxfId="2668" priority="5004" operator="equal">
      <formula>"No"</formula>
    </cfRule>
  </conditionalFormatting>
  <conditionalFormatting sqref="B996:D1003 B1005:D1012 B1299:D1320">
    <cfRule type="cellIs" dxfId="2667" priority="5005" operator="equal">
      <formula>"FREE SPACE"</formula>
    </cfRule>
  </conditionalFormatting>
  <conditionalFormatting sqref="B996:D1003 B1005:D1012 B1299:D1320">
    <cfRule type="cellIs" dxfId="2666" priority="5006" operator="equal">
      <formula>"UNUSABLE"</formula>
    </cfRule>
  </conditionalFormatting>
  <conditionalFormatting sqref="B1029:D1047 B1332:D1354">
    <cfRule type="cellIs" dxfId="2665" priority="5007" operator="equal">
      <formula>"FREE SPACE"</formula>
    </cfRule>
  </conditionalFormatting>
  <conditionalFormatting sqref="B1029:D1047 B1332:D1354">
    <cfRule type="cellIs" dxfId="2664" priority="5008" operator="equal">
      <formula>"UNUSABLE"</formula>
    </cfRule>
  </conditionalFormatting>
  <conditionalFormatting sqref="E996:I1003 E1005:I1012 E1299:H1320 I1299:I1321">
    <cfRule type="cellIs" dxfId="2663" priority="5009" operator="equal">
      <formula>"Yes"</formula>
    </cfRule>
  </conditionalFormatting>
  <conditionalFormatting sqref="E996:I1003 E1005:I1012 E1299:H1320 I1299:I1321">
    <cfRule type="cellIs" dxfId="2662" priority="5010" operator="equal">
      <formula>"No"</formula>
    </cfRule>
  </conditionalFormatting>
  <conditionalFormatting sqref="B996:D1003 B1005:D1012 B1299:D1320">
    <cfRule type="cellIs" dxfId="2661" priority="5011" operator="equal">
      <formula>"FREE SPACE"</formula>
    </cfRule>
  </conditionalFormatting>
  <conditionalFormatting sqref="B996:D1003 B1005:D1012 B1299:D1320">
    <cfRule type="cellIs" dxfId="2660" priority="5012" operator="equal">
      <formula>"UNUSABLE"</formula>
    </cfRule>
  </conditionalFormatting>
  <conditionalFormatting sqref="E997:I1004 E1006:I1013 E1300:I1321">
    <cfRule type="cellIs" dxfId="2659" priority="5013" operator="equal">
      <formula>"Yes"</formula>
    </cfRule>
  </conditionalFormatting>
  <conditionalFormatting sqref="E997:I1004 E1006:I1013 E1300:I1321">
    <cfRule type="cellIs" dxfId="2658" priority="5014" operator="equal">
      <formula>"No"</formula>
    </cfRule>
  </conditionalFormatting>
  <conditionalFormatting sqref="B997:D1004 B1006:D1013 B1300:D1321">
    <cfRule type="cellIs" dxfId="2657" priority="5015" operator="equal">
      <formula>"FREE SPACE"</formula>
    </cfRule>
  </conditionalFormatting>
  <conditionalFormatting sqref="B997:D1004 B1006:D1013 B1300:D1321">
    <cfRule type="cellIs" dxfId="2656" priority="5016" operator="equal">
      <formula>"UNUSABLE"</formula>
    </cfRule>
  </conditionalFormatting>
  <conditionalFormatting sqref="E1027:I1045 E1330:I1352">
    <cfRule type="cellIs" dxfId="2655" priority="5017" operator="equal">
      <formula>"Yes"</formula>
    </cfRule>
  </conditionalFormatting>
  <conditionalFormatting sqref="E1027:I1045 E1330:I1352">
    <cfRule type="cellIs" dxfId="2654" priority="5018" operator="equal">
      <formula>"No"</formula>
    </cfRule>
  </conditionalFormatting>
  <conditionalFormatting sqref="B1027:D1045 B1330:D1352">
    <cfRule type="cellIs" dxfId="2653" priority="5019" operator="equal">
      <formula>"FREE SPACE"</formula>
    </cfRule>
  </conditionalFormatting>
  <conditionalFormatting sqref="B1027:D1045 B1330:D1352">
    <cfRule type="cellIs" dxfId="2652" priority="5020" operator="equal">
      <formula>"UNUSABLE"</formula>
    </cfRule>
  </conditionalFormatting>
  <conditionalFormatting sqref="E1028:I1046 E1331:I1353">
    <cfRule type="cellIs" dxfId="2651" priority="5021" operator="equal">
      <formula>"Yes"</formula>
    </cfRule>
  </conditionalFormatting>
  <conditionalFormatting sqref="E1028:I1046 E1331:I1353">
    <cfRule type="cellIs" dxfId="2650" priority="5022" operator="equal">
      <formula>"No"</formula>
    </cfRule>
  </conditionalFormatting>
  <conditionalFormatting sqref="B1028:D1046 B1331:D1353">
    <cfRule type="cellIs" dxfId="2649" priority="5023" operator="equal">
      <formula>"FREE SPACE"</formula>
    </cfRule>
  </conditionalFormatting>
  <conditionalFormatting sqref="B1028:D1046 B1331:D1353">
    <cfRule type="cellIs" dxfId="2648" priority="5024" operator="equal">
      <formula>"UNUSABLE"</formula>
    </cfRule>
  </conditionalFormatting>
  <conditionalFormatting sqref="E1028:I1046 E1331:I1353">
    <cfRule type="cellIs" dxfId="2647" priority="5025" operator="equal">
      <formula>"Yes"</formula>
    </cfRule>
  </conditionalFormatting>
  <conditionalFormatting sqref="E1028:I1046 E1331:I1353">
    <cfRule type="cellIs" dxfId="2646" priority="5026" operator="equal">
      <formula>"No"</formula>
    </cfRule>
  </conditionalFormatting>
  <conditionalFormatting sqref="B1028:D1046 B1331:D1353">
    <cfRule type="cellIs" dxfId="2645" priority="5027" operator="equal">
      <formula>"FREE SPACE"</formula>
    </cfRule>
  </conditionalFormatting>
  <conditionalFormatting sqref="B1028:D1046 B1331:D1353">
    <cfRule type="cellIs" dxfId="2644" priority="5028" operator="equal">
      <formula>"UNUSABLE"</formula>
    </cfRule>
  </conditionalFormatting>
  <conditionalFormatting sqref="E1029:I1047 E1332:I1354">
    <cfRule type="cellIs" dxfId="2643" priority="5029" operator="equal">
      <formula>"Yes"</formula>
    </cfRule>
  </conditionalFormatting>
  <conditionalFormatting sqref="E1029:I1047 E1332:I1354">
    <cfRule type="cellIs" dxfId="2642" priority="5030" operator="equal">
      <formula>"No"</formula>
    </cfRule>
  </conditionalFormatting>
  <conditionalFormatting sqref="B1029:D1047 B1332:D1354">
    <cfRule type="cellIs" dxfId="2641" priority="5031" operator="equal">
      <formula>"FREE SPACE"</formula>
    </cfRule>
  </conditionalFormatting>
  <conditionalFormatting sqref="B1029:D1047 B1332:D1354">
    <cfRule type="cellIs" dxfId="2640" priority="5032" operator="equal">
      <formula>"UNUSABLE"</formula>
    </cfRule>
  </conditionalFormatting>
  <conditionalFormatting sqref="E997:I1004 E1006:I1013 E1300:I1321">
    <cfRule type="cellIs" dxfId="2639" priority="5033" operator="equal">
      <formula>"Yes"</formula>
    </cfRule>
  </conditionalFormatting>
  <conditionalFormatting sqref="E997:I1004 E1006:I1013 E1300:I1321">
    <cfRule type="cellIs" dxfId="2638" priority="5034" operator="equal">
      <formula>"No"</formula>
    </cfRule>
  </conditionalFormatting>
  <conditionalFormatting sqref="B997:D1004 B1006:D1013 B1300:D1321">
    <cfRule type="cellIs" dxfId="2637" priority="5035" operator="equal">
      <formula>"FREE SPACE"</formula>
    </cfRule>
  </conditionalFormatting>
  <conditionalFormatting sqref="B997:D1004 B1006:D1013 B1300:D1321">
    <cfRule type="cellIs" dxfId="2636" priority="5036" operator="equal">
      <formula>"UNUSABLE"</formula>
    </cfRule>
  </conditionalFormatting>
  <conditionalFormatting sqref="E998:I1005 E1007:I1014 E1301:I1322">
    <cfRule type="cellIs" dxfId="2635" priority="5037" operator="equal">
      <formula>"Yes"</formula>
    </cfRule>
  </conditionalFormatting>
  <conditionalFormatting sqref="E998:I1005 E1007:I1014 E1301:I1322">
    <cfRule type="cellIs" dxfId="2634" priority="5038" operator="equal">
      <formula>"No"</formula>
    </cfRule>
  </conditionalFormatting>
  <conditionalFormatting sqref="B998:D1005 B1007:D1014 B1301:D1322">
    <cfRule type="cellIs" dxfId="2633" priority="5039" operator="equal">
      <formula>"FREE SPACE"</formula>
    </cfRule>
  </conditionalFormatting>
  <conditionalFormatting sqref="B998:D1005 B1007:D1014 B1301:D1322">
    <cfRule type="cellIs" dxfId="2632" priority="5040" operator="equal">
      <formula>"UNUSABLE"</formula>
    </cfRule>
  </conditionalFormatting>
  <conditionalFormatting sqref="E998:I1005 E1007:I1014 E1301:I1322">
    <cfRule type="cellIs" dxfId="2631" priority="5041" operator="equal">
      <formula>"Yes"</formula>
    </cfRule>
  </conditionalFormatting>
  <conditionalFormatting sqref="E998:I1005 E1007:I1014 E1301:I1322">
    <cfRule type="cellIs" dxfId="2630" priority="5042" operator="equal">
      <formula>"No"</formula>
    </cfRule>
  </conditionalFormatting>
  <conditionalFormatting sqref="B998:D1005 B1007:D1014 B1301:D1322">
    <cfRule type="cellIs" dxfId="2629" priority="5043" operator="equal">
      <formula>"FREE SPACE"</formula>
    </cfRule>
  </conditionalFormatting>
  <conditionalFormatting sqref="B998:D1005 B1007:D1014 B1301:D1322">
    <cfRule type="cellIs" dxfId="2628" priority="5044" operator="equal">
      <formula>"UNUSABLE"</formula>
    </cfRule>
  </conditionalFormatting>
  <conditionalFormatting sqref="E999:I1006 E1008:I1015 E1302:I1323">
    <cfRule type="cellIs" dxfId="2627" priority="5045" operator="equal">
      <formula>"Yes"</formula>
    </cfRule>
  </conditionalFormatting>
  <conditionalFormatting sqref="E999:I1006 E1008:I1015 E1302:I1323">
    <cfRule type="cellIs" dxfId="2626" priority="5046" operator="equal">
      <formula>"No"</formula>
    </cfRule>
  </conditionalFormatting>
  <conditionalFormatting sqref="B999:D1006 B1008:D1015 B1302:D1323">
    <cfRule type="cellIs" dxfId="2625" priority="5047" operator="equal">
      <formula>"FREE SPACE"</formula>
    </cfRule>
  </conditionalFormatting>
  <conditionalFormatting sqref="B999:D1006 B1008:D1015 B1302:D1323">
    <cfRule type="cellIs" dxfId="2624" priority="5048" operator="equal">
      <formula>"UNUSABLE"</formula>
    </cfRule>
  </conditionalFormatting>
  <conditionalFormatting sqref="E1029:I1047 E1332:I1354">
    <cfRule type="cellIs" dxfId="2623" priority="5049" operator="equal">
      <formula>"Yes"</formula>
    </cfRule>
  </conditionalFormatting>
  <conditionalFormatting sqref="E1029:I1047 E1332:I1354">
    <cfRule type="cellIs" dxfId="2622" priority="5050" operator="equal">
      <formula>"No"</formula>
    </cfRule>
  </conditionalFormatting>
  <conditionalFormatting sqref="B1317:D1338 B1014:D1031">
    <cfRule type="cellIs" dxfId="2621" priority="5051" operator="equal">
      <formula>"FREE SPACE"</formula>
    </cfRule>
  </conditionalFormatting>
  <conditionalFormatting sqref="B1317:D1338 B1014:D1031">
    <cfRule type="cellIs" dxfId="2620" priority="5052" operator="equal">
      <formula>"UNUSABLE"</formula>
    </cfRule>
  </conditionalFormatting>
  <conditionalFormatting sqref="E1028:I1046 E1331:I1353">
    <cfRule type="cellIs" dxfId="2619" priority="5053" operator="equal">
      <formula>"Yes"</formula>
    </cfRule>
  </conditionalFormatting>
  <conditionalFormatting sqref="E1028:I1046 E1331:I1353">
    <cfRule type="cellIs" dxfId="2618" priority="5054" operator="equal">
      <formula>"No"</formula>
    </cfRule>
  </conditionalFormatting>
  <conditionalFormatting sqref="B1028:D1046 B1331:D1353">
    <cfRule type="cellIs" dxfId="2617" priority="5055" operator="equal">
      <formula>"FREE SPACE"</formula>
    </cfRule>
  </conditionalFormatting>
  <conditionalFormatting sqref="B1028:D1046 B1331:D1353">
    <cfRule type="cellIs" dxfId="2616" priority="5056" operator="equal">
      <formula>"UNUSABLE"</formula>
    </cfRule>
  </conditionalFormatting>
  <conditionalFormatting sqref="E1029:I1047 E1332:I1354">
    <cfRule type="cellIs" dxfId="2615" priority="5057" operator="equal">
      <formula>"Yes"</formula>
    </cfRule>
  </conditionalFormatting>
  <conditionalFormatting sqref="E1029:I1047 E1332:I1354">
    <cfRule type="cellIs" dxfId="2614" priority="5058" operator="equal">
      <formula>"No"</formula>
    </cfRule>
  </conditionalFormatting>
  <conditionalFormatting sqref="B1029:D1047 B1332:D1354">
    <cfRule type="cellIs" dxfId="2613" priority="5059" operator="equal">
      <formula>"FREE SPACE"</formula>
    </cfRule>
  </conditionalFormatting>
  <conditionalFormatting sqref="B1029:D1047 B1332:D1354">
    <cfRule type="cellIs" dxfId="2612" priority="5060" operator="equal">
      <formula>"UNUSABLE"</formula>
    </cfRule>
  </conditionalFormatting>
  <conditionalFormatting sqref="E1029:I1047 E1332:I1354">
    <cfRule type="cellIs" dxfId="2611" priority="5061" operator="equal">
      <formula>"Yes"</formula>
    </cfRule>
  </conditionalFormatting>
  <conditionalFormatting sqref="E1029:I1047 E1332:I1354">
    <cfRule type="cellIs" dxfId="2610" priority="5062" operator="equal">
      <formula>"No"</formula>
    </cfRule>
  </conditionalFormatting>
  <conditionalFormatting sqref="B1029:D1047 B1332:D1354">
    <cfRule type="cellIs" dxfId="2609" priority="5063" operator="equal">
      <formula>"FREE SPACE"</formula>
    </cfRule>
  </conditionalFormatting>
  <conditionalFormatting sqref="B1029:D1047 B1332:D1354">
    <cfRule type="cellIs" dxfId="2608" priority="5064" operator="equal">
      <formula>"UNUSABLE"</formula>
    </cfRule>
  </conditionalFormatting>
  <conditionalFormatting sqref="B1028:D1046 B1331:D1353">
    <cfRule type="cellIs" dxfId="2607" priority="5065" operator="equal">
      <formula>"FREE SPACE"</formula>
    </cfRule>
  </conditionalFormatting>
  <conditionalFormatting sqref="B1028:D1046 B1331:D1353">
    <cfRule type="cellIs" dxfId="2606" priority="5066" operator="equal">
      <formula>"UNUSABLE"</formula>
    </cfRule>
  </conditionalFormatting>
  <conditionalFormatting sqref="E1026:I1044 E1329:H1351 I1329:I1352">
    <cfRule type="cellIs" dxfId="2605" priority="5067" operator="equal">
      <formula>"Yes"</formula>
    </cfRule>
  </conditionalFormatting>
  <conditionalFormatting sqref="E1026:I1044 E1329:H1351 I1329:I1352">
    <cfRule type="cellIs" dxfId="2604" priority="5068" operator="equal">
      <formula>"No"</formula>
    </cfRule>
  </conditionalFormatting>
  <conditionalFormatting sqref="B1026:D1044 B1329:D1351">
    <cfRule type="cellIs" dxfId="2603" priority="5069" operator="equal">
      <formula>"FREE SPACE"</formula>
    </cfRule>
  </conditionalFormatting>
  <conditionalFormatting sqref="B1026:D1044 B1329:D1351">
    <cfRule type="cellIs" dxfId="2602" priority="5070" operator="equal">
      <formula>"UNUSABLE"</formula>
    </cfRule>
  </conditionalFormatting>
  <conditionalFormatting sqref="E1027:I1045 E1330:I1352">
    <cfRule type="cellIs" dxfId="2601" priority="5071" operator="equal">
      <formula>"Yes"</formula>
    </cfRule>
  </conditionalFormatting>
  <conditionalFormatting sqref="E1027:I1045 E1330:I1352">
    <cfRule type="cellIs" dxfId="2600" priority="5072" operator="equal">
      <formula>"No"</formula>
    </cfRule>
  </conditionalFormatting>
  <conditionalFormatting sqref="B1027:D1045 B1330:D1352">
    <cfRule type="cellIs" dxfId="2599" priority="5073" operator="equal">
      <formula>"FREE SPACE"</formula>
    </cfRule>
  </conditionalFormatting>
  <conditionalFormatting sqref="B1027:D1045 B1330:D1352">
    <cfRule type="cellIs" dxfId="2598" priority="5074" operator="equal">
      <formula>"UNUSABLE"</formula>
    </cfRule>
  </conditionalFormatting>
  <conditionalFormatting sqref="E1027:I1045 E1330:I1352">
    <cfRule type="cellIs" dxfId="2597" priority="5075" operator="equal">
      <formula>"Yes"</formula>
    </cfRule>
  </conditionalFormatting>
  <conditionalFormatting sqref="E1027:I1045 E1330:I1352">
    <cfRule type="cellIs" dxfId="2596" priority="5076" operator="equal">
      <formula>"No"</formula>
    </cfRule>
  </conditionalFormatting>
  <conditionalFormatting sqref="B1027:D1045 B1330:D1352">
    <cfRule type="cellIs" dxfId="2595" priority="5077" operator="equal">
      <formula>"FREE SPACE"</formula>
    </cfRule>
  </conditionalFormatting>
  <conditionalFormatting sqref="B1027:D1045 B1330:D1352">
    <cfRule type="cellIs" dxfId="2594" priority="5078" operator="equal">
      <formula>"UNUSABLE"</formula>
    </cfRule>
  </conditionalFormatting>
  <conditionalFormatting sqref="E1028:I1046 E1331:I1353">
    <cfRule type="cellIs" dxfId="2593" priority="5079" operator="equal">
      <formula>"Yes"</formula>
    </cfRule>
  </conditionalFormatting>
  <conditionalFormatting sqref="E1028:I1046 E1331:I1353">
    <cfRule type="cellIs" dxfId="2592" priority="5080" operator="equal">
      <formula>"No"</formula>
    </cfRule>
  </conditionalFormatting>
  <conditionalFormatting sqref="B1028:D1046 B1331:D1353">
    <cfRule type="cellIs" dxfId="2591" priority="5081" operator="equal">
      <formula>"FREE SPACE"</formula>
    </cfRule>
  </conditionalFormatting>
  <conditionalFormatting sqref="B1028:D1046 B1331:D1353">
    <cfRule type="cellIs" dxfId="2590" priority="5082" operator="equal">
      <formula>"UNUSABLE"</formula>
    </cfRule>
  </conditionalFormatting>
  <conditionalFormatting sqref="E1028:I1046 E1331:I1353">
    <cfRule type="cellIs" dxfId="2589" priority="5083" operator="equal">
      <formula>"Yes"</formula>
    </cfRule>
  </conditionalFormatting>
  <conditionalFormatting sqref="E1028:I1046 E1331:I1353">
    <cfRule type="cellIs" dxfId="2588" priority="5084" operator="equal">
      <formula>"No"</formula>
    </cfRule>
  </conditionalFormatting>
  <conditionalFormatting sqref="E1029:I1047 E1332:I1354">
    <cfRule type="cellIs" dxfId="2587" priority="5085" operator="equal">
      <formula>"Yes"</formula>
    </cfRule>
  </conditionalFormatting>
  <conditionalFormatting sqref="E1029:I1047 E1332:I1354">
    <cfRule type="cellIs" dxfId="2586" priority="5086" operator="equal">
      <formula>"No"</formula>
    </cfRule>
  </conditionalFormatting>
  <conditionalFormatting sqref="B1029:D1047 B1332:D1354">
    <cfRule type="cellIs" dxfId="2585" priority="5087" operator="equal">
      <formula>"FREE SPACE"</formula>
    </cfRule>
  </conditionalFormatting>
  <conditionalFormatting sqref="B1029:D1047 B1332:D1354">
    <cfRule type="cellIs" dxfId="2584" priority="5088" operator="equal">
      <formula>"UNUSABLE"</formula>
    </cfRule>
  </conditionalFormatting>
  <conditionalFormatting sqref="E1029:I1047 E1332:I1354">
    <cfRule type="cellIs" dxfId="2583" priority="5089" operator="equal">
      <formula>"Yes"</formula>
    </cfRule>
  </conditionalFormatting>
  <conditionalFormatting sqref="E1029:I1047 E1332:I1354">
    <cfRule type="cellIs" dxfId="2582" priority="5090" operator="equal">
      <formula>"No"</formula>
    </cfRule>
  </conditionalFormatting>
  <conditionalFormatting sqref="B1029:D1047 B1332:D1354">
    <cfRule type="cellIs" dxfId="2581" priority="5091" operator="equal">
      <formula>"FREE SPACE"</formula>
    </cfRule>
  </conditionalFormatting>
  <conditionalFormatting sqref="B1029:D1047 B1332:D1354">
    <cfRule type="cellIs" dxfId="2580" priority="5092" operator="equal">
      <formula>"UNUSABLE"</formula>
    </cfRule>
  </conditionalFormatting>
  <conditionalFormatting sqref="E1029:I1047 E1332:I1354">
    <cfRule type="cellIs" dxfId="2579" priority="5093" operator="equal">
      <formula>"Yes"</formula>
    </cfRule>
  </conditionalFormatting>
  <conditionalFormatting sqref="E1029:I1047 E1332:I1354">
    <cfRule type="cellIs" dxfId="2578" priority="5094" operator="equal">
      <formula>"No"</formula>
    </cfRule>
  </conditionalFormatting>
  <conditionalFormatting sqref="B1029:D1047 B1332:D1354">
    <cfRule type="cellIs" dxfId="2577" priority="5095" operator="equal">
      <formula>"FREE SPACE"</formula>
    </cfRule>
  </conditionalFormatting>
  <conditionalFormatting sqref="B1029:D1047 B1332:D1354">
    <cfRule type="cellIs" dxfId="2576" priority="5096" operator="equal">
      <formula>"UNUSABLE"</formula>
    </cfRule>
  </conditionalFormatting>
  <conditionalFormatting sqref="B1029:D1047 B1332:D1354">
    <cfRule type="cellIs" dxfId="2575" priority="5097" operator="equal">
      <formula>"FREE SPACE"</formula>
    </cfRule>
  </conditionalFormatting>
  <conditionalFormatting sqref="B1029:D1047 B1332:D1354">
    <cfRule type="cellIs" dxfId="2574" priority="5098" operator="equal">
      <formula>"UNUSABLE"</formula>
    </cfRule>
  </conditionalFormatting>
  <conditionalFormatting sqref="E1027:I1045 E1330:I1352">
    <cfRule type="cellIs" dxfId="2573" priority="5099" operator="equal">
      <formula>"Yes"</formula>
    </cfRule>
  </conditionalFormatting>
  <conditionalFormatting sqref="E1027:I1045 E1330:I1352">
    <cfRule type="cellIs" dxfId="2572" priority="5100" operator="equal">
      <formula>"No"</formula>
    </cfRule>
  </conditionalFormatting>
  <conditionalFormatting sqref="B1027:D1045 B1330:D1352">
    <cfRule type="cellIs" dxfId="2571" priority="5101" operator="equal">
      <formula>"FREE SPACE"</formula>
    </cfRule>
  </conditionalFormatting>
  <conditionalFormatting sqref="B1027:D1045 B1330:D1352">
    <cfRule type="cellIs" dxfId="2570" priority="5102" operator="equal">
      <formula>"UNUSABLE"</formula>
    </cfRule>
  </conditionalFormatting>
  <conditionalFormatting sqref="E1028:I1046 E1331:I1353">
    <cfRule type="cellIs" dxfId="2569" priority="5103" operator="equal">
      <formula>"Yes"</formula>
    </cfRule>
  </conditionalFormatting>
  <conditionalFormatting sqref="E1028:I1046 E1331:I1353">
    <cfRule type="cellIs" dxfId="2568" priority="5104" operator="equal">
      <formula>"No"</formula>
    </cfRule>
  </conditionalFormatting>
  <conditionalFormatting sqref="B1028:D1046 B1331:D1353">
    <cfRule type="cellIs" dxfId="2567" priority="5105" operator="equal">
      <formula>"FREE SPACE"</formula>
    </cfRule>
  </conditionalFormatting>
  <conditionalFormatting sqref="B1028:D1046 B1331:D1353">
    <cfRule type="cellIs" dxfId="2566" priority="5106" operator="equal">
      <formula>"UNUSABLE"</formula>
    </cfRule>
  </conditionalFormatting>
  <conditionalFormatting sqref="E1028:I1046 E1331:I1353">
    <cfRule type="cellIs" dxfId="2565" priority="5107" operator="equal">
      <formula>"Yes"</formula>
    </cfRule>
  </conditionalFormatting>
  <conditionalFormatting sqref="E1028:I1046 E1331:I1353">
    <cfRule type="cellIs" dxfId="2564" priority="5108" operator="equal">
      <formula>"No"</formula>
    </cfRule>
  </conditionalFormatting>
  <conditionalFormatting sqref="B1028:D1046 B1331:D1353">
    <cfRule type="cellIs" dxfId="2563" priority="5109" operator="equal">
      <formula>"FREE SPACE"</formula>
    </cfRule>
  </conditionalFormatting>
  <conditionalFormatting sqref="B1028:D1046 B1331:D1353">
    <cfRule type="cellIs" dxfId="2562" priority="5110" operator="equal">
      <formula>"UNUSABLE"</formula>
    </cfRule>
  </conditionalFormatting>
  <conditionalFormatting sqref="E1029:I1047 E1332:I1354">
    <cfRule type="cellIs" dxfId="2561" priority="5111" operator="equal">
      <formula>"Yes"</formula>
    </cfRule>
  </conditionalFormatting>
  <conditionalFormatting sqref="E1029:I1047 E1332:I1354">
    <cfRule type="cellIs" dxfId="2560" priority="5112" operator="equal">
      <formula>"No"</formula>
    </cfRule>
  </conditionalFormatting>
  <conditionalFormatting sqref="B1029:D1047 B1332:D1354">
    <cfRule type="cellIs" dxfId="2559" priority="5113" operator="equal">
      <formula>"FREE SPACE"</formula>
    </cfRule>
  </conditionalFormatting>
  <conditionalFormatting sqref="B1029:D1047 B1332:D1354">
    <cfRule type="cellIs" dxfId="2558" priority="5114" operator="equal">
      <formula>"UNUSABLE"</formula>
    </cfRule>
  </conditionalFormatting>
  <conditionalFormatting sqref="E1029:I1047 E1332:I1354">
    <cfRule type="cellIs" dxfId="2557" priority="5115" operator="equal">
      <formula>"Yes"</formula>
    </cfRule>
  </conditionalFormatting>
  <conditionalFormatting sqref="E1029:I1047 E1332:I1354">
    <cfRule type="cellIs" dxfId="2556" priority="5116" operator="equal">
      <formula>"No"</formula>
    </cfRule>
  </conditionalFormatting>
  <conditionalFormatting sqref="B1029:D1047 B1332:D1354">
    <cfRule type="cellIs" dxfId="2555" priority="5117" operator="equal">
      <formula>"FREE SPACE"</formula>
    </cfRule>
  </conditionalFormatting>
  <conditionalFormatting sqref="B1029:D1047 B1332:D1354">
    <cfRule type="cellIs" dxfId="2554" priority="5118" operator="equal">
      <formula>"UNUSABLE"</formula>
    </cfRule>
  </conditionalFormatting>
  <conditionalFormatting sqref="E1027:I1045 E1330:I1352">
    <cfRule type="cellIs" dxfId="2553" priority="5119" operator="equal">
      <formula>"Yes"</formula>
    </cfRule>
  </conditionalFormatting>
  <conditionalFormatting sqref="E1027:I1045 E1330:I1352">
    <cfRule type="cellIs" dxfId="2552" priority="5120" operator="equal">
      <formula>"No"</formula>
    </cfRule>
  </conditionalFormatting>
  <conditionalFormatting sqref="B1027:D1045 B1330:D1352">
    <cfRule type="cellIs" dxfId="2551" priority="5121" operator="equal">
      <formula>"FREE SPACE"</formula>
    </cfRule>
  </conditionalFormatting>
  <conditionalFormatting sqref="B1027:D1045 B1330:D1352">
    <cfRule type="cellIs" dxfId="2550" priority="5122" operator="equal">
      <formula>"UNUSABLE"</formula>
    </cfRule>
  </conditionalFormatting>
  <conditionalFormatting sqref="E1028:I1046 E1331:I1353">
    <cfRule type="cellIs" dxfId="2549" priority="5123" operator="equal">
      <formula>"Yes"</formula>
    </cfRule>
  </conditionalFormatting>
  <conditionalFormatting sqref="E1028:I1046 E1331:I1353">
    <cfRule type="cellIs" dxfId="2548" priority="5124" operator="equal">
      <formula>"No"</formula>
    </cfRule>
  </conditionalFormatting>
  <conditionalFormatting sqref="B1028:D1046 B1331:D1353">
    <cfRule type="cellIs" dxfId="2547" priority="5125" operator="equal">
      <formula>"FREE SPACE"</formula>
    </cfRule>
  </conditionalFormatting>
  <conditionalFormatting sqref="B1028:D1046 B1331:D1353">
    <cfRule type="cellIs" dxfId="2546" priority="5126" operator="equal">
      <formula>"UNUSABLE"</formula>
    </cfRule>
  </conditionalFormatting>
  <conditionalFormatting sqref="E1028:I1046 E1331:I1353">
    <cfRule type="cellIs" dxfId="2545" priority="5127" operator="equal">
      <formula>"Yes"</formula>
    </cfRule>
  </conditionalFormatting>
  <conditionalFormatting sqref="E1028:I1046 E1331:I1353">
    <cfRule type="cellIs" dxfId="2544" priority="5128" operator="equal">
      <formula>"No"</formula>
    </cfRule>
  </conditionalFormatting>
  <conditionalFormatting sqref="B1028:D1046 B1331:D1353">
    <cfRule type="cellIs" dxfId="2543" priority="5129" operator="equal">
      <formula>"FREE SPACE"</formula>
    </cfRule>
  </conditionalFormatting>
  <conditionalFormatting sqref="B1028:D1046 B1331:D1353">
    <cfRule type="cellIs" dxfId="2542" priority="5130" operator="equal">
      <formula>"UNUSABLE"</formula>
    </cfRule>
  </conditionalFormatting>
  <conditionalFormatting sqref="E1029:I1047 E1332:I1354">
    <cfRule type="cellIs" dxfId="2541" priority="5131" operator="equal">
      <formula>"Yes"</formula>
    </cfRule>
  </conditionalFormatting>
  <conditionalFormatting sqref="E1029:I1047 E1332:I1354">
    <cfRule type="cellIs" dxfId="2540" priority="5132" operator="equal">
      <formula>"No"</formula>
    </cfRule>
  </conditionalFormatting>
  <conditionalFormatting sqref="B1029:D1047 B1332:D1354">
    <cfRule type="cellIs" dxfId="2539" priority="5133" operator="equal">
      <formula>"FREE SPACE"</formula>
    </cfRule>
  </conditionalFormatting>
  <conditionalFormatting sqref="B1029:D1047 B1332:D1354">
    <cfRule type="cellIs" dxfId="2538" priority="5134" operator="equal">
      <formula>"UNUSABLE"</formula>
    </cfRule>
  </conditionalFormatting>
  <conditionalFormatting sqref="E1029:I1047 E1332:I1354">
    <cfRule type="cellIs" dxfId="2537" priority="5135" operator="equal">
      <formula>"Yes"</formula>
    </cfRule>
  </conditionalFormatting>
  <conditionalFormatting sqref="E1029:I1047 E1332:I1354">
    <cfRule type="cellIs" dxfId="2536" priority="5136" operator="equal">
      <formula>"No"</formula>
    </cfRule>
  </conditionalFormatting>
  <conditionalFormatting sqref="B1027:D1045 B1330:D1352">
    <cfRule type="cellIs" dxfId="2535" priority="5137" operator="equal">
      <formula>"FREE SPACE"</formula>
    </cfRule>
  </conditionalFormatting>
  <conditionalFormatting sqref="B1027:D1045 B1330:D1352">
    <cfRule type="cellIs" dxfId="2534" priority="5138" operator="equal">
      <formula>"UNUSABLE"</formula>
    </cfRule>
  </conditionalFormatting>
  <conditionalFormatting sqref="E1025:I1043 E1328:H1350 I1328:I1352">
    <cfRule type="cellIs" dxfId="2533" priority="5139" operator="equal">
      <formula>"Yes"</formula>
    </cfRule>
  </conditionalFormatting>
  <conditionalFormatting sqref="E1025:I1043 E1328:H1350 I1328:I1352">
    <cfRule type="cellIs" dxfId="2532" priority="5140" operator="equal">
      <formula>"No"</formula>
    </cfRule>
  </conditionalFormatting>
  <conditionalFormatting sqref="B1025:D1043 B1328:D1350">
    <cfRule type="cellIs" dxfId="2531" priority="5141" operator="equal">
      <formula>"FREE SPACE"</formula>
    </cfRule>
  </conditionalFormatting>
  <conditionalFormatting sqref="B1025:D1043 B1328:D1350">
    <cfRule type="cellIs" dxfId="2530" priority="5142" operator="equal">
      <formula>"UNUSABLE"</formula>
    </cfRule>
  </conditionalFormatting>
  <conditionalFormatting sqref="E1026:I1044 E1329:H1351 I1329:I1352">
    <cfRule type="cellIs" dxfId="2529" priority="5143" operator="equal">
      <formula>"Yes"</formula>
    </cfRule>
  </conditionalFormatting>
  <conditionalFormatting sqref="E1026:I1044 E1329:H1351 I1329:I1352">
    <cfRule type="cellIs" dxfId="2528" priority="5144" operator="equal">
      <formula>"No"</formula>
    </cfRule>
  </conditionalFormatting>
  <conditionalFormatting sqref="B1026:D1044 B1329:D1351">
    <cfRule type="cellIs" dxfId="2527" priority="5145" operator="equal">
      <formula>"FREE SPACE"</formula>
    </cfRule>
  </conditionalFormatting>
  <conditionalFormatting sqref="B1026:D1044 B1329:D1351">
    <cfRule type="cellIs" dxfId="2526" priority="5146" operator="equal">
      <formula>"UNUSABLE"</formula>
    </cfRule>
  </conditionalFormatting>
  <conditionalFormatting sqref="E1026:I1044 E1329:H1351 I1329:I1352">
    <cfRule type="cellIs" dxfId="2525" priority="5147" operator="equal">
      <formula>"Yes"</formula>
    </cfRule>
  </conditionalFormatting>
  <conditionalFormatting sqref="E1026:I1044 E1329:H1351 I1329:I1352">
    <cfRule type="cellIs" dxfId="2524" priority="5148" operator="equal">
      <formula>"No"</formula>
    </cfRule>
  </conditionalFormatting>
  <conditionalFormatting sqref="B1026:D1044 B1329:D1351">
    <cfRule type="cellIs" dxfId="2523" priority="5149" operator="equal">
      <formula>"FREE SPACE"</formula>
    </cfRule>
  </conditionalFormatting>
  <conditionalFormatting sqref="B1026:D1044 B1329:D1351">
    <cfRule type="cellIs" dxfId="2522" priority="5150" operator="equal">
      <formula>"UNUSABLE"</formula>
    </cfRule>
  </conditionalFormatting>
  <conditionalFormatting sqref="E1027:I1045 E1330:I1352">
    <cfRule type="cellIs" dxfId="2521" priority="5151" operator="equal">
      <formula>"Yes"</formula>
    </cfRule>
  </conditionalFormatting>
  <conditionalFormatting sqref="E1027:I1045 E1330:I1352">
    <cfRule type="cellIs" dxfId="2520" priority="5152" operator="equal">
      <formula>"No"</formula>
    </cfRule>
  </conditionalFormatting>
  <conditionalFormatting sqref="B1027:D1045 B1330:D1352">
    <cfRule type="cellIs" dxfId="2519" priority="5153" operator="equal">
      <formula>"FREE SPACE"</formula>
    </cfRule>
  </conditionalFormatting>
  <conditionalFormatting sqref="B1027:D1045 B1330:D1352">
    <cfRule type="cellIs" dxfId="2518" priority="5154" operator="equal">
      <formula>"UNUSABLE"</formula>
    </cfRule>
  </conditionalFormatting>
  <conditionalFormatting sqref="E1027:I1045 E1330:I1352">
    <cfRule type="cellIs" dxfId="2517" priority="5155" operator="equal">
      <formula>"Yes"</formula>
    </cfRule>
  </conditionalFormatting>
  <conditionalFormatting sqref="E1027:I1045 E1330:I1352">
    <cfRule type="cellIs" dxfId="2516" priority="5156" operator="equal">
      <formula>"No"</formula>
    </cfRule>
  </conditionalFormatting>
  <conditionalFormatting sqref="E1028:I1046 E1331:I1353">
    <cfRule type="cellIs" dxfId="2515" priority="5157" operator="equal">
      <formula>"Yes"</formula>
    </cfRule>
  </conditionalFormatting>
  <conditionalFormatting sqref="E1028:I1046 E1331:I1353">
    <cfRule type="cellIs" dxfId="2514" priority="5158" operator="equal">
      <formula>"No"</formula>
    </cfRule>
  </conditionalFormatting>
  <conditionalFormatting sqref="B1028:D1046 B1331:D1353">
    <cfRule type="cellIs" dxfId="2513" priority="5159" operator="equal">
      <formula>"FREE SPACE"</formula>
    </cfRule>
  </conditionalFormatting>
  <conditionalFormatting sqref="B1028:D1046 B1331:D1353">
    <cfRule type="cellIs" dxfId="2512" priority="5160" operator="equal">
      <formula>"UNUSABLE"</formula>
    </cfRule>
  </conditionalFormatting>
  <conditionalFormatting sqref="E1028:I1046 E1331:I1353">
    <cfRule type="cellIs" dxfId="2511" priority="5161" operator="equal">
      <formula>"Yes"</formula>
    </cfRule>
  </conditionalFormatting>
  <conditionalFormatting sqref="E1028:I1046 E1331:I1353">
    <cfRule type="cellIs" dxfId="2510" priority="5162" operator="equal">
      <formula>"No"</formula>
    </cfRule>
  </conditionalFormatting>
  <conditionalFormatting sqref="B1028:D1046 B1331:D1353">
    <cfRule type="cellIs" dxfId="2509" priority="5163" operator="equal">
      <formula>"FREE SPACE"</formula>
    </cfRule>
  </conditionalFormatting>
  <conditionalFormatting sqref="B1028:D1046 B1331:D1353">
    <cfRule type="cellIs" dxfId="2508" priority="5164" operator="equal">
      <formula>"UNUSABLE"</formula>
    </cfRule>
  </conditionalFormatting>
  <conditionalFormatting sqref="E1029:I1047 E1332:I1354">
    <cfRule type="cellIs" dxfId="2507" priority="5165" operator="equal">
      <formula>"Yes"</formula>
    </cfRule>
  </conditionalFormatting>
  <conditionalFormatting sqref="E1029:I1047 E1332:I1354">
    <cfRule type="cellIs" dxfId="2506" priority="5166" operator="equal">
      <formula>"No"</formula>
    </cfRule>
  </conditionalFormatting>
  <conditionalFormatting sqref="B1029:D1047 B1332:D1354">
    <cfRule type="cellIs" dxfId="2505" priority="5167" operator="equal">
      <formula>"FREE SPACE"</formula>
    </cfRule>
  </conditionalFormatting>
  <conditionalFormatting sqref="B1029:D1047 B1332:D1354">
    <cfRule type="cellIs" dxfId="2504" priority="5168" operator="equal">
      <formula>"UNUSABLE"</formula>
    </cfRule>
  </conditionalFormatting>
  <conditionalFormatting sqref="E1028:I1046 E1331:I1353">
    <cfRule type="cellIs" dxfId="2503" priority="5169" operator="equal">
      <formula>"Yes"</formula>
    </cfRule>
  </conditionalFormatting>
  <conditionalFormatting sqref="E1028:I1046 E1331:I1353">
    <cfRule type="cellIs" dxfId="2502" priority="5170" operator="equal">
      <formula>"No"</formula>
    </cfRule>
  </conditionalFormatting>
  <conditionalFormatting sqref="B1028:D1046 B1331:D1353">
    <cfRule type="cellIs" dxfId="2501" priority="5171" operator="equal">
      <formula>"FREE SPACE"</formula>
    </cfRule>
  </conditionalFormatting>
  <conditionalFormatting sqref="B1028:D1046 B1331:D1353">
    <cfRule type="cellIs" dxfId="2500" priority="5172" operator="equal">
      <formula>"UNUSABLE"</formula>
    </cfRule>
  </conditionalFormatting>
  <conditionalFormatting sqref="E1029:I1047 E1332:I1354">
    <cfRule type="cellIs" dxfId="2499" priority="5173" operator="equal">
      <formula>"Yes"</formula>
    </cfRule>
  </conditionalFormatting>
  <conditionalFormatting sqref="E1029:I1047 E1332:I1354">
    <cfRule type="cellIs" dxfId="2498" priority="5174" operator="equal">
      <formula>"No"</formula>
    </cfRule>
  </conditionalFormatting>
  <conditionalFormatting sqref="B1029:D1047 B1332:D1354">
    <cfRule type="cellIs" dxfId="2497" priority="5175" operator="equal">
      <formula>"FREE SPACE"</formula>
    </cfRule>
  </conditionalFormatting>
  <conditionalFormatting sqref="B1029:D1047 B1332:D1354">
    <cfRule type="cellIs" dxfId="2496" priority="5176" operator="equal">
      <formula>"UNUSABLE"</formula>
    </cfRule>
  </conditionalFormatting>
  <conditionalFormatting sqref="E1029:I1047 E1332:I1354">
    <cfRule type="cellIs" dxfId="2495" priority="5177" operator="equal">
      <formula>"Yes"</formula>
    </cfRule>
  </conditionalFormatting>
  <conditionalFormatting sqref="E1029:I1047 E1332:I1354">
    <cfRule type="cellIs" dxfId="2494" priority="5178" operator="equal">
      <formula>"No"</formula>
    </cfRule>
  </conditionalFormatting>
  <conditionalFormatting sqref="B1029:D1047 B1332:D1354">
    <cfRule type="cellIs" dxfId="2493" priority="5179" operator="equal">
      <formula>"FREE SPACE"</formula>
    </cfRule>
  </conditionalFormatting>
  <conditionalFormatting sqref="B1029:D1047 B1332:D1354">
    <cfRule type="cellIs" dxfId="2492" priority="5180" operator="equal">
      <formula>"UNUSABLE"</formula>
    </cfRule>
  </conditionalFormatting>
  <conditionalFormatting sqref="B1028:D1046 B1331:D1353">
    <cfRule type="cellIs" dxfId="2491" priority="5181" operator="equal">
      <formula>"FREE SPACE"</formula>
    </cfRule>
  </conditionalFormatting>
  <conditionalFormatting sqref="B1028:D1046 B1331:D1353">
    <cfRule type="cellIs" dxfId="2490" priority="5182" operator="equal">
      <formula>"UNUSABLE"</formula>
    </cfRule>
  </conditionalFormatting>
  <conditionalFormatting sqref="E1026:I1044 E1329:H1351 I1329:I1352">
    <cfRule type="cellIs" dxfId="2489" priority="5183" operator="equal">
      <formula>"Yes"</formula>
    </cfRule>
  </conditionalFormatting>
  <conditionalFormatting sqref="E1026:I1044 E1329:H1351 I1329:I1352">
    <cfRule type="cellIs" dxfId="2488" priority="5184" operator="equal">
      <formula>"No"</formula>
    </cfRule>
  </conditionalFormatting>
  <conditionalFormatting sqref="B1026:D1044 B1329:D1351">
    <cfRule type="cellIs" dxfId="2487" priority="5185" operator="equal">
      <formula>"FREE SPACE"</formula>
    </cfRule>
  </conditionalFormatting>
  <conditionalFormatting sqref="B1026:D1044 B1329:D1351">
    <cfRule type="cellIs" dxfId="2486" priority="5186" operator="equal">
      <formula>"UNUSABLE"</formula>
    </cfRule>
  </conditionalFormatting>
  <conditionalFormatting sqref="E1027:I1045 E1330:I1352">
    <cfRule type="cellIs" dxfId="2485" priority="5187" operator="equal">
      <formula>"Yes"</formula>
    </cfRule>
  </conditionalFormatting>
  <conditionalFormatting sqref="E1027:I1045 E1330:I1352">
    <cfRule type="cellIs" dxfId="2484" priority="5188" operator="equal">
      <formula>"No"</formula>
    </cfRule>
  </conditionalFormatting>
  <conditionalFormatting sqref="B1027:D1045 B1330:D1352">
    <cfRule type="cellIs" dxfId="2483" priority="5189" operator="equal">
      <formula>"FREE SPACE"</formula>
    </cfRule>
  </conditionalFormatting>
  <conditionalFormatting sqref="B1027:D1045 B1330:D1352">
    <cfRule type="cellIs" dxfId="2482" priority="5190" operator="equal">
      <formula>"UNUSABLE"</formula>
    </cfRule>
  </conditionalFormatting>
  <conditionalFormatting sqref="E1027:I1045 E1330:I1352">
    <cfRule type="cellIs" dxfId="2481" priority="5191" operator="equal">
      <formula>"Yes"</formula>
    </cfRule>
  </conditionalFormatting>
  <conditionalFormatting sqref="E1027:I1045 E1330:I1352">
    <cfRule type="cellIs" dxfId="2480" priority="5192" operator="equal">
      <formula>"No"</formula>
    </cfRule>
  </conditionalFormatting>
  <conditionalFormatting sqref="B1027:D1045 B1330:D1352">
    <cfRule type="cellIs" dxfId="2479" priority="5193" operator="equal">
      <formula>"FREE SPACE"</formula>
    </cfRule>
  </conditionalFormatting>
  <conditionalFormatting sqref="B1027:D1045 B1330:D1352">
    <cfRule type="cellIs" dxfId="2478" priority="5194" operator="equal">
      <formula>"UNUSABLE"</formula>
    </cfRule>
  </conditionalFormatting>
  <conditionalFormatting sqref="E1028:I1046 E1331:I1353">
    <cfRule type="cellIs" dxfId="2477" priority="5195" operator="equal">
      <formula>"Yes"</formula>
    </cfRule>
  </conditionalFormatting>
  <conditionalFormatting sqref="E1028:I1046 E1331:I1353">
    <cfRule type="cellIs" dxfId="2476" priority="5196" operator="equal">
      <formula>"No"</formula>
    </cfRule>
  </conditionalFormatting>
  <conditionalFormatting sqref="B1028:D1046 B1331:D1353">
    <cfRule type="cellIs" dxfId="2475" priority="5197" operator="equal">
      <formula>"FREE SPACE"</formula>
    </cfRule>
  </conditionalFormatting>
  <conditionalFormatting sqref="B1028:D1046 B1331:D1353">
    <cfRule type="cellIs" dxfId="2474" priority="5198" operator="equal">
      <formula>"UNUSABLE"</formula>
    </cfRule>
  </conditionalFormatting>
  <conditionalFormatting sqref="E1028:I1046 E1331:I1353">
    <cfRule type="cellIs" dxfId="2473" priority="5199" operator="equal">
      <formula>"Yes"</formula>
    </cfRule>
  </conditionalFormatting>
  <conditionalFormatting sqref="E1028:I1046 E1331:I1353">
    <cfRule type="cellIs" dxfId="2472" priority="5200" operator="equal">
      <formula>"No"</formula>
    </cfRule>
  </conditionalFormatting>
  <conditionalFormatting sqref="E1029:I1047 E1332:I1354">
    <cfRule type="cellIs" dxfId="2471" priority="5201" operator="equal">
      <formula>"Yes"</formula>
    </cfRule>
  </conditionalFormatting>
  <conditionalFormatting sqref="E1029:I1047 E1332:I1354">
    <cfRule type="cellIs" dxfId="2470" priority="5202" operator="equal">
      <formula>"No"</formula>
    </cfRule>
  </conditionalFormatting>
  <conditionalFormatting sqref="B1029:D1047 B1332:D1354">
    <cfRule type="cellIs" dxfId="2469" priority="5203" operator="equal">
      <formula>"FREE SPACE"</formula>
    </cfRule>
  </conditionalFormatting>
  <conditionalFormatting sqref="B1029:D1047 B1332:D1354">
    <cfRule type="cellIs" dxfId="2468" priority="5204" operator="equal">
      <formula>"UNUSABLE"</formula>
    </cfRule>
  </conditionalFormatting>
  <conditionalFormatting sqref="E1029:I1047 E1332:I1354">
    <cfRule type="cellIs" dxfId="2467" priority="5205" operator="equal">
      <formula>"Yes"</formula>
    </cfRule>
  </conditionalFormatting>
  <conditionalFormatting sqref="E1029:I1047 E1332:I1354">
    <cfRule type="cellIs" dxfId="2466" priority="5206" operator="equal">
      <formula>"No"</formula>
    </cfRule>
  </conditionalFormatting>
  <conditionalFormatting sqref="B1029:D1047 B1332:D1354">
    <cfRule type="cellIs" dxfId="2465" priority="5207" operator="equal">
      <formula>"FREE SPACE"</formula>
    </cfRule>
  </conditionalFormatting>
  <conditionalFormatting sqref="B1029:D1047 B1332:D1354">
    <cfRule type="cellIs" dxfId="2464" priority="5208" operator="equal">
      <formula>"UNUSABLE"</formula>
    </cfRule>
  </conditionalFormatting>
  <conditionalFormatting sqref="E1028:I1046 E1331:I1353">
    <cfRule type="cellIs" dxfId="2463" priority="5209" operator="equal">
      <formula>"Yes"</formula>
    </cfRule>
  </conditionalFormatting>
  <conditionalFormatting sqref="E1028:I1046 E1331:I1353">
    <cfRule type="cellIs" dxfId="2462" priority="5210" operator="equal">
      <formula>"No"</formula>
    </cfRule>
  </conditionalFormatting>
  <conditionalFormatting sqref="B1028:D1046 B1331:D1353">
    <cfRule type="cellIs" dxfId="2461" priority="5211" operator="equal">
      <formula>"FREE SPACE"</formula>
    </cfRule>
  </conditionalFormatting>
  <conditionalFormatting sqref="B1028:D1046 B1331:D1353">
    <cfRule type="cellIs" dxfId="2460" priority="5212" operator="equal">
      <formula>"UNUSABLE"</formula>
    </cfRule>
  </conditionalFormatting>
  <conditionalFormatting sqref="E1029:I1047 E1332:I1354">
    <cfRule type="cellIs" dxfId="2459" priority="5213" operator="equal">
      <formula>"Yes"</formula>
    </cfRule>
  </conditionalFormatting>
  <conditionalFormatting sqref="E1029:I1047 E1332:I1354">
    <cfRule type="cellIs" dxfId="2458" priority="5214" operator="equal">
      <formula>"No"</formula>
    </cfRule>
  </conditionalFormatting>
  <conditionalFormatting sqref="B1029:D1047 B1332:D1354">
    <cfRule type="cellIs" dxfId="2457" priority="5215" operator="equal">
      <formula>"FREE SPACE"</formula>
    </cfRule>
  </conditionalFormatting>
  <conditionalFormatting sqref="B1029:D1047 B1332:D1354">
    <cfRule type="cellIs" dxfId="2456" priority="5216" operator="equal">
      <formula>"UNUSABLE"</formula>
    </cfRule>
  </conditionalFormatting>
  <conditionalFormatting sqref="E1029:I1047 E1332:I1354">
    <cfRule type="cellIs" dxfId="2455" priority="5217" operator="equal">
      <formula>"Yes"</formula>
    </cfRule>
  </conditionalFormatting>
  <conditionalFormatting sqref="E1029:I1047 E1332:I1354">
    <cfRule type="cellIs" dxfId="2454" priority="5218" operator="equal">
      <formula>"No"</formula>
    </cfRule>
  </conditionalFormatting>
  <conditionalFormatting sqref="B1029:D1047 B1332:D1354">
    <cfRule type="cellIs" dxfId="2453" priority="5219" operator="equal">
      <formula>"FREE SPACE"</formula>
    </cfRule>
  </conditionalFormatting>
  <conditionalFormatting sqref="B1029:D1047 B1332:D1354">
    <cfRule type="cellIs" dxfId="2452" priority="5220" operator="equal">
      <formula>"UNUSABLE"</formula>
    </cfRule>
  </conditionalFormatting>
  <conditionalFormatting sqref="B1338:D1361 B1035:D1061">
    <cfRule type="cellIs" dxfId="2451" priority="5221" operator="equal">
      <formula>"FREE SPACE"</formula>
    </cfRule>
  </conditionalFormatting>
  <conditionalFormatting sqref="B1338:D1361 B1035:D1061">
    <cfRule type="cellIs" dxfId="2450" priority="5222" operator="equal">
      <formula>"UNUSABLE"</formula>
    </cfRule>
  </conditionalFormatting>
  <conditionalFormatting sqref="E1029:I1047 E1332:I1354">
    <cfRule type="cellIs" dxfId="2449" priority="5223" operator="equal">
      <formula>"Yes"</formula>
    </cfRule>
  </conditionalFormatting>
  <conditionalFormatting sqref="E1029:I1047 E1332:I1354">
    <cfRule type="cellIs" dxfId="2448" priority="5224" operator="equal">
      <formula>"No"</formula>
    </cfRule>
  </conditionalFormatting>
  <conditionalFormatting sqref="B1029:D1047 B1332:D1354">
    <cfRule type="cellIs" dxfId="2447" priority="5225" operator="equal">
      <formula>"FREE SPACE"</formula>
    </cfRule>
  </conditionalFormatting>
  <conditionalFormatting sqref="B1029:D1047 B1332:D1354">
    <cfRule type="cellIs" dxfId="2446" priority="5226" operator="equal">
      <formula>"UNUSABLE"</formula>
    </cfRule>
  </conditionalFormatting>
  <conditionalFormatting sqref="E1029:I1047 E1332:I1354">
    <cfRule type="cellIs" dxfId="2445" priority="5227" operator="equal">
      <formula>"Yes"</formula>
    </cfRule>
  </conditionalFormatting>
  <conditionalFormatting sqref="E1029:I1047 E1332:I1354">
    <cfRule type="cellIs" dxfId="2444" priority="5228" operator="equal">
      <formula>"No"</formula>
    </cfRule>
  </conditionalFormatting>
  <conditionalFormatting sqref="B1029:D1047 B1332:D1354">
    <cfRule type="cellIs" dxfId="2443" priority="5229" operator="equal">
      <formula>"FREE SPACE"</formula>
    </cfRule>
  </conditionalFormatting>
  <conditionalFormatting sqref="B1029:D1047 B1332:D1354">
    <cfRule type="cellIs" dxfId="2442" priority="5230" operator="equal">
      <formula>"UNUSABLE"</formula>
    </cfRule>
  </conditionalFormatting>
  <conditionalFormatting sqref="B1029:D1047 B1332:D1354">
    <cfRule type="cellIs" dxfId="2441" priority="5231" operator="equal">
      <formula>"FREE SPACE"</formula>
    </cfRule>
  </conditionalFormatting>
  <conditionalFormatting sqref="B1029:D1047 B1332:D1354">
    <cfRule type="cellIs" dxfId="2440" priority="5232" operator="equal">
      <formula>"UNUSABLE"</formula>
    </cfRule>
  </conditionalFormatting>
  <conditionalFormatting sqref="E1027:I1045 E1330:I1352">
    <cfRule type="cellIs" dxfId="2439" priority="5233" operator="equal">
      <formula>"Yes"</formula>
    </cfRule>
  </conditionalFormatting>
  <conditionalFormatting sqref="E1027:I1045 E1330:I1352">
    <cfRule type="cellIs" dxfId="2438" priority="5234" operator="equal">
      <formula>"No"</formula>
    </cfRule>
  </conditionalFormatting>
  <conditionalFormatting sqref="B1027:D1045 B1330:D1352">
    <cfRule type="cellIs" dxfId="2437" priority="5235" operator="equal">
      <formula>"FREE SPACE"</formula>
    </cfRule>
  </conditionalFormatting>
  <conditionalFormatting sqref="B1027:D1045 B1330:D1352">
    <cfRule type="cellIs" dxfId="2436" priority="5236" operator="equal">
      <formula>"UNUSABLE"</formula>
    </cfRule>
  </conditionalFormatting>
  <conditionalFormatting sqref="E1028:I1046 E1331:I1353">
    <cfRule type="cellIs" dxfId="2435" priority="5237" operator="equal">
      <formula>"Yes"</formula>
    </cfRule>
  </conditionalFormatting>
  <conditionalFormatting sqref="E1028:I1046 E1331:I1353">
    <cfRule type="cellIs" dxfId="2434" priority="5238" operator="equal">
      <formula>"No"</formula>
    </cfRule>
  </conditionalFormatting>
  <conditionalFormatting sqref="B1028:D1046 B1331:D1353">
    <cfRule type="cellIs" dxfId="2433" priority="5239" operator="equal">
      <formula>"FREE SPACE"</formula>
    </cfRule>
  </conditionalFormatting>
  <conditionalFormatting sqref="B1028:D1046 B1331:D1353">
    <cfRule type="cellIs" dxfId="2432" priority="5240" operator="equal">
      <formula>"UNUSABLE"</formula>
    </cfRule>
  </conditionalFormatting>
  <conditionalFormatting sqref="E1028:I1046 E1331:I1353">
    <cfRule type="cellIs" dxfId="2431" priority="5241" operator="equal">
      <formula>"Yes"</formula>
    </cfRule>
  </conditionalFormatting>
  <conditionalFormatting sqref="E1028:I1046 E1331:I1353">
    <cfRule type="cellIs" dxfId="2430" priority="5242" operator="equal">
      <formula>"No"</formula>
    </cfRule>
  </conditionalFormatting>
  <conditionalFormatting sqref="B1028:D1046 B1331:D1353">
    <cfRule type="cellIs" dxfId="2429" priority="5243" operator="equal">
      <formula>"FREE SPACE"</formula>
    </cfRule>
  </conditionalFormatting>
  <conditionalFormatting sqref="B1028:D1046 B1331:D1353">
    <cfRule type="cellIs" dxfId="2428" priority="5244" operator="equal">
      <formula>"UNUSABLE"</formula>
    </cfRule>
  </conditionalFormatting>
  <conditionalFormatting sqref="E1029:I1047 E1332:I1354">
    <cfRule type="cellIs" dxfId="2427" priority="5245" operator="equal">
      <formula>"Yes"</formula>
    </cfRule>
  </conditionalFormatting>
  <conditionalFormatting sqref="E1029:I1047 E1332:I1354">
    <cfRule type="cellIs" dxfId="2426" priority="5246" operator="equal">
      <formula>"No"</formula>
    </cfRule>
  </conditionalFormatting>
  <conditionalFormatting sqref="B1029:D1047 B1332:D1354">
    <cfRule type="cellIs" dxfId="2425" priority="5247" operator="equal">
      <formula>"FREE SPACE"</formula>
    </cfRule>
  </conditionalFormatting>
  <conditionalFormatting sqref="B1029:D1047 B1332:D1354">
    <cfRule type="cellIs" dxfId="2424" priority="5248" operator="equal">
      <formula>"UNUSABLE"</formula>
    </cfRule>
  </conditionalFormatting>
  <conditionalFormatting sqref="E1029:I1047 E1332:I1354">
    <cfRule type="cellIs" dxfId="2423" priority="5249" operator="equal">
      <formula>"Yes"</formula>
    </cfRule>
  </conditionalFormatting>
  <conditionalFormatting sqref="E1029:I1047 E1332:I1354">
    <cfRule type="cellIs" dxfId="2422" priority="5250" operator="equal">
      <formula>"No"</formula>
    </cfRule>
  </conditionalFormatting>
  <conditionalFormatting sqref="B999:D1006 B1008:D1015 B1302:D1323">
    <cfRule type="cellIs" dxfId="2421" priority="5251" operator="equal">
      <formula>"FREE SPACE"</formula>
    </cfRule>
  </conditionalFormatting>
  <conditionalFormatting sqref="B999:D1006 B1008:D1015 B1302:D1323">
    <cfRule type="cellIs" dxfId="2420" priority="5252" operator="equal">
      <formula>"UNUSABLE"</formula>
    </cfRule>
  </conditionalFormatting>
  <conditionalFormatting sqref="E1028:I1046 E1331:I1353">
    <cfRule type="cellIs" dxfId="2419" priority="5253" operator="equal">
      <formula>"Yes"</formula>
    </cfRule>
  </conditionalFormatting>
  <conditionalFormatting sqref="E1028:I1046 E1331:I1353">
    <cfRule type="cellIs" dxfId="2418" priority="5254" operator="equal">
      <formula>"No"</formula>
    </cfRule>
  </conditionalFormatting>
  <conditionalFormatting sqref="B1028:D1046 B1331:D1353">
    <cfRule type="cellIs" dxfId="2417" priority="5255" operator="equal">
      <formula>"FREE SPACE"</formula>
    </cfRule>
  </conditionalFormatting>
  <conditionalFormatting sqref="B1028:D1046 B1331:D1353">
    <cfRule type="cellIs" dxfId="2416" priority="5256" operator="equal">
      <formula>"UNUSABLE"</formula>
    </cfRule>
  </conditionalFormatting>
  <conditionalFormatting sqref="E1029:I1047 E1332:I1354">
    <cfRule type="cellIs" dxfId="2415" priority="5257" operator="equal">
      <formula>"Yes"</formula>
    </cfRule>
  </conditionalFormatting>
  <conditionalFormatting sqref="E1029:I1047 E1332:I1354">
    <cfRule type="cellIs" dxfId="2414" priority="5258" operator="equal">
      <formula>"No"</formula>
    </cfRule>
  </conditionalFormatting>
  <conditionalFormatting sqref="B1029:D1047 B1332:D1354">
    <cfRule type="cellIs" dxfId="2413" priority="5259" operator="equal">
      <formula>"FREE SPACE"</formula>
    </cfRule>
  </conditionalFormatting>
  <conditionalFormatting sqref="B1029:D1047 B1332:D1354">
    <cfRule type="cellIs" dxfId="2412" priority="5260" operator="equal">
      <formula>"UNUSABLE"</formula>
    </cfRule>
  </conditionalFormatting>
  <conditionalFormatting sqref="E1029:I1047 E1332:I1354">
    <cfRule type="cellIs" dxfId="2411" priority="5261" operator="equal">
      <formula>"Yes"</formula>
    </cfRule>
  </conditionalFormatting>
  <conditionalFormatting sqref="E1029:I1047 E1332:I1354">
    <cfRule type="cellIs" dxfId="2410" priority="5262" operator="equal">
      <formula>"No"</formula>
    </cfRule>
  </conditionalFormatting>
  <conditionalFormatting sqref="B1029:D1047 B1332:D1354">
    <cfRule type="cellIs" dxfId="2409" priority="5263" operator="equal">
      <formula>"FREE SPACE"</formula>
    </cfRule>
  </conditionalFormatting>
  <conditionalFormatting sqref="B1029:D1047 B1332:D1354">
    <cfRule type="cellIs" dxfId="2408" priority="5264" operator="equal">
      <formula>"UNUSABLE"</formula>
    </cfRule>
  </conditionalFormatting>
  <conditionalFormatting sqref="E1000:I1007 E1009:I1016 E1303:I1324">
    <cfRule type="cellIs" dxfId="2407" priority="5265" operator="equal">
      <formula>"Yes"</formula>
    </cfRule>
  </conditionalFormatting>
  <conditionalFormatting sqref="E1000:I1007 E1009:I1016 E1303:I1324">
    <cfRule type="cellIs" dxfId="2406" priority="5266" operator="equal">
      <formula>"No"</formula>
    </cfRule>
  </conditionalFormatting>
  <conditionalFormatting sqref="B1000:D1007 B1009:D1016 B1303:D1324">
    <cfRule type="cellIs" dxfId="2405" priority="5267" operator="equal">
      <formula>"FREE SPACE"</formula>
    </cfRule>
  </conditionalFormatting>
  <conditionalFormatting sqref="B1000:D1007 B1009:D1016 B1303:D1324">
    <cfRule type="cellIs" dxfId="2404" priority="5268" operator="equal">
      <formula>"UNUSABLE"</formula>
    </cfRule>
  </conditionalFormatting>
  <conditionalFormatting sqref="I1278:I1287 E976:I983 E985:I992 E1279:I1300">
    <cfRule type="cellIs" dxfId="2403" priority="5269" operator="equal">
      <formula>"Yes"</formula>
    </cfRule>
  </conditionalFormatting>
  <conditionalFormatting sqref="I1278:I1287 E976:I983 E985:I992 E1279:I1300">
    <cfRule type="cellIs" dxfId="2402" priority="5270" operator="equal">
      <formula>"No"</formula>
    </cfRule>
  </conditionalFormatting>
  <conditionalFormatting sqref="B976:D983 B985:D992 B1279:D1300">
    <cfRule type="cellIs" dxfId="2401" priority="5271" operator="equal">
      <formula>"FREE SPACE"</formula>
    </cfRule>
  </conditionalFormatting>
  <conditionalFormatting sqref="B976:D983 B985:D992 B1279:D1300">
    <cfRule type="cellIs" dxfId="2400" priority="5272" operator="equal">
      <formula>"UNUSABLE"</formula>
    </cfRule>
  </conditionalFormatting>
  <conditionalFormatting sqref="E996:I1003 E1005:I1012 E1299:H1320 I1299:I1321">
    <cfRule type="cellIs" dxfId="2399" priority="5273" operator="equal">
      <formula>"Yes"</formula>
    </cfRule>
  </conditionalFormatting>
  <conditionalFormatting sqref="E996:I1003 E1005:I1012 E1299:H1320 I1299:I1321">
    <cfRule type="cellIs" dxfId="2398" priority="5274" operator="equal">
      <formula>"No"</formula>
    </cfRule>
  </conditionalFormatting>
  <conditionalFormatting sqref="B996:D1003 B1005:D1012 B1299:D1320">
    <cfRule type="cellIs" dxfId="2397" priority="5275" operator="equal">
      <formula>"FREE SPACE"</formula>
    </cfRule>
  </conditionalFormatting>
  <conditionalFormatting sqref="B996:D1003 B1005:D1012 B1299:D1320">
    <cfRule type="cellIs" dxfId="2396" priority="5276" operator="equal">
      <formula>"UNUSABLE"</formula>
    </cfRule>
  </conditionalFormatting>
  <conditionalFormatting sqref="E997:I1004 E1006:I1013 E1300:I1321">
    <cfRule type="cellIs" dxfId="2395" priority="5277" operator="equal">
      <formula>"Yes"</formula>
    </cfRule>
  </conditionalFormatting>
  <conditionalFormatting sqref="E997:I1004 E1006:I1013 E1300:I1321">
    <cfRule type="cellIs" dxfId="2394" priority="5278" operator="equal">
      <formula>"No"</formula>
    </cfRule>
  </conditionalFormatting>
  <conditionalFormatting sqref="B997:D1004 B1006:D1013 B1300:D1321">
    <cfRule type="cellIs" dxfId="2393" priority="5279" operator="equal">
      <formula>"FREE SPACE"</formula>
    </cfRule>
  </conditionalFormatting>
  <conditionalFormatting sqref="B997:D1004 B1006:D1013 B1300:D1321">
    <cfRule type="cellIs" dxfId="2392" priority="5280" operator="equal">
      <formula>"UNUSABLE"</formula>
    </cfRule>
  </conditionalFormatting>
  <conditionalFormatting sqref="E997:I1004 E1006:I1013 E1300:I1321">
    <cfRule type="cellIs" dxfId="2391" priority="5281" operator="equal">
      <formula>"Yes"</formula>
    </cfRule>
  </conditionalFormatting>
  <conditionalFormatting sqref="E997:I1004 E1006:I1013 E1300:I1321">
    <cfRule type="cellIs" dxfId="2390" priority="5282" operator="equal">
      <formula>"No"</formula>
    </cfRule>
  </conditionalFormatting>
  <conditionalFormatting sqref="B997:D1004 B1006:D1013 B1300:D1321">
    <cfRule type="cellIs" dxfId="2389" priority="5283" operator="equal">
      <formula>"FREE SPACE"</formula>
    </cfRule>
  </conditionalFormatting>
  <conditionalFormatting sqref="B997:D1004 B1006:D1013 B1300:D1321">
    <cfRule type="cellIs" dxfId="2388" priority="5284" operator="equal">
      <formula>"UNUSABLE"</formula>
    </cfRule>
  </conditionalFormatting>
  <conditionalFormatting sqref="E998:I1005 E1007:I1014 E1301:I1322">
    <cfRule type="cellIs" dxfId="2387" priority="5285" operator="equal">
      <formula>"Yes"</formula>
    </cfRule>
  </conditionalFormatting>
  <conditionalFormatting sqref="E998:I1005 E1007:I1014 E1301:I1322">
    <cfRule type="cellIs" dxfId="2386" priority="5286" operator="equal">
      <formula>"No"</formula>
    </cfRule>
  </conditionalFormatting>
  <conditionalFormatting sqref="B998:D1005 B1007:D1014 B1301:D1322">
    <cfRule type="cellIs" dxfId="2385" priority="5287" operator="equal">
      <formula>"FREE SPACE"</formula>
    </cfRule>
  </conditionalFormatting>
  <conditionalFormatting sqref="B998:D1005 B1007:D1014 B1301:D1322">
    <cfRule type="cellIs" dxfId="2384" priority="5288" operator="equal">
      <formula>"UNUSABLE"</formula>
    </cfRule>
  </conditionalFormatting>
  <conditionalFormatting sqref="E998:I1005 E1007:I1014 E1301:I1322">
    <cfRule type="cellIs" dxfId="2383" priority="5289" operator="equal">
      <formula>"Yes"</formula>
    </cfRule>
  </conditionalFormatting>
  <conditionalFormatting sqref="E998:I1005 E1007:I1014 E1301:I1322">
    <cfRule type="cellIs" dxfId="2382" priority="5290" operator="equal">
      <formula>"No"</formula>
    </cfRule>
  </conditionalFormatting>
  <conditionalFormatting sqref="B998:D1005 B1007:D1014 B1301:D1322">
    <cfRule type="cellIs" dxfId="2381" priority="5291" operator="equal">
      <formula>"FREE SPACE"</formula>
    </cfRule>
  </conditionalFormatting>
  <conditionalFormatting sqref="B998:D1005 B1007:D1014 B1301:D1322">
    <cfRule type="cellIs" dxfId="2380" priority="5292" operator="equal">
      <formula>"UNUSABLE"</formula>
    </cfRule>
  </conditionalFormatting>
  <conditionalFormatting sqref="E999:I1006 E1008:I1015 E1302:I1323">
    <cfRule type="cellIs" dxfId="2379" priority="5293" operator="equal">
      <formula>"Yes"</formula>
    </cfRule>
  </conditionalFormatting>
  <conditionalFormatting sqref="E999:I1006 E1008:I1015 E1302:I1323">
    <cfRule type="cellIs" dxfId="2378" priority="5294" operator="equal">
      <formula>"No"</formula>
    </cfRule>
  </conditionalFormatting>
  <conditionalFormatting sqref="B999:D1006 B1008:D1015 B1302:D1323">
    <cfRule type="cellIs" dxfId="2377" priority="5295" operator="equal">
      <formula>"FREE SPACE"</formula>
    </cfRule>
  </conditionalFormatting>
  <conditionalFormatting sqref="B999:D1006 B1008:D1015 B1302:D1323">
    <cfRule type="cellIs" dxfId="2376" priority="5296" operator="equal">
      <formula>"UNUSABLE"</formula>
    </cfRule>
  </conditionalFormatting>
  <conditionalFormatting sqref="E999:I1006 E1008:I1015 E1302:I1323">
    <cfRule type="cellIs" dxfId="2375" priority="5297" operator="equal">
      <formula>"Yes"</formula>
    </cfRule>
  </conditionalFormatting>
  <conditionalFormatting sqref="E999:I1006 E1008:I1015 E1302:I1323">
    <cfRule type="cellIs" dxfId="2374" priority="5298" operator="equal">
      <formula>"No"</formula>
    </cfRule>
  </conditionalFormatting>
  <conditionalFormatting sqref="B999:D1006 B1008:D1015 B1302:D1323">
    <cfRule type="cellIs" dxfId="2373" priority="5299" operator="equal">
      <formula>"FREE SPACE"</formula>
    </cfRule>
  </conditionalFormatting>
  <conditionalFormatting sqref="B999:D1006 B1008:D1015 B1302:D1323">
    <cfRule type="cellIs" dxfId="2372" priority="5300" operator="equal">
      <formula>"UNUSABLE"</formula>
    </cfRule>
  </conditionalFormatting>
  <conditionalFormatting sqref="E1000:I1007 E1009:I1016 E1303:I1324">
    <cfRule type="cellIs" dxfId="2371" priority="5301" operator="equal">
      <formula>"Yes"</formula>
    </cfRule>
  </conditionalFormatting>
  <conditionalFormatting sqref="E1000:I1007 E1009:I1016 E1303:I1324">
    <cfRule type="cellIs" dxfId="2370" priority="5302" operator="equal">
      <formula>"No"</formula>
    </cfRule>
  </conditionalFormatting>
  <conditionalFormatting sqref="B1000:D1007 B1009:D1016 B1303:D1324">
    <cfRule type="cellIs" dxfId="2369" priority="5303" operator="equal">
      <formula>"FREE SPACE"</formula>
    </cfRule>
  </conditionalFormatting>
  <conditionalFormatting sqref="B1000:D1007 B1009:D1016 B1303:D1324">
    <cfRule type="cellIs" dxfId="2368" priority="5304" operator="equal">
      <formula>"UNUSABLE"</formula>
    </cfRule>
  </conditionalFormatting>
  <conditionalFormatting sqref="E994:I1001 E1003:I1010 E1297:H1318 I1297:I1321">
    <cfRule type="cellIs" dxfId="2367" priority="5305" operator="equal">
      <formula>"Yes"</formula>
    </cfRule>
  </conditionalFormatting>
  <conditionalFormatting sqref="E994:I1001 E1003:I1010 E1297:H1318 I1297:I1321">
    <cfRule type="cellIs" dxfId="2366" priority="5306" operator="equal">
      <formula>"No"</formula>
    </cfRule>
  </conditionalFormatting>
  <conditionalFormatting sqref="B994:D1001 B1003:D1010 B1297:D1318">
    <cfRule type="cellIs" dxfId="2365" priority="5307" operator="equal">
      <formula>"FREE SPACE"</formula>
    </cfRule>
  </conditionalFormatting>
  <conditionalFormatting sqref="B994:D1001 B1003:D1010 B1297:D1318">
    <cfRule type="cellIs" dxfId="2364" priority="5308" operator="equal">
      <formula>"UNUSABLE"</formula>
    </cfRule>
  </conditionalFormatting>
  <conditionalFormatting sqref="E995:I1002 E1004:I1011 E1298:H1319 I1298:I1321">
    <cfRule type="cellIs" dxfId="2363" priority="5309" operator="equal">
      <formula>"Yes"</formula>
    </cfRule>
  </conditionalFormatting>
  <conditionalFormatting sqref="E995:I1002 E1004:I1011 E1298:H1319 I1298:I1321">
    <cfRule type="cellIs" dxfId="2362" priority="5310" operator="equal">
      <formula>"No"</formula>
    </cfRule>
  </conditionalFormatting>
  <conditionalFormatting sqref="B995:D1002 B1004:D1011 B1298:D1319">
    <cfRule type="cellIs" dxfId="2361" priority="5311" operator="equal">
      <formula>"FREE SPACE"</formula>
    </cfRule>
  </conditionalFormatting>
  <conditionalFormatting sqref="B995:D1002 B1004:D1011 B1298:D1319">
    <cfRule type="cellIs" dxfId="2360" priority="5312" operator="equal">
      <formula>"UNUSABLE"</formula>
    </cfRule>
  </conditionalFormatting>
  <conditionalFormatting sqref="E995:I1002 E1004:I1011 E1298:H1319 I1298:I1321">
    <cfRule type="cellIs" dxfId="2359" priority="5313" operator="equal">
      <formula>"Yes"</formula>
    </cfRule>
  </conditionalFormatting>
  <conditionalFormatting sqref="E995:I1002 E1004:I1011 E1298:H1319 I1298:I1321">
    <cfRule type="cellIs" dxfId="2358" priority="5314" operator="equal">
      <formula>"No"</formula>
    </cfRule>
  </conditionalFormatting>
  <conditionalFormatting sqref="B995:D1002 B1004:D1011 B1298:D1319">
    <cfRule type="cellIs" dxfId="2357" priority="5315" operator="equal">
      <formula>"FREE SPACE"</formula>
    </cfRule>
  </conditionalFormatting>
  <conditionalFormatting sqref="B995:D1002 B1004:D1011 B1298:D1319">
    <cfRule type="cellIs" dxfId="2356" priority="5316" operator="equal">
      <formula>"UNUSABLE"</formula>
    </cfRule>
  </conditionalFormatting>
  <conditionalFormatting sqref="E996:I1003 E1005:I1012 E1299:H1320 I1299:I1321">
    <cfRule type="cellIs" dxfId="2355" priority="5317" operator="equal">
      <formula>"Yes"</formula>
    </cfRule>
  </conditionalFormatting>
  <conditionalFormatting sqref="E996:I1003 E1005:I1012 E1299:H1320 I1299:I1321">
    <cfRule type="cellIs" dxfId="2354" priority="5318" operator="equal">
      <formula>"No"</formula>
    </cfRule>
  </conditionalFormatting>
  <conditionalFormatting sqref="B996:D1003 B1005:D1012 B1299:D1320">
    <cfRule type="cellIs" dxfId="2353" priority="5319" operator="equal">
      <formula>"FREE SPACE"</formula>
    </cfRule>
  </conditionalFormatting>
  <conditionalFormatting sqref="B996:D1003 B1005:D1012 B1299:D1320">
    <cfRule type="cellIs" dxfId="2352" priority="5320" operator="equal">
      <formula>"UNUSABLE"</formula>
    </cfRule>
  </conditionalFormatting>
  <conditionalFormatting sqref="E996:I1003 E1005:I1012 E1299:H1320 I1299:I1321">
    <cfRule type="cellIs" dxfId="2351" priority="5321" operator="equal">
      <formula>"Yes"</formula>
    </cfRule>
  </conditionalFormatting>
  <conditionalFormatting sqref="E996:I1003 E1005:I1012 E1299:H1320 I1299:I1321">
    <cfRule type="cellIs" dxfId="2350" priority="5322" operator="equal">
      <formula>"No"</formula>
    </cfRule>
  </conditionalFormatting>
  <conditionalFormatting sqref="B996:D1003 B1005:D1012 B1299:D1320">
    <cfRule type="cellIs" dxfId="2349" priority="5323" operator="equal">
      <formula>"FREE SPACE"</formula>
    </cfRule>
  </conditionalFormatting>
  <conditionalFormatting sqref="B996:D1003 B1005:D1012 B1299:D1320">
    <cfRule type="cellIs" dxfId="2348" priority="5324" operator="equal">
      <formula>"UNUSABLE"</formula>
    </cfRule>
  </conditionalFormatting>
  <conditionalFormatting sqref="E997:I1004 E1006:I1013 E1300:I1321">
    <cfRule type="cellIs" dxfId="2347" priority="5325" operator="equal">
      <formula>"Yes"</formula>
    </cfRule>
  </conditionalFormatting>
  <conditionalFormatting sqref="E997:I1004 E1006:I1013 E1300:I1321">
    <cfRule type="cellIs" dxfId="2346" priority="5326" operator="equal">
      <formula>"No"</formula>
    </cfRule>
  </conditionalFormatting>
  <conditionalFormatting sqref="B997:D1004 B1006:D1013 B1300:D1321">
    <cfRule type="cellIs" dxfId="2345" priority="5327" operator="equal">
      <formula>"FREE SPACE"</formula>
    </cfRule>
  </conditionalFormatting>
  <conditionalFormatting sqref="B997:D1004 B1006:D1013 B1300:D1321">
    <cfRule type="cellIs" dxfId="2344" priority="5328" operator="equal">
      <formula>"UNUSABLE"</formula>
    </cfRule>
  </conditionalFormatting>
  <conditionalFormatting sqref="E997:I1004 E1006:I1013 E1300:I1321">
    <cfRule type="cellIs" dxfId="2343" priority="5329" operator="equal">
      <formula>"Yes"</formula>
    </cfRule>
  </conditionalFormatting>
  <conditionalFormatting sqref="E997:I1004 E1006:I1013 E1300:I1321">
    <cfRule type="cellIs" dxfId="2342" priority="5330" operator="equal">
      <formula>"No"</formula>
    </cfRule>
  </conditionalFormatting>
  <conditionalFormatting sqref="B997:D1004 B1006:D1013 B1300:D1321">
    <cfRule type="cellIs" dxfId="2341" priority="5331" operator="equal">
      <formula>"FREE SPACE"</formula>
    </cfRule>
  </conditionalFormatting>
  <conditionalFormatting sqref="B997:D1004 B1006:D1013 B1300:D1321">
    <cfRule type="cellIs" dxfId="2340" priority="5332" operator="equal">
      <formula>"UNUSABLE"</formula>
    </cfRule>
  </conditionalFormatting>
  <conditionalFormatting sqref="E998:I1005 E1007:I1014 E1301:I1322">
    <cfRule type="cellIs" dxfId="2339" priority="5333" operator="equal">
      <formula>"Yes"</formula>
    </cfRule>
  </conditionalFormatting>
  <conditionalFormatting sqref="E998:I1005 E1007:I1014 E1301:I1322">
    <cfRule type="cellIs" dxfId="2338" priority="5334" operator="equal">
      <formula>"No"</formula>
    </cfRule>
  </conditionalFormatting>
  <conditionalFormatting sqref="B998:D1005 B1007:D1014 B1301:D1322">
    <cfRule type="cellIs" dxfId="2337" priority="5335" operator="equal">
      <formula>"FREE SPACE"</formula>
    </cfRule>
  </conditionalFormatting>
  <conditionalFormatting sqref="B998:D1005 B1007:D1014 B1301:D1322">
    <cfRule type="cellIs" dxfId="2336" priority="5336" operator="equal">
      <formula>"UNUSABLE"</formula>
    </cfRule>
  </conditionalFormatting>
  <conditionalFormatting sqref="E997:I1004 E1006:I1013 E1300:I1321">
    <cfRule type="cellIs" dxfId="2335" priority="5337" operator="equal">
      <formula>"Yes"</formula>
    </cfRule>
  </conditionalFormatting>
  <conditionalFormatting sqref="E997:I1004 E1006:I1013 E1300:I1321">
    <cfRule type="cellIs" dxfId="2334" priority="5338" operator="equal">
      <formula>"No"</formula>
    </cfRule>
  </conditionalFormatting>
  <conditionalFormatting sqref="B997:D1004 B1006:D1013 B1300:D1321">
    <cfRule type="cellIs" dxfId="2333" priority="5339" operator="equal">
      <formula>"FREE SPACE"</formula>
    </cfRule>
  </conditionalFormatting>
  <conditionalFormatting sqref="B997:D1004 B1006:D1013 B1300:D1321">
    <cfRule type="cellIs" dxfId="2332" priority="5340" operator="equal">
      <formula>"UNUSABLE"</formula>
    </cfRule>
  </conditionalFormatting>
  <conditionalFormatting sqref="E998:I1005 E1007:I1014 E1301:I1322">
    <cfRule type="cellIs" dxfId="2331" priority="5341" operator="equal">
      <formula>"Yes"</formula>
    </cfRule>
  </conditionalFormatting>
  <conditionalFormatting sqref="E998:I1005 E1007:I1014 E1301:I1322">
    <cfRule type="cellIs" dxfId="2330" priority="5342" operator="equal">
      <formula>"No"</formula>
    </cfRule>
  </conditionalFormatting>
  <conditionalFormatting sqref="B998:D1005 B1007:D1014 B1301:D1322">
    <cfRule type="cellIs" dxfId="2329" priority="5343" operator="equal">
      <formula>"FREE SPACE"</formula>
    </cfRule>
  </conditionalFormatting>
  <conditionalFormatting sqref="B998:D1005 B1007:D1014 B1301:D1322">
    <cfRule type="cellIs" dxfId="2328" priority="5344" operator="equal">
      <formula>"UNUSABLE"</formula>
    </cfRule>
  </conditionalFormatting>
  <conditionalFormatting sqref="E998:I1005 E1007:I1014 E1301:I1322">
    <cfRule type="cellIs" dxfId="2327" priority="5345" operator="equal">
      <formula>"Yes"</formula>
    </cfRule>
  </conditionalFormatting>
  <conditionalFormatting sqref="E998:I1005 E1007:I1014 E1301:I1322">
    <cfRule type="cellIs" dxfId="2326" priority="5346" operator="equal">
      <formula>"No"</formula>
    </cfRule>
  </conditionalFormatting>
  <conditionalFormatting sqref="B998:D1005 B1007:D1014 B1301:D1322">
    <cfRule type="cellIs" dxfId="2325" priority="5347" operator="equal">
      <formula>"FREE SPACE"</formula>
    </cfRule>
  </conditionalFormatting>
  <conditionalFormatting sqref="B998:D1005 B1007:D1014 B1301:D1322">
    <cfRule type="cellIs" dxfId="2324" priority="5348" operator="equal">
      <formula>"UNUSABLE"</formula>
    </cfRule>
  </conditionalFormatting>
  <conditionalFormatting sqref="E999:I1006 E1008:I1015 E1302:I1323">
    <cfRule type="cellIs" dxfId="2323" priority="5349" operator="equal">
      <formula>"Yes"</formula>
    </cfRule>
  </conditionalFormatting>
  <conditionalFormatting sqref="E999:I1006 E1008:I1015 E1302:I1323">
    <cfRule type="cellIs" dxfId="2322" priority="5350" operator="equal">
      <formula>"No"</formula>
    </cfRule>
  </conditionalFormatting>
  <conditionalFormatting sqref="B999:D1006 B1008:D1015 B1302:D1323">
    <cfRule type="cellIs" dxfId="2321" priority="5351" operator="equal">
      <formula>"FREE SPACE"</formula>
    </cfRule>
  </conditionalFormatting>
  <conditionalFormatting sqref="B999:D1006 B1008:D1015 B1302:D1323">
    <cfRule type="cellIs" dxfId="2320" priority="5352" operator="equal">
      <formula>"UNUSABLE"</formula>
    </cfRule>
  </conditionalFormatting>
  <conditionalFormatting sqref="E999:I1006 E1008:I1015 E1302:I1323">
    <cfRule type="cellIs" dxfId="2319" priority="5353" operator="equal">
      <formula>"Yes"</formula>
    </cfRule>
  </conditionalFormatting>
  <conditionalFormatting sqref="E999:I1006 E1008:I1015 E1302:I1323">
    <cfRule type="cellIs" dxfId="2318" priority="5354" operator="equal">
      <formula>"No"</formula>
    </cfRule>
  </conditionalFormatting>
  <conditionalFormatting sqref="B999:D1006 B1008:D1015 B1302:D1323">
    <cfRule type="cellIs" dxfId="2317" priority="5355" operator="equal">
      <formula>"FREE SPACE"</formula>
    </cfRule>
  </conditionalFormatting>
  <conditionalFormatting sqref="B999:D1006 B1008:D1015 B1302:D1323">
    <cfRule type="cellIs" dxfId="2316" priority="5356" operator="equal">
      <formula>"UNUSABLE"</formula>
    </cfRule>
  </conditionalFormatting>
  <conditionalFormatting sqref="E1000:I1007 E1009:I1016 E1303:I1324">
    <cfRule type="cellIs" dxfId="2315" priority="5357" operator="equal">
      <formula>"Yes"</formula>
    </cfRule>
  </conditionalFormatting>
  <conditionalFormatting sqref="E1000:I1007 E1009:I1016 E1303:I1324">
    <cfRule type="cellIs" dxfId="2314" priority="5358" operator="equal">
      <formula>"No"</formula>
    </cfRule>
  </conditionalFormatting>
  <conditionalFormatting sqref="B1000:D1007 B1009:D1016 B1303:D1324">
    <cfRule type="cellIs" dxfId="2313" priority="5359" operator="equal">
      <formula>"FREE SPACE"</formula>
    </cfRule>
  </conditionalFormatting>
  <conditionalFormatting sqref="B1000:D1007 B1009:D1016 B1303:D1324">
    <cfRule type="cellIs" dxfId="2312" priority="5360" operator="equal">
      <formula>"UNUSABLE"</formula>
    </cfRule>
  </conditionalFormatting>
  <conditionalFormatting sqref="E1000:I1007 E1009:I1016 E1303:I1324">
    <cfRule type="cellIs" dxfId="2311" priority="5361" operator="equal">
      <formula>"Yes"</formula>
    </cfRule>
  </conditionalFormatting>
  <conditionalFormatting sqref="E1000:I1007 E1009:I1016 E1303:I1324">
    <cfRule type="cellIs" dxfId="2310" priority="5362" operator="equal">
      <formula>"No"</formula>
    </cfRule>
  </conditionalFormatting>
  <conditionalFormatting sqref="B1000:D1007 B1009:D1016 B1303:D1324">
    <cfRule type="cellIs" dxfId="2309" priority="5363" operator="equal">
      <formula>"FREE SPACE"</formula>
    </cfRule>
  </conditionalFormatting>
  <conditionalFormatting sqref="B1000:D1007 B1009:D1016 B1303:D1324">
    <cfRule type="cellIs" dxfId="2308" priority="5364" operator="equal">
      <formula>"UNUSABLE"</formula>
    </cfRule>
  </conditionalFormatting>
  <conditionalFormatting sqref="E1001:I1008 E1010:I1017 E1304:I1325">
    <cfRule type="cellIs" dxfId="2307" priority="5365" operator="equal">
      <formula>"Yes"</formula>
    </cfRule>
  </conditionalFormatting>
  <conditionalFormatting sqref="E1001:I1008 E1010:I1017 E1304:I1325">
    <cfRule type="cellIs" dxfId="2306" priority="5366" operator="equal">
      <formula>"No"</formula>
    </cfRule>
  </conditionalFormatting>
  <conditionalFormatting sqref="B1001:D1008 B1010:D1017 B1304:D1325">
    <cfRule type="cellIs" dxfId="2305" priority="5367" operator="equal">
      <formula>"FREE SPACE"</formula>
    </cfRule>
  </conditionalFormatting>
  <conditionalFormatting sqref="B1001:D1008 B1010:D1017 B1304:D1325">
    <cfRule type="cellIs" dxfId="2304" priority="5368" operator="equal">
      <formula>"UNUSABLE"</formula>
    </cfRule>
  </conditionalFormatting>
  <conditionalFormatting sqref="E995:I1002 E1004:I1011 E1298:H1319 I1298:I1321">
    <cfRule type="cellIs" dxfId="2303" priority="5369" operator="equal">
      <formula>"Yes"</formula>
    </cfRule>
  </conditionalFormatting>
  <conditionalFormatting sqref="E995:I1002 E1004:I1011 E1298:H1319 I1298:I1321">
    <cfRule type="cellIs" dxfId="2302" priority="5370" operator="equal">
      <formula>"No"</formula>
    </cfRule>
  </conditionalFormatting>
  <conditionalFormatting sqref="B995:D1002 B1004:D1011 B1298:D1319">
    <cfRule type="cellIs" dxfId="2301" priority="5371" operator="equal">
      <formula>"FREE SPACE"</formula>
    </cfRule>
  </conditionalFormatting>
  <conditionalFormatting sqref="B995:D1002 B1004:D1011 B1298:D1319">
    <cfRule type="cellIs" dxfId="2300" priority="5372" operator="equal">
      <formula>"UNUSABLE"</formula>
    </cfRule>
  </conditionalFormatting>
  <conditionalFormatting sqref="E996:I1003 E1005:I1012 E1299:H1320 I1299:I1321">
    <cfRule type="cellIs" dxfId="2299" priority="5373" operator="equal">
      <formula>"Yes"</formula>
    </cfRule>
  </conditionalFormatting>
  <conditionalFormatting sqref="E996:I1003 E1005:I1012 E1299:H1320 I1299:I1321">
    <cfRule type="cellIs" dxfId="2298" priority="5374" operator="equal">
      <formula>"No"</formula>
    </cfRule>
  </conditionalFormatting>
  <conditionalFormatting sqref="B996:D1003 B1005:D1012 B1299:D1320">
    <cfRule type="cellIs" dxfId="2297" priority="5375" operator="equal">
      <formula>"FREE SPACE"</formula>
    </cfRule>
  </conditionalFormatting>
  <conditionalFormatting sqref="B996:D1003 B1005:D1012 B1299:D1320">
    <cfRule type="cellIs" dxfId="2296" priority="5376" operator="equal">
      <formula>"UNUSABLE"</formula>
    </cfRule>
  </conditionalFormatting>
  <conditionalFormatting sqref="E996:I1003 E1005:I1012 E1299:H1320 I1299:I1321">
    <cfRule type="cellIs" dxfId="2295" priority="5377" operator="equal">
      <formula>"Yes"</formula>
    </cfRule>
  </conditionalFormatting>
  <conditionalFormatting sqref="E996:I1003 E1005:I1012 E1299:H1320 I1299:I1321">
    <cfRule type="cellIs" dxfId="2294" priority="5378" operator="equal">
      <formula>"No"</formula>
    </cfRule>
  </conditionalFormatting>
  <conditionalFormatting sqref="B996:D1003 B1005:D1012 B1299:D1320">
    <cfRule type="cellIs" dxfId="2293" priority="5379" operator="equal">
      <formula>"FREE SPACE"</formula>
    </cfRule>
  </conditionalFormatting>
  <conditionalFormatting sqref="B996:D1003 B1005:D1012 B1299:D1320">
    <cfRule type="cellIs" dxfId="2292" priority="5380" operator="equal">
      <formula>"UNUSABLE"</formula>
    </cfRule>
  </conditionalFormatting>
  <conditionalFormatting sqref="E997:I1004 E1006:I1013 E1300:I1321">
    <cfRule type="cellIs" dxfId="2291" priority="5381" operator="equal">
      <formula>"Yes"</formula>
    </cfRule>
  </conditionalFormatting>
  <conditionalFormatting sqref="E997:I1004 E1006:I1013 E1300:I1321">
    <cfRule type="cellIs" dxfId="2290" priority="5382" operator="equal">
      <formula>"No"</formula>
    </cfRule>
  </conditionalFormatting>
  <conditionalFormatting sqref="B997:D1004 B1006:D1013 B1300:D1321">
    <cfRule type="cellIs" dxfId="2289" priority="5383" operator="equal">
      <formula>"FREE SPACE"</formula>
    </cfRule>
  </conditionalFormatting>
  <conditionalFormatting sqref="B997:D1004 B1006:D1013 B1300:D1321">
    <cfRule type="cellIs" dxfId="2288" priority="5384" operator="equal">
      <formula>"UNUSABLE"</formula>
    </cfRule>
  </conditionalFormatting>
  <conditionalFormatting sqref="E997:I1004 E1006:I1013 E1300:I1321">
    <cfRule type="cellIs" dxfId="2287" priority="5385" operator="equal">
      <formula>"Yes"</formula>
    </cfRule>
  </conditionalFormatting>
  <conditionalFormatting sqref="E997:I1004 E1006:I1013 E1300:I1321">
    <cfRule type="cellIs" dxfId="2286" priority="5386" operator="equal">
      <formula>"No"</formula>
    </cfRule>
  </conditionalFormatting>
  <conditionalFormatting sqref="B997:D1004 B1006:D1013 B1300:D1321">
    <cfRule type="cellIs" dxfId="2285" priority="5387" operator="equal">
      <formula>"FREE SPACE"</formula>
    </cfRule>
  </conditionalFormatting>
  <conditionalFormatting sqref="B997:D1004 B1006:D1013 B1300:D1321">
    <cfRule type="cellIs" dxfId="2284" priority="5388" operator="equal">
      <formula>"UNUSABLE"</formula>
    </cfRule>
  </conditionalFormatting>
  <conditionalFormatting sqref="E998:I1005 E1007:I1014 E1301:I1322">
    <cfRule type="cellIs" dxfId="2283" priority="5389" operator="equal">
      <formula>"Yes"</formula>
    </cfRule>
  </conditionalFormatting>
  <conditionalFormatting sqref="E998:I1005 E1007:I1014 E1301:I1322">
    <cfRule type="cellIs" dxfId="2282" priority="5390" operator="equal">
      <formula>"No"</formula>
    </cfRule>
  </conditionalFormatting>
  <conditionalFormatting sqref="B998:D1005 B1007:D1014 B1301:D1322">
    <cfRule type="cellIs" dxfId="2281" priority="5391" operator="equal">
      <formula>"FREE SPACE"</formula>
    </cfRule>
  </conditionalFormatting>
  <conditionalFormatting sqref="B998:D1005 B1007:D1014 B1301:D1322">
    <cfRule type="cellIs" dxfId="2280" priority="5392" operator="equal">
      <formula>"UNUSABLE"</formula>
    </cfRule>
  </conditionalFormatting>
  <conditionalFormatting sqref="E998:I1005 E1007:I1014 E1301:I1322">
    <cfRule type="cellIs" dxfId="2279" priority="5393" operator="equal">
      <formula>"Yes"</formula>
    </cfRule>
  </conditionalFormatting>
  <conditionalFormatting sqref="E998:I1005 E1007:I1014 E1301:I1322">
    <cfRule type="cellIs" dxfId="2278" priority="5394" operator="equal">
      <formula>"No"</formula>
    </cfRule>
  </conditionalFormatting>
  <conditionalFormatting sqref="B998:D1005 B1007:D1014 B1301:D1322">
    <cfRule type="cellIs" dxfId="2277" priority="5395" operator="equal">
      <formula>"FREE SPACE"</formula>
    </cfRule>
  </conditionalFormatting>
  <conditionalFormatting sqref="B998:D1005 B1007:D1014 B1301:D1322">
    <cfRule type="cellIs" dxfId="2276" priority="5396" operator="equal">
      <formula>"UNUSABLE"</formula>
    </cfRule>
  </conditionalFormatting>
  <conditionalFormatting sqref="E999:I1006 E1008:I1015 E1302:I1323">
    <cfRule type="cellIs" dxfId="2275" priority="5397" operator="equal">
      <formula>"Yes"</formula>
    </cfRule>
  </conditionalFormatting>
  <conditionalFormatting sqref="E999:I1006 E1008:I1015 E1302:I1323">
    <cfRule type="cellIs" dxfId="2274" priority="5398" operator="equal">
      <formula>"No"</formula>
    </cfRule>
  </conditionalFormatting>
  <conditionalFormatting sqref="B999:D1006 B1008:D1015 B1302:D1323">
    <cfRule type="cellIs" dxfId="2273" priority="5399" operator="equal">
      <formula>"FREE SPACE"</formula>
    </cfRule>
  </conditionalFormatting>
  <conditionalFormatting sqref="B999:D1006 B1008:D1015 B1302:D1323">
    <cfRule type="cellIs" dxfId="2272" priority="5400" operator="equal">
      <formula>"UNUSABLE"</formula>
    </cfRule>
  </conditionalFormatting>
  <conditionalFormatting sqref="E995:I1002 E1004:I1011 E1298:H1319 I1298:I1321">
    <cfRule type="cellIs" dxfId="2271" priority="5401" operator="equal">
      <formula>"Yes"</formula>
    </cfRule>
  </conditionalFormatting>
  <conditionalFormatting sqref="E995:I1002 E1004:I1011 E1298:H1319 I1298:I1321">
    <cfRule type="cellIs" dxfId="2270" priority="5402" operator="equal">
      <formula>"No"</formula>
    </cfRule>
  </conditionalFormatting>
  <conditionalFormatting sqref="B995:D1002 B1004:D1011 B1298:D1319">
    <cfRule type="cellIs" dxfId="2269" priority="5403" operator="equal">
      <formula>"FREE SPACE"</formula>
    </cfRule>
  </conditionalFormatting>
  <conditionalFormatting sqref="B995:D1002 B1004:D1011 B1298:D1319">
    <cfRule type="cellIs" dxfId="2268" priority="5404" operator="equal">
      <formula>"UNUSABLE"</formula>
    </cfRule>
  </conditionalFormatting>
  <conditionalFormatting sqref="E996:I1003 E1005:I1012 E1299:H1320 I1299:I1321">
    <cfRule type="cellIs" dxfId="2267" priority="5405" operator="equal">
      <formula>"Yes"</formula>
    </cfRule>
  </conditionalFormatting>
  <conditionalFormatting sqref="E996:I1003 E1005:I1012 E1299:H1320 I1299:I1321">
    <cfRule type="cellIs" dxfId="2266" priority="5406" operator="equal">
      <formula>"No"</formula>
    </cfRule>
  </conditionalFormatting>
  <conditionalFormatting sqref="B996:D1003 B1005:D1012 B1299:D1320">
    <cfRule type="cellIs" dxfId="2265" priority="5407" operator="equal">
      <formula>"FREE SPACE"</formula>
    </cfRule>
  </conditionalFormatting>
  <conditionalFormatting sqref="B996:D1003 B1005:D1012 B1299:D1320">
    <cfRule type="cellIs" dxfId="2264" priority="5408" operator="equal">
      <formula>"UNUSABLE"</formula>
    </cfRule>
  </conditionalFormatting>
  <conditionalFormatting sqref="E996:I1003 E1005:I1012 E1299:H1320 I1299:I1321">
    <cfRule type="cellIs" dxfId="2263" priority="5409" operator="equal">
      <formula>"Yes"</formula>
    </cfRule>
  </conditionalFormatting>
  <conditionalFormatting sqref="E996:I1003 E1005:I1012 E1299:H1320 I1299:I1321">
    <cfRule type="cellIs" dxfId="2262" priority="5410" operator="equal">
      <formula>"No"</formula>
    </cfRule>
  </conditionalFormatting>
  <conditionalFormatting sqref="B996:D1003 B1005:D1012 B1299:D1320">
    <cfRule type="cellIs" dxfId="2261" priority="5411" operator="equal">
      <formula>"FREE SPACE"</formula>
    </cfRule>
  </conditionalFormatting>
  <conditionalFormatting sqref="B996:D1003 B1005:D1012 B1299:D1320">
    <cfRule type="cellIs" dxfId="2260" priority="5412" operator="equal">
      <formula>"UNUSABLE"</formula>
    </cfRule>
  </conditionalFormatting>
  <conditionalFormatting sqref="E997:I1004 E1006:I1013 E1300:I1321">
    <cfRule type="cellIs" dxfId="2259" priority="5413" operator="equal">
      <formula>"Yes"</formula>
    </cfRule>
  </conditionalFormatting>
  <conditionalFormatting sqref="E997:I1004 E1006:I1013 E1300:I1321">
    <cfRule type="cellIs" dxfId="2258" priority="5414" operator="equal">
      <formula>"No"</formula>
    </cfRule>
  </conditionalFormatting>
  <conditionalFormatting sqref="B997:D1004 B1006:D1013 B1300:D1321">
    <cfRule type="cellIs" dxfId="2257" priority="5415" operator="equal">
      <formula>"FREE SPACE"</formula>
    </cfRule>
  </conditionalFormatting>
  <conditionalFormatting sqref="B997:D1004 B1006:D1013 B1300:D1321">
    <cfRule type="cellIs" dxfId="2256" priority="5416" operator="equal">
      <formula>"UNUSABLE"</formula>
    </cfRule>
  </conditionalFormatting>
  <conditionalFormatting sqref="E997:I1004 E1006:I1013 E1300:I1321">
    <cfRule type="cellIs" dxfId="2255" priority="5417" operator="equal">
      <formula>"Yes"</formula>
    </cfRule>
  </conditionalFormatting>
  <conditionalFormatting sqref="E997:I1004 E1006:I1013 E1300:I1321">
    <cfRule type="cellIs" dxfId="2254" priority="5418" operator="equal">
      <formula>"No"</formula>
    </cfRule>
  </conditionalFormatting>
  <conditionalFormatting sqref="B997:D1004 B1006:D1013 B1300:D1321">
    <cfRule type="cellIs" dxfId="2253" priority="5419" operator="equal">
      <formula>"FREE SPACE"</formula>
    </cfRule>
  </conditionalFormatting>
  <conditionalFormatting sqref="B997:D1004 B1006:D1013 B1300:D1321">
    <cfRule type="cellIs" dxfId="2252" priority="5420" operator="equal">
      <formula>"UNUSABLE"</formula>
    </cfRule>
  </conditionalFormatting>
  <conditionalFormatting sqref="E998:I1005 E1007:I1014 E1301:I1322">
    <cfRule type="cellIs" dxfId="2251" priority="5421" operator="equal">
      <formula>"Yes"</formula>
    </cfRule>
  </conditionalFormatting>
  <conditionalFormatting sqref="E998:I1005 E1007:I1014 E1301:I1322">
    <cfRule type="cellIs" dxfId="2250" priority="5422" operator="equal">
      <formula>"No"</formula>
    </cfRule>
  </conditionalFormatting>
  <conditionalFormatting sqref="B998:D1005 B1007:D1014 B1301:D1322">
    <cfRule type="cellIs" dxfId="2249" priority="5423" operator="equal">
      <formula>"FREE SPACE"</formula>
    </cfRule>
  </conditionalFormatting>
  <conditionalFormatting sqref="B998:D1005 B1007:D1014 B1301:D1322">
    <cfRule type="cellIs" dxfId="2248" priority="5424" operator="equal">
      <formula>"UNUSABLE"</formula>
    </cfRule>
  </conditionalFormatting>
  <conditionalFormatting sqref="E998:I1005 E1007:I1014 E1301:I1322">
    <cfRule type="cellIs" dxfId="2247" priority="5425" operator="equal">
      <formula>"Yes"</formula>
    </cfRule>
  </conditionalFormatting>
  <conditionalFormatting sqref="E998:I1005 E1007:I1014 E1301:I1322">
    <cfRule type="cellIs" dxfId="2246" priority="5426" operator="equal">
      <formula>"No"</formula>
    </cfRule>
  </conditionalFormatting>
  <conditionalFormatting sqref="B998:D1005 B1007:D1014 B1301:D1322">
    <cfRule type="cellIs" dxfId="2245" priority="5427" operator="equal">
      <formula>"FREE SPACE"</formula>
    </cfRule>
  </conditionalFormatting>
  <conditionalFormatting sqref="B998:D1005 B1007:D1014 B1301:D1322">
    <cfRule type="cellIs" dxfId="2244" priority="5428" operator="equal">
      <formula>"UNUSABLE"</formula>
    </cfRule>
  </conditionalFormatting>
  <conditionalFormatting sqref="E999:I1006 E1008:I1015 E1302:I1323">
    <cfRule type="cellIs" dxfId="2243" priority="5429" operator="equal">
      <formula>"Yes"</formula>
    </cfRule>
  </conditionalFormatting>
  <conditionalFormatting sqref="E999:I1006 E1008:I1015 E1302:I1323">
    <cfRule type="cellIs" dxfId="2242" priority="5430" operator="equal">
      <formula>"No"</formula>
    </cfRule>
  </conditionalFormatting>
  <conditionalFormatting sqref="B999:D1006 B1008:D1015 B1302:D1323">
    <cfRule type="cellIs" dxfId="2241" priority="5431" operator="equal">
      <formula>"FREE SPACE"</formula>
    </cfRule>
  </conditionalFormatting>
  <conditionalFormatting sqref="B999:D1006 B1008:D1015 B1302:D1323">
    <cfRule type="cellIs" dxfId="2240" priority="5432" operator="equal">
      <formula>"UNUSABLE"</formula>
    </cfRule>
  </conditionalFormatting>
  <conditionalFormatting sqref="E993:I1000 E1002:I1009 E1296:I1317">
    <cfRule type="cellIs" dxfId="2239" priority="5433" operator="equal">
      <formula>"Yes"</formula>
    </cfRule>
  </conditionalFormatting>
  <conditionalFormatting sqref="E993:I1000 E1002:I1009 E1296:I1317">
    <cfRule type="cellIs" dxfId="2238" priority="5434" operator="equal">
      <formula>"No"</formula>
    </cfRule>
  </conditionalFormatting>
  <conditionalFormatting sqref="B993:D1000 B1002:D1009 B1296:D1317">
    <cfRule type="cellIs" dxfId="2237" priority="5435" operator="equal">
      <formula>"FREE SPACE"</formula>
    </cfRule>
  </conditionalFormatting>
  <conditionalFormatting sqref="B993:D1000 B1002:D1009 B1296:D1317">
    <cfRule type="cellIs" dxfId="2236" priority="5436" operator="equal">
      <formula>"UNUSABLE"</formula>
    </cfRule>
  </conditionalFormatting>
  <conditionalFormatting sqref="E994:I1001 E1003:I1010 E1297:H1318 I1297:I1321">
    <cfRule type="cellIs" dxfId="2235" priority="5437" operator="equal">
      <formula>"Yes"</formula>
    </cfRule>
  </conditionalFormatting>
  <conditionalFormatting sqref="E994:I1001 E1003:I1010 E1297:H1318 I1297:I1321">
    <cfRule type="cellIs" dxfId="2234" priority="5438" operator="equal">
      <formula>"No"</formula>
    </cfRule>
  </conditionalFormatting>
  <conditionalFormatting sqref="B994:D1001 B1003:D1010 B1297:D1318">
    <cfRule type="cellIs" dxfId="2233" priority="5439" operator="equal">
      <formula>"FREE SPACE"</formula>
    </cfRule>
  </conditionalFormatting>
  <conditionalFormatting sqref="B994:D1001 B1003:D1010 B1297:D1318">
    <cfRule type="cellIs" dxfId="2232" priority="5440" operator="equal">
      <formula>"UNUSABLE"</formula>
    </cfRule>
  </conditionalFormatting>
  <conditionalFormatting sqref="E994:I1001 E1003:I1010 E1297:H1318 I1297:I1321">
    <cfRule type="cellIs" dxfId="2231" priority="5441" operator="equal">
      <formula>"Yes"</formula>
    </cfRule>
  </conditionalFormatting>
  <conditionalFormatting sqref="E994:I1001 E1003:I1010 E1297:H1318 I1297:I1321">
    <cfRule type="cellIs" dxfId="2230" priority="5442" operator="equal">
      <formula>"No"</formula>
    </cfRule>
  </conditionalFormatting>
  <conditionalFormatting sqref="B994:D1001 B1003:D1010 B1297:D1318">
    <cfRule type="cellIs" dxfId="2229" priority="5443" operator="equal">
      <formula>"FREE SPACE"</formula>
    </cfRule>
  </conditionalFormatting>
  <conditionalFormatting sqref="B994:D1001 B1003:D1010 B1297:D1318">
    <cfRule type="cellIs" dxfId="2228" priority="5444" operator="equal">
      <formula>"UNUSABLE"</formula>
    </cfRule>
  </conditionalFormatting>
  <conditionalFormatting sqref="E995:I1002 E1004:I1011 E1298:H1319 I1298:I1321">
    <cfRule type="cellIs" dxfId="2227" priority="5445" operator="equal">
      <formula>"Yes"</formula>
    </cfRule>
  </conditionalFormatting>
  <conditionalFormatting sqref="E995:I1002 E1004:I1011 E1298:H1319 I1298:I1321">
    <cfRule type="cellIs" dxfId="2226" priority="5446" operator="equal">
      <formula>"No"</formula>
    </cfRule>
  </conditionalFormatting>
  <conditionalFormatting sqref="B995:D1002 B1004:D1011 B1298:D1319">
    <cfRule type="cellIs" dxfId="2225" priority="5447" operator="equal">
      <formula>"FREE SPACE"</formula>
    </cfRule>
  </conditionalFormatting>
  <conditionalFormatting sqref="B995:D1002 B1004:D1011 B1298:D1319">
    <cfRule type="cellIs" dxfId="2224" priority="5448" operator="equal">
      <formula>"UNUSABLE"</formula>
    </cfRule>
  </conditionalFormatting>
  <conditionalFormatting sqref="E995:I1002 E1004:I1011 E1298:H1319 I1298:I1321">
    <cfRule type="cellIs" dxfId="2223" priority="5449" operator="equal">
      <formula>"Yes"</formula>
    </cfRule>
  </conditionalFormatting>
  <conditionalFormatting sqref="E995:I1002 E1004:I1011 E1298:H1319 I1298:I1321">
    <cfRule type="cellIs" dxfId="2222" priority="5450" operator="equal">
      <formula>"No"</formula>
    </cfRule>
  </conditionalFormatting>
  <conditionalFormatting sqref="B995:D1002 B1004:D1011 B1298:D1319">
    <cfRule type="cellIs" dxfId="2221" priority="5451" operator="equal">
      <formula>"FREE SPACE"</formula>
    </cfRule>
  </conditionalFormatting>
  <conditionalFormatting sqref="B995:D1002 B1004:D1011 B1298:D1319">
    <cfRule type="cellIs" dxfId="2220" priority="5452" operator="equal">
      <formula>"UNUSABLE"</formula>
    </cfRule>
  </conditionalFormatting>
  <conditionalFormatting sqref="E996:I1003 E1005:I1012 E1299:H1320 I1299:I1321">
    <cfRule type="cellIs" dxfId="2219" priority="5453" operator="equal">
      <formula>"Yes"</formula>
    </cfRule>
  </conditionalFormatting>
  <conditionalFormatting sqref="E996:I1003 E1005:I1012 E1299:H1320 I1299:I1321">
    <cfRule type="cellIs" dxfId="2218" priority="5454" operator="equal">
      <formula>"No"</formula>
    </cfRule>
  </conditionalFormatting>
  <conditionalFormatting sqref="B996:D1003 B1005:D1012 B1299:D1320">
    <cfRule type="cellIs" dxfId="2217" priority="5455" operator="equal">
      <formula>"FREE SPACE"</formula>
    </cfRule>
  </conditionalFormatting>
  <conditionalFormatting sqref="B996:D1003 B1005:D1012 B1299:D1320">
    <cfRule type="cellIs" dxfId="2216" priority="5456" operator="equal">
      <formula>"UNUSABLE"</formula>
    </cfRule>
  </conditionalFormatting>
  <conditionalFormatting sqref="E996:I1003 E1005:I1012 E1299:H1320 I1299:I1321">
    <cfRule type="cellIs" dxfId="2215" priority="5457" operator="equal">
      <formula>"Yes"</formula>
    </cfRule>
  </conditionalFormatting>
  <conditionalFormatting sqref="E996:I1003 E1005:I1012 E1299:H1320 I1299:I1321">
    <cfRule type="cellIs" dxfId="2214" priority="5458" operator="equal">
      <formula>"No"</formula>
    </cfRule>
  </conditionalFormatting>
  <conditionalFormatting sqref="B996:D1003 B1005:D1012 B1299:D1320">
    <cfRule type="cellIs" dxfId="2213" priority="5459" operator="equal">
      <formula>"FREE SPACE"</formula>
    </cfRule>
  </conditionalFormatting>
  <conditionalFormatting sqref="B996:D1003 B1005:D1012 B1299:D1320">
    <cfRule type="cellIs" dxfId="2212" priority="5460" operator="equal">
      <formula>"UNUSABLE"</formula>
    </cfRule>
  </conditionalFormatting>
  <conditionalFormatting sqref="E997:I1004 E1006:I1013 E1300:I1321">
    <cfRule type="cellIs" dxfId="2211" priority="5461" operator="equal">
      <formula>"Yes"</formula>
    </cfRule>
  </conditionalFormatting>
  <conditionalFormatting sqref="E997:I1004 E1006:I1013 E1300:I1321">
    <cfRule type="cellIs" dxfId="2210" priority="5462" operator="equal">
      <formula>"No"</formula>
    </cfRule>
  </conditionalFormatting>
  <conditionalFormatting sqref="B997:D1004 B1006:D1013 B1300:D1321">
    <cfRule type="cellIs" dxfId="2209" priority="5463" operator="equal">
      <formula>"FREE SPACE"</formula>
    </cfRule>
  </conditionalFormatting>
  <conditionalFormatting sqref="B997:D1004 B1006:D1013 B1300:D1321">
    <cfRule type="cellIs" dxfId="2208" priority="5464" operator="equal">
      <formula>"UNUSABLE"</formula>
    </cfRule>
  </conditionalFormatting>
  <conditionalFormatting sqref="E996:I1003 E1005:I1012 E1299:H1320 I1299:I1321">
    <cfRule type="cellIs" dxfId="2207" priority="5465" operator="equal">
      <formula>"Yes"</formula>
    </cfRule>
  </conditionalFormatting>
  <conditionalFormatting sqref="E996:I1003 E1005:I1012 E1299:H1320 I1299:I1321">
    <cfRule type="cellIs" dxfId="2206" priority="5466" operator="equal">
      <formula>"No"</formula>
    </cfRule>
  </conditionalFormatting>
  <conditionalFormatting sqref="B996:D1003 B1005:D1012 B1299:D1320">
    <cfRule type="cellIs" dxfId="2205" priority="5467" operator="equal">
      <formula>"FREE SPACE"</formula>
    </cfRule>
  </conditionalFormatting>
  <conditionalFormatting sqref="B996:D1003 B1005:D1012 B1299:D1320">
    <cfRule type="cellIs" dxfId="2204" priority="5468" operator="equal">
      <formula>"UNUSABLE"</formula>
    </cfRule>
  </conditionalFormatting>
  <conditionalFormatting sqref="E997:I1004 E1006:I1013 E1300:I1321">
    <cfRule type="cellIs" dxfId="2203" priority="5469" operator="equal">
      <formula>"Yes"</formula>
    </cfRule>
  </conditionalFormatting>
  <conditionalFormatting sqref="E997:I1004 E1006:I1013 E1300:I1321">
    <cfRule type="cellIs" dxfId="2202" priority="5470" operator="equal">
      <formula>"No"</formula>
    </cfRule>
  </conditionalFormatting>
  <conditionalFormatting sqref="B997:D1004 B1006:D1013 B1300:D1321">
    <cfRule type="cellIs" dxfId="2201" priority="5471" operator="equal">
      <formula>"FREE SPACE"</formula>
    </cfRule>
  </conditionalFormatting>
  <conditionalFormatting sqref="B997:D1004 B1006:D1013 B1300:D1321">
    <cfRule type="cellIs" dxfId="2200" priority="5472" operator="equal">
      <formula>"UNUSABLE"</formula>
    </cfRule>
  </conditionalFormatting>
  <conditionalFormatting sqref="E997:I1004 E1006:I1013 E1300:I1321">
    <cfRule type="cellIs" dxfId="2199" priority="5473" operator="equal">
      <formula>"Yes"</formula>
    </cfRule>
  </conditionalFormatting>
  <conditionalFormatting sqref="E997:I1004 E1006:I1013 E1300:I1321">
    <cfRule type="cellIs" dxfId="2198" priority="5474" operator="equal">
      <formula>"No"</formula>
    </cfRule>
  </conditionalFormatting>
  <conditionalFormatting sqref="B997:D1004 B1006:D1013 B1300:D1321">
    <cfRule type="cellIs" dxfId="2197" priority="5475" operator="equal">
      <formula>"FREE SPACE"</formula>
    </cfRule>
  </conditionalFormatting>
  <conditionalFormatting sqref="B997:D1004 B1006:D1013 B1300:D1321">
    <cfRule type="cellIs" dxfId="2196" priority="5476" operator="equal">
      <formula>"UNUSABLE"</formula>
    </cfRule>
  </conditionalFormatting>
  <conditionalFormatting sqref="E998:I1005 E1007:I1014 E1301:I1322">
    <cfRule type="cellIs" dxfId="2195" priority="5477" operator="equal">
      <formula>"Yes"</formula>
    </cfRule>
  </conditionalFormatting>
  <conditionalFormatting sqref="E998:I1005 E1007:I1014 E1301:I1322">
    <cfRule type="cellIs" dxfId="2194" priority="5478" operator="equal">
      <formula>"No"</formula>
    </cfRule>
  </conditionalFormatting>
  <conditionalFormatting sqref="B998:D1005 B1007:D1014 B1301:D1322">
    <cfRule type="cellIs" dxfId="2193" priority="5479" operator="equal">
      <formula>"FREE SPACE"</formula>
    </cfRule>
  </conditionalFormatting>
  <conditionalFormatting sqref="B998:D1005 B1007:D1014 B1301:D1322">
    <cfRule type="cellIs" dxfId="2192" priority="5480" operator="equal">
      <formula>"UNUSABLE"</formula>
    </cfRule>
  </conditionalFormatting>
  <conditionalFormatting sqref="E998:I1005 E1007:I1014 E1301:I1322">
    <cfRule type="cellIs" dxfId="2191" priority="5481" operator="equal">
      <formula>"Yes"</formula>
    </cfRule>
  </conditionalFormatting>
  <conditionalFormatting sqref="E998:I1005 E1007:I1014 E1301:I1322">
    <cfRule type="cellIs" dxfId="2190" priority="5482" operator="equal">
      <formula>"No"</formula>
    </cfRule>
  </conditionalFormatting>
  <conditionalFormatting sqref="B998:D1005 B1007:D1014 B1301:D1322">
    <cfRule type="cellIs" dxfId="2189" priority="5483" operator="equal">
      <formula>"FREE SPACE"</formula>
    </cfRule>
  </conditionalFormatting>
  <conditionalFormatting sqref="B998:D1005 B1007:D1014 B1301:D1322">
    <cfRule type="cellIs" dxfId="2188" priority="5484" operator="equal">
      <formula>"UNUSABLE"</formula>
    </cfRule>
  </conditionalFormatting>
  <conditionalFormatting sqref="E999:I1006 E1008:I1015 E1302:I1323">
    <cfRule type="cellIs" dxfId="2187" priority="5485" operator="equal">
      <formula>"Yes"</formula>
    </cfRule>
  </conditionalFormatting>
  <conditionalFormatting sqref="E999:I1006 E1008:I1015 E1302:I1323">
    <cfRule type="cellIs" dxfId="2186" priority="5486" operator="equal">
      <formula>"No"</formula>
    </cfRule>
  </conditionalFormatting>
  <conditionalFormatting sqref="B999:D1006 B1008:D1015 B1302:D1323">
    <cfRule type="cellIs" dxfId="2185" priority="5487" operator="equal">
      <formula>"FREE SPACE"</formula>
    </cfRule>
  </conditionalFormatting>
  <conditionalFormatting sqref="B999:D1006 B1008:D1015 B1302:D1323">
    <cfRule type="cellIs" dxfId="2184" priority="5488" operator="equal">
      <formula>"UNUSABLE"</formula>
    </cfRule>
  </conditionalFormatting>
  <conditionalFormatting sqref="E999:I1006 E1008:I1015 E1302:I1323">
    <cfRule type="cellIs" dxfId="2183" priority="5489" operator="equal">
      <formula>"Yes"</formula>
    </cfRule>
  </conditionalFormatting>
  <conditionalFormatting sqref="E999:I1006 E1008:I1015 E1302:I1323">
    <cfRule type="cellIs" dxfId="2182" priority="5490" operator="equal">
      <formula>"No"</formula>
    </cfRule>
  </conditionalFormatting>
  <conditionalFormatting sqref="B999:D1006 B1008:D1015 B1302:D1323">
    <cfRule type="cellIs" dxfId="2181" priority="5491" operator="equal">
      <formula>"FREE SPACE"</formula>
    </cfRule>
  </conditionalFormatting>
  <conditionalFormatting sqref="B999:D1006 B1008:D1015 B1302:D1323">
    <cfRule type="cellIs" dxfId="2180" priority="5492" operator="equal">
      <formula>"UNUSABLE"</formula>
    </cfRule>
  </conditionalFormatting>
  <conditionalFormatting sqref="E1000:I1007 E1009:I1016 E1303:I1324">
    <cfRule type="cellIs" dxfId="2179" priority="5493" operator="equal">
      <formula>"Yes"</formula>
    </cfRule>
  </conditionalFormatting>
  <conditionalFormatting sqref="E1000:I1007 E1009:I1016 E1303:I1324">
    <cfRule type="cellIs" dxfId="2178" priority="5494" operator="equal">
      <formula>"No"</formula>
    </cfRule>
  </conditionalFormatting>
  <conditionalFormatting sqref="B1000:D1007 B1009:D1016 B1303:D1324">
    <cfRule type="cellIs" dxfId="2177" priority="5495" operator="equal">
      <formula>"FREE SPACE"</formula>
    </cfRule>
  </conditionalFormatting>
  <conditionalFormatting sqref="B1000:D1007 B1009:D1016 B1303:D1324">
    <cfRule type="cellIs" dxfId="2176" priority="5496" operator="equal">
      <formula>"UNUSABLE"</formula>
    </cfRule>
  </conditionalFormatting>
  <conditionalFormatting sqref="E994:I1001 E1003:I1010 E1297:H1318 I1297:I1321">
    <cfRule type="cellIs" dxfId="2175" priority="5497" operator="equal">
      <formula>"Yes"</formula>
    </cfRule>
  </conditionalFormatting>
  <conditionalFormatting sqref="E994:I1001 E1003:I1010 E1297:H1318 I1297:I1321">
    <cfRule type="cellIs" dxfId="2174" priority="5498" operator="equal">
      <formula>"No"</formula>
    </cfRule>
  </conditionalFormatting>
  <conditionalFormatting sqref="B994:D1001 B1003:D1010 B1297:D1318">
    <cfRule type="cellIs" dxfId="2173" priority="5499" operator="equal">
      <formula>"FREE SPACE"</formula>
    </cfRule>
  </conditionalFormatting>
  <conditionalFormatting sqref="B994:D1001 B1003:D1010 B1297:D1318">
    <cfRule type="cellIs" dxfId="2172" priority="5500" operator="equal">
      <formula>"UNUSABLE"</formula>
    </cfRule>
  </conditionalFormatting>
  <conditionalFormatting sqref="E995:I1002 E1004:I1011 E1298:H1319 I1298:I1321">
    <cfRule type="cellIs" dxfId="2171" priority="5501" operator="equal">
      <formula>"Yes"</formula>
    </cfRule>
  </conditionalFormatting>
  <conditionalFormatting sqref="E995:I1002 E1004:I1011 E1298:H1319 I1298:I1321">
    <cfRule type="cellIs" dxfId="2170" priority="5502" operator="equal">
      <formula>"No"</formula>
    </cfRule>
  </conditionalFormatting>
  <conditionalFormatting sqref="B995:D1002 B1004:D1011 B1298:D1319">
    <cfRule type="cellIs" dxfId="2169" priority="5503" operator="equal">
      <formula>"FREE SPACE"</formula>
    </cfRule>
  </conditionalFormatting>
  <conditionalFormatting sqref="B995:D1002 B1004:D1011 B1298:D1319">
    <cfRule type="cellIs" dxfId="2168" priority="5504" operator="equal">
      <formula>"UNUSABLE"</formula>
    </cfRule>
  </conditionalFormatting>
  <conditionalFormatting sqref="E995:I1002 E1004:I1011 E1298:H1319 I1298:I1321">
    <cfRule type="cellIs" dxfId="2167" priority="5505" operator="equal">
      <formula>"Yes"</formula>
    </cfRule>
  </conditionalFormatting>
  <conditionalFormatting sqref="E995:I1002 E1004:I1011 E1298:H1319 I1298:I1321">
    <cfRule type="cellIs" dxfId="2166" priority="5506" operator="equal">
      <formula>"No"</formula>
    </cfRule>
  </conditionalFormatting>
  <conditionalFormatting sqref="B995:D1002 B1004:D1011 B1298:D1319">
    <cfRule type="cellIs" dxfId="2165" priority="5507" operator="equal">
      <formula>"FREE SPACE"</formula>
    </cfRule>
  </conditionalFormatting>
  <conditionalFormatting sqref="B995:D1002 B1004:D1011 B1298:D1319">
    <cfRule type="cellIs" dxfId="2164" priority="5508" operator="equal">
      <formula>"UNUSABLE"</formula>
    </cfRule>
  </conditionalFormatting>
  <conditionalFormatting sqref="E996:I1003 E1005:I1012 E1299:H1320 I1299:I1321">
    <cfRule type="cellIs" dxfId="2163" priority="5509" operator="equal">
      <formula>"Yes"</formula>
    </cfRule>
  </conditionalFormatting>
  <conditionalFormatting sqref="E996:I1003 E1005:I1012 E1299:H1320 I1299:I1321">
    <cfRule type="cellIs" dxfId="2162" priority="5510" operator="equal">
      <formula>"No"</formula>
    </cfRule>
  </conditionalFormatting>
  <conditionalFormatting sqref="B996:D1003 B1005:D1012 B1299:D1320">
    <cfRule type="cellIs" dxfId="2161" priority="5511" operator="equal">
      <formula>"FREE SPACE"</formula>
    </cfRule>
  </conditionalFormatting>
  <conditionalFormatting sqref="B996:D1003 B1005:D1012 B1299:D1320">
    <cfRule type="cellIs" dxfId="2160" priority="5512" operator="equal">
      <formula>"UNUSABLE"</formula>
    </cfRule>
  </conditionalFormatting>
  <conditionalFormatting sqref="E996:I1003 E1005:I1012 E1299:H1320 I1299:I1321">
    <cfRule type="cellIs" dxfId="2159" priority="5513" operator="equal">
      <formula>"Yes"</formula>
    </cfRule>
  </conditionalFormatting>
  <conditionalFormatting sqref="E996:I1003 E1005:I1012 E1299:H1320 I1299:I1321">
    <cfRule type="cellIs" dxfId="2158" priority="5514" operator="equal">
      <formula>"No"</formula>
    </cfRule>
  </conditionalFormatting>
  <conditionalFormatting sqref="B996:D1003 B1005:D1012 B1299:D1320">
    <cfRule type="cellIs" dxfId="2157" priority="5515" operator="equal">
      <formula>"FREE SPACE"</formula>
    </cfRule>
  </conditionalFormatting>
  <conditionalFormatting sqref="B996:D1003 B1005:D1012 B1299:D1320">
    <cfRule type="cellIs" dxfId="2156" priority="5516" operator="equal">
      <formula>"UNUSABLE"</formula>
    </cfRule>
  </conditionalFormatting>
  <conditionalFormatting sqref="E997:I1004 E1006:I1013 E1300:I1321">
    <cfRule type="cellIs" dxfId="2155" priority="5517" operator="equal">
      <formula>"Yes"</formula>
    </cfRule>
  </conditionalFormatting>
  <conditionalFormatting sqref="E997:I1004 E1006:I1013 E1300:I1321">
    <cfRule type="cellIs" dxfId="2154" priority="5518" operator="equal">
      <formula>"No"</formula>
    </cfRule>
  </conditionalFormatting>
  <conditionalFormatting sqref="B997:D1004 B1006:D1013 B1300:D1321">
    <cfRule type="cellIs" dxfId="2153" priority="5519" operator="equal">
      <formula>"FREE SPACE"</formula>
    </cfRule>
  </conditionalFormatting>
  <conditionalFormatting sqref="B997:D1004 B1006:D1013 B1300:D1321">
    <cfRule type="cellIs" dxfId="2152" priority="5520" operator="equal">
      <formula>"UNUSABLE"</formula>
    </cfRule>
  </conditionalFormatting>
  <conditionalFormatting sqref="E997:I1004 E1006:I1013 E1300:I1321">
    <cfRule type="cellIs" dxfId="2151" priority="5521" operator="equal">
      <formula>"Yes"</formula>
    </cfRule>
  </conditionalFormatting>
  <conditionalFormatting sqref="E997:I1004 E1006:I1013 E1300:I1321">
    <cfRule type="cellIs" dxfId="2150" priority="5522" operator="equal">
      <formula>"No"</formula>
    </cfRule>
  </conditionalFormatting>
  <conditionalFormatting sqref="B997:D1004 B1006:D1013 B1300:D1321">
    <cfRule type="cellIs" dxfId="2149" priority="5523" operator="equal">
      <formula>"FREE SPACE"</formula>
    </cfRule>
  </conditionalFormatting>
  <conditionalFormatting sqref="B997:D1004 B1006:D1013 B1300:D1321">
    <cfRule type="cellIs" dxfId="2148" priority="5524" operator="equal">
      <formula>"UNUSABLE"</formula>
    </cfRule>
  </conditionalFormatting>
  <conditionalFormatting sqref="E998:I1005 E1007:I1014 E1301:I1322">
    <cfRule type="cellIs" dxfId="2147" priority="5525" operator="equal">
      <formula>"Yes"</formula>
    </cfRule>
  </conditionalFormatting>
  <conditionalFormatting sqref="E998:I1005 E1007:I1014 E1301:I1322">
    <cfRule type="cellIs" dxfId="2146" priority="5526" operator="equal">
      <formula>"No"</formula>
    </cfRule>
  </conditionalFormatting>
  <conditionalFormatting sqref="B998:D1005 B1007:D1014 B1301:D1322">
    <cfRule type="cellIs" dxfId="2145" priority="5527" operator="equal">
      <formula>"FREE SPACE"</formula>
    </cfRule>
  </conditionalFormatting>
  <conditionalFormatting sqref="B998:D1005 B1007:D1014 B1301:D1322">
    <cfRule type="cellIs" dxfId="2144" priority="5528" operator="equal">
      <formula>"UNUSABLE"</formula>
    </cfRule>
  </conditionalFormatting>
  <conditionalFormatting sqref="E998:I1005 E1007:I1014 E1301:I1322">
    <cfRule type="cellIs" dxfId="2143" priority="5529" operator="equal">
      <formula>"Yes"</formula>
    </cfRule>
  </conditionalFormatting>
  <conditionalFormatting sqref="E998:I1005 E1007:I1014 E1301:I1322">
    <cfRule type="cellIs" dxfId="2142" priority="5530" operator="equal">
      <formula>"No"</formula>
    </cfRule>
  </conditionalFormatting>
  <conditionalFormatting sqref="B998:D1005 B1007:D1014 B1301:D1322">
    <cfRule type="cellIs" dxfId="2141" priority="5531" operator="equal">
      <formula>"FREE SPACE"</formula>
    </cfRule>
  </conditionalFormatting>
  <conditionalFormatting sqref="B998:D1005 B1007:D1014 B1301:D1322">
    <cfRule type="cellIs" dxfId="2140" priority="5532" operator="equal">
      <formula>"UNUSABLE"</formula>
    </cfRule>
  </conditionalFormatting>
  <conditionalFormatting sqref="E999:I1006 E1008:I1015 E1302:I1323">
    <cfRule type="cellIs" dxfId="2139" priority="5533" operator="equal">
      <formula>"Yes"</formula>
    </cfRule>
  </conditionalFormatting>
  <conditionalFormatting sqref="E999:I1006 E1008:I1015 E1302:I1323">
    <cfRule type="cellIs" dxfId="2138" priority="5534" operator="equal">
      <formula>"No"</formula>
    </cfRule>
  </conditionalFormatting>
  <conditionalFormatting sqref="B999:D1006 B1008:D1015 B1302:D1323">
    <cfRule type="cellIs" dxfId="2137" priority="5535" operator="equal">
      <formula>"FREE SPACE"</formula>
    </cfRule>
  </conditionalFormatting>
  <conditionalFormatting sqref="B999:D1006 B1008:D1015 B1302:D1323">
    <cfRule type="cellIs" dxfId="2136" priority="5536" operator="equal">
      <formula>"UNUSABLE"</formula>
    </cfRule>
  </conditionalFormatting>
  <conditionalFormatting sqref="E999:I1006 E1008:I1015 E1302:I1323">
    <cfRule type="cellIs" dxfId="2135" priority="5537" operator="equal">
      <formula>"Yes"</formula>
    </cfRule>
  </conditionalFormatting>
  <conditionalFormatting sqref="E999:I1006 E1008:I1015 E1302:I1323">
    <cfRule type="cellIs" dxfId="2134" priority="5538" operator="equal">
      <formula>"No"</formula>
    </cfRule>
  </conditionalFormatting>
  <conditionalFormatting sqref="B999:D1006 B1008:D1015 B1302:D1323">
    <cfRule type="cellIs" dxfId="2133" priority="5539" operator="equal">
      <formula>"FREE SPACE"</formula>
    </cfRule>
  </conditionalFormatting>
  <conditionalFormatting sqref="B999:D1006 B1008:D1015 B1302:D1323">
    <cfRule type="cellIs" dxfId="2132" priority="5540" operator="equal">
      <formula>"UNUSABLE"</formula>
    </cfRule>
  </conditionalFormatting>
  <conditionalFormatting sqref="E1000:I1007 E1009:I1016 E1303:I1324">
    <cfRule type="cellIs" dxfId="2131" priority="5541" operator="equal">
      <formula>"Yes"</formula>
    </cfRule>
  </conditionalFormatting>
  <conditionalFormatting sqref="E1000:I1007 E1009:I1016 E1303:I1324">
    <cfRule type="cellIs" dxfId="2130" priority="5542" operator="equal">
      <formula>"No"</formula>
    </cfRule>
  </conditionalFormatting>
  <conditionalFormatting sqref="B1000:D1007 B1009:D1016 B1303:D1324">
    <cfRule type="cellIs" dxfId="2129" priority="5543" operator="equal">
      <formula>"FREE SPACE"</formula>
    </cfRule>
  </conditionalFormatting>
  <conditionalFormatting sqref="B1000:D1007 B1009:D1016 B1303:D1324">
    <cfRule type="cellIs" dxfId="2128" priority="5544" operator="equal">
      <formula>"UNUSABLE"</formula>
    </cfRule>
  </conditionalFormatting>
  <conditionalFormatting sqref="E1000:I1007 E1009:I1016 E1303:I1324">
    <cfRule type="cellIs" dxfId="2127" priority="5545" operator="equal">
      <formula>"Yes"</formula>
    </cfRule>
  </conditionalFormatting>
  <conditionalFormatting sqref="E1000:I1007 E1009:I1016 E1303:I1324">
    <cfRule type="cellIs" dxfId="2126" priority="5546" operator="equal">
      <formula>"No"</formula>
    </cfRule>
  </conditionalFormatting>
  <conditionalFormatting sqref="B1000:D1007 B1009:D1016 B1303:D1324">
    <cfRule type="cellIs" dxfId="2125" priority="5547" operator="equal">
      <formula>"FREE SPACE"</formula>
    </cfRule>
  </conditionalFormatting>
  <conditionalFormatting sqref="B1000:D1007 B1009:D1016 B1303:D1324">
    <cfRule type="cellIs" dxfId="2124" priority="5548" operator="equal">
      <formula>"UNUSABLE"</formula>
    </cfRule>
  </conditionalFormatting>
  <conditionalFormatting sqref="E1001:I1008 E1010:I1017 E1304:I1325">
    <cfRule type="cellIs" dxfId="2123" priority="5549" operator="equal">
      <formula>"Yes"</formula>
    </cfRule>
  </conditionalFormatting>
  <conditionalFormatting sqref="E1001:I1008 E1010:I1017 E1304:I1325">
    <cfRule type="cellIs" dxfId="2122" priority="5550" operator="equal">
      <formula>"No"</formula>
    </cfRule>
  </conditionalFormatting>
  <conditionalFormatting sqref="B1001:D1008 B1010:D1017 B1304:D1325">
    <cfRule type="cellIs" dxfId="2121" priority="5551" operator="equal">
      <formula>"FREE SPACE"</formula>
    </cfRule>
  </conditionalFormatting>
  <conditionalFormatting sqref="B1001:D1008 B1010:D1017 B1304:D1325">
    <cfRule type="cellIs" dxfId="2120" priority="5552" operator="equal">
      <formula>"UNUSABLE"</formula>
    </cfRule>
  </conditionalFormatting>
  <conditionalFormatting sqref="E1001:I1008 E1010:I1017 E1304:I1325">
    <cfRule type="cellIs" dxfId="2119" priority="5553" operator="equal">
      <formula>"Yes"</formula>
    </cfRule>
  </conditionalFormatting>
  <conditionalFormatting sqref="E1001:I1008 E1010:I1017 E1304:I1325">
    <cfRule type="cellIs" dxfId="2118" priority="5554" operator="equal">
      <formula>"No"</formula>
    </cfRule>
  </conditionalFormatting>
  <conditionalFormatting sqref="B1001:D1008 B1010:D1017 B1304:D1325">
    <cfRule type="cellIs" dxfId="2117" priority="5555" operator="equal">
      <formula>"FREE SPACE"</formula>
    </cfRule>
  </conditionalFormatting>
  <conditionalFormatting sqref="B1001:D1008 B1010:D1017 B1304:D1325">
    <cfRule type="cellIs" dxfId="2116" priority="5556" operator="equal">
      <formula>"UNUSABLE"</formula>
    </cfRule>
  </conditionalFormatting>
  <conditionalFormatting sqref="E1002:I1009 E1011:I1018 E1305:I1326">
    <cfRule type="cellIs" dxfId="2115" priority="5557" operator="equal">
      <formula>"Yes"</formula>
    </cfRule>
  </conditionalFormatting>
  <conditionalFormatting sqref="E1002:I1009 E1011:I1018 E1305:I1326">
    <cfRule type="cellIs" dxfId="2114" priority="5558" operator="equal">
      <formula>"No"</formula>
    </cfRule>
  </conditionalFormatting>
  <conditionalFormatting sqref="B1002:D1009 B1011:D1018 B1305:D1326">
    <cfRule type="cellIs" dxfId="2113" priority="5559" operator="equal">
      <formula>"FREE SPACE"</formula>
    </cfRule>
  </conditionalFormatting>
  <conditionalFormatting sqref="B1002:D1009 B1011:D1018 B1305:D1326">
    <cfRule type="cellIs" dxfId="2112" priority="5560" operator="equal">
      <formula>"UNUSABLE"</formula>
    </cfRule>
  </conditionalFormatting>
  <conditionalFormatting sqref="E996:I1003 E1005:I1012 E1299:H1320 I1299:I1321">
    <cfRule type="cellIs" dxfId="2111" priority="5561" operator="equal">
      <formula>"Yes"</formula>
    </cfRule>
  </conditionalFormatting>
  <conditionalFormatting sqref="E996:I1003 E1005:I1012 E1299:H1320 I1299:I1321">
    <cfRule type="cellIs" dxfId="2110" priority="5562" operator="equal">
      <formula>"No"</formula>
    </cfRule>
  </conditionalFormatting>
  <conditionalFormatting sqref="B996:D1003 B1005:D1012 B1299:D1320">
    <cfRule type="cellIs" dxfId="2109" priority="5563" operator="equal">
      <formula>"FREE SPACE"</formula>
    </cfRule>
  </conditionalFormatting>
  <conditionalFormatting sqref="B996:D1003 B1005:D1012 B1299:D1320">
    <cfRule type="cellIs" dxfId="2108" priority="5564" operator="equal">
      <formula>"UNUSABLE"</formula>
    </cfRule>
  </conditionalFormatting>
  <conditionalFormatting sqref="E997:I1004 E1006:I1013 E1300:I1321">
    <cfRule type="cellIs" dxfId="2107" priority="5565" operator="equal">
      <formula>"Yes"</formula>
    </cfRule>
  </conditionalFormatting>
  <conditionalFormatting sqref="E997:I1004 E1006:I1013 E1300:I1321">
    <cfRule type="cellIs" dxfId="2106" priority="5566" operator="equal">
      <formula>"No"</formula>
    </cfRule>
  </conditionalFormatting>
  <conditionalFormatting sqref="B997:D1004 B1006:D1013 B1300:D1321">
    <cfRule type="cellIs" dxfId="2105" priority="5567" operator="equal">
      <formula>"FREE SPACE"</formula>
    </cfRule>
  </conditionalFormatting>
  <conditionalFormatting sqref="B997:D1004 B1006:D1013 B1300:D1321">
    <cfRule type="cellIs" dxfId="2104" priority="5568" operator="equal">
      <formula>"UNUSABLE"</formula>
    </cfRule>
  </conditionalFormatting>
  <conditionalFormatting sqref="E997:I1004 E1006:I1013 E1300:I1321">
    <cfRule type="cellIs" dxfId="2103" priority="5569" operator="equal">
      <formula>"Yes"</formula>
    </cfRule>
  </conditionalFormatting>
  <conditionalFormatting sqref="E997:I1004 E1006:I1013 E1300:I1321">
    <cfRule type="cellIs" dxfId="2102" priority="5570" operator="equal">
      <formula>"No"</formula>
    </cfRule>
  </conditionalFormatting>
  <conditionalFormatting sqref="B997:D1004 B1006:D1013 B1300:D1321">
    <cfRule type="cellIs" dxfId="2101" priority="5571" operator="equal">
      <formula>"FREE SPACE"</formula>
    </cfRule>
  </conditionalFormatting>
  <conditionalFormatting sqref="B997:D1004 B1006:D1013 B1300:D1321">
    <cfRule type="cellIs" dxfId="2100" priority="5572" operator="equal">
      <formula>"UNUSABLE"</formula>
    </cfRule>
  </conditionalFormatting>
  <conditionalFormatting sqref="E998:I1005 E1007:I1014 E1301:I1322">
    <cfRule type="cellIs" dxfId="2099" priority="5573" operator="equal">
      <formula>"Yes"</formula>
    </cfRule>
  </conditionalFormatting>
  <conditionalFormatting sqref="E998:I1005 E1007:I1014 E1301:I1322">
    <cfRule type="cellIs" dxfId="2098" priority="5574" operator="equal">
      <formula>"No"</formula>
    </cfRule>
  </conditionalFormatting>
  <conditionalFormatting sqref="B998:D1005 B1007:D1014 B1301:D1322">
    <cfRule type="cellIs" dxfId="2097" priority="5575" operator="equal">
      <formula>"FREE SPACE"</formula>
    </cfRule>
  </conditionalFormatting>
  <conditionalFormatting sqref="B998:D1005 B1007:D1014 B1301:D1322">
    <cfRule type="cellIs" dxfId="2096" priority="5576" operator="equal">
      <formula>"UNUSABLE"</formula>
    </cfRule>
  </conditionalFormatting>
  <conditionalFormatting sqref="E998:I1005 E1007:I1014 E1301:I1322">
    <cfRule type="cellIs" dxfId="2095" priority="5577" operator="equal">
      <formula>"Yes"</formula>
    </cfRule>
  </conditionalFormatting>
  <conditionalFormatting sqref="E998:I1005 E1007:I1014 E1301:I1322">
    <cfRule type="cellIs" dxfId="2094" priority="5578" operator="equal">
      <formula>"No"</formula>
    </cfRule>
  </conditionalFormatting>
  <conditionalFormatting sqref="B998:D1005 B1007:D1014 B1301:D1322">
    <cfRule type="cellIs" dxfId="2093" priority="5579" operator="equal">
      <formula>"FREE SPACE"</formula>
    </cfRule>
  </conditionalFormatting>
  <conditionalFormatting sqref="B998:D1005 B1007:D1014 B1301:D1322">
    <cfRule type="cellIs" dxfId="2092" priority="5580" operator="equal">
      <formula>"UNUSABLE"</formula>
    </cfRule>
  </conditionalFormatting>
  <conditionalFormatting sqref="E999:I1006 E1008:I1015 E1302:I1323">
    <cfRule type="cellIs" dxfId="2091" priority="5581" operator="equal">
      <formula>"Yes"</formula>
    </cfRule>
  </conditionalFormatting>
  <conditionalFormatting sqref="E999:I1006 E1008:I1015 E1302:I1323">
    <cfRule type="cellIs" dxfId="2090" priority="5582" operator="equal">
      <formula>"No"</formula>
    </cfRule>
  </conditionalFormatting>
  <conditionalFormatting sqref="B999:D1006 B1008:D1015 B1302:D1323">
    <cfRule type="cellIs" dxfId="2089" priority="5583" operator="equal">
      <formula>"FREE SPACE"</formula>
    </cfRule>
  </conditionalFormatting>
  <conditionalFormatting sqref="B999:D1006 B1008:D1015 B1302:D1323">
    <cfRule type="cellIs" dxfId="2088" priority="5584" operator="equal">
      <formula>"UNUSABLE"</formula>
    </cfRule>
  </conditionalFormatting>
  <conditionalFormatting sqref="E999:I1006 E1008:I1015 E1302:I1323">
    <cfRule type="cellIs" dxfId="2087" priority="5585" operator="equal">
      <formula>"Yes"</formula>
    </cfRule>
  </conditionalFormatting>
  <conditionalFormatting sqref="E999:I1006 E1008:I1015 E1302:I1323">
    <cfRule type="cellIs" dxfId="2086" priority="5586" operator="equal">
      <formula>"No"</formula>
    </cfRule>
  </conditionalFormatting>
  <conditionalFormatting sqref="B999:D1006 B1008:D1015 B1302:D1323">
    <cfRule type="cellIs" dxfId="2085" priority="5587" operator="equal">
      <formula>"FREE SPACE"</formula>
    </cfRule>
  </conditionalFormatting>
  <conditionalFormatting sqref="B999:D1006 B1008:D1015 B1302:D1323">
    <cfRule type="cellIs" dxfId="2084" priority="5588" operator="equal">
      <formula>"UNUSABLE"</formula>
    </cfRule>
  </conditionalFormatting>
  <conditionalFormatting sqref="E1000:I1007 E1009:I1016 E1303:I1324">
    <cfRule type="cellIs" dxfId="2083" priority="5589" operator="equal">
      <formula>"Yes"</formula>
    </cfRule>
  </conditionalFormatting>
  <conditionalFormatting sqref="E1000:I1007 E1009:I1016 E1303:I1324">
    <cfRule type="cellIs" dxfId="2082" priority="5590" operator="equal">
      <formula>"No"</formula>
    </cfRule>
  </conditionalFormatting>
  <conditionalFormatting sqref="B1000:D1007 B1009:D1016 B1303:D1324">
    <cfRule type="cellIs" dxfId="2081" priority="5591" operator="equal">
      <formula>"FREE SPACE"</formula>
    </cfRule>
  </conditionalFormatting>
  <conditionalFormatting sqref="B1000:D1007 B1009:D1016 B1303:D1324">
    <cfRule type="cellIs" dxfId="2080" priority="5592" operator="equal">
      <formula>"UNUSABLE"</formula>
    </cfRule>
  </conditionalFormatting>
  <conditionalFormatting sqref="E999:I1006 E1008:I1015 E1302:I1323">
    <cfRule type="cellIs" dxfId="2079" priority="5593" operator="equal">
      <formula>"Yes"</formula>
    </cfRule>
  </conditionalFormatting>
  <conditionalFormatting sqref="E999:I1006 E1008:I1015 E1302:I1323">
    <cfRule type="cellIs" dxfId="2078" priority="5594" operator="equal">
      <formula>"No"</formula>
    </cfRule>
  </conditionalFormatting>
  <conditionalFormatting sqref="B999:D1006 B1008:D1015 B1302:D1323">
    <cfRule type="cellIs" dxfId="2077" priority="5595" operator="equal">
      <formula>"FREE SPACE"</formula>
    </cfRule>
  </conditionalFormatting>
  <conditionalFormatting sqref="B999:D1006 B1008:D1015 B1302:D1323">
    <cfRule type="cellIs" dxfId="2076" priority="5596" operator="equal">
      <formula>"UNUSABLE"</formula>
    </cfRule>
  </conditionalFormatting>
  <conditionalFormatting sqref="E1000:I1007 E1009:I1016 E1303:I1324">
    <cfRule type="cellIs" dxfId="2075" priority="5597" operator="equal">
      <formula>"Yes"</formula>
    </cfRule>
  </conditionalFormatting>
  <conditionalFormatting sqref="E1000:I1007 E1009:I1016 E1303:I1324">
    <cfRule type="cellIs" dxfId="2074" priority="5598" operator="equal">
      <formula>"No"</formula>
    </cfRule>
  </conditionalFormatting>
  <conditionalFormatting sqref="B1000:D1007 B1009:D1016 B1303:D1324">
    <cfRule type="cellIs" dxfId="2073" priority="5599" operator="equal">
      <formula>"FREE SPACE"</formula>
    </cfRule>
  </conditionalFormatting>
  <conditionalFormatting sqref="B1000:D1007 B1009:D1016 B1303:D1324">
    <cfRule type="cellIs" dxfId="2072" priority="5600" operator="equal">
      <formula>"UNUSABLE"</formula>
    </cfRule>
  </conditionalFormatting>
  <conditionalFormatting sqref="E1000:I1007 E1009:I1016 E1303:I1324">
    <cfRule type="cellIs" dxfId="2071" priority="5601" operator="equal">
      <formula>"Yes"</formula>
    </cfRule>
  </conditionalFormatting>
  <conditionalFormatting sqref="E1000:I1007 E1009:I1016 E1303:I1324">
    <cfRule type="cellIs" dxfId="2070" priority="5602" operator="equal">
      <formula>"No"</formula>
    </cfRule>
  </conditionalFormatting>
  <conditionalFormatting sqref="B1000:D1007 B1009:D1016 B1303:D1324">
    <cfRule type="cellIs" dxfId="2069" priority="5603" operator="equal">
      <formula>"FREE SPACE"</formula>
    </cfRule>
  </conditionalFormatting>
  <conditionalFormatting sqref="B1000:D1007 B1009:D1016 B1303:D1324">
    <cfRule type="cellIs" dxfId="2068" priority="5604" operator="equal">
      <formula>"UNUSABLE"</formula>
    </cfRule>
  </conditionalFormatting>
  <conditionalFormatting sqref="E1001:I1008 E1010:I1017 E1304:I1325">
    <cfRule type="cellIs" dxfId="2067" priority="5605" operator="equal">
      <formula>"Yes"</formula>
    </cfRule>
  </conditionalFormatting>
  <conditionalFormatting sqref="E1001:I1008 E1010:I1017 E1304:I1325">
    <cfRule type="cellIs" dxfId="2066" priority="5606" operator="equal">
      <formula>"No"</formula>
    </cfRule>
  </conditionalFormatting>
  <conditionalFormatting sqref="B1001:D1008 B1010:D1017 B1304:D1325">
    <cfRule type="cellIs" dxfId="2065" priority="5607" operator="equal">
      <formula>"FREE SPACE"</formula>
    </cfRule>
  </conditionalFormatting>
  <conditionalFormatting sqref="B1001:D1008 B1010:D1017 B1304:D1325">
    <cfRule type="cellIs" dxfId="2064" priority="5608" operator="equal">
      <formula>"UNUSABLE"</formula>
    </cfRule>
  </conditionalFormatting>
  <conditionalFormatting sqref="E1001:I1008 E1010:I1017 E1304:I1325">
    <cfRule type="cellIs" dxfId="2063" priority="5609" operator="equal">
      <formula>"Yes"</formula>
    </cfRule>
  </conditionalFormatting>
  <conditionalFormatting sqref="E1001:I1008 E1010:I1017 E1304:I1325">
    <cfRule type="cellIs" dxfId="2062" priority="5610" operator="equal">
      <formula>"No"</formula>
    </cfRule>
  </conditionalFormatting>
  <conditionalFormatting sqref="B1001:D1008 B1010:D1017 B1304:D1325">
    <cfRule type="cellIs" dxfId="2061" priority="5611" operator="equal">
      <formula>"FREE SPACE"</formula>
    </cfRule>
  </conditionalFormatting>
  <conditionalFormatting sqref="B1001:D1008 B1010:D1017 B1304:D1325">
    <cfRule type="cellIs" dxfId="2060" priority="5612" operator="equal">
      <formula>"UNUSABLE"</formula>
    </cfRule>
  </conditionalFormatting>
  <conditionalFormatting sqref="E1002:I1009 E1011:I1018 E1305:I1326">
    <cfRule type="cellIs" dxfId="2059" priority="5613" operator="equal">
      <formula>"Yes"</formula>
    </cfRule>
  </conditionalFormatting>
  <conditionalFormatting sqref="E1002:I1009 E1011:I1018 E1305:I1326">
    <cfRule type="cellIs" dxfId="2058" priority="5614" operator="equal">
      <formula>"No"</formula>
    </cfRule>
  </conditionalFormatting>
  <conditionalFormatting sqref="B1002:D1009 B1011:D1018 B1305:D1326">
    <cfRule type="cellIs" dxfId="2057" priority="5615" operator="equal">
      <formula>"FREE SPACE"</formula>
    </cfRule>
  </conditionalFormatting>
  <conditionalFormatting sqref="B1002:D1009 B1011:D1018 B1305:D1326">
    <cfRule type="cellIs" dxfId="2056" priority="5616" operator="equal">
      <formula>"UNUSABLE"</formula>
    </cfRule>
  </conditionalFormatting>
  <conditionalFormatting sqref="E1002:I1009 E1011:I1018 E1305:I1326">
    <cfRule type="cellIs" dxfId="2055" priority="5617" operator="equal">
      <formula>"Yes"</formula>
    </cfRule>
  </conditionalFormatting>
  <conditionalFormatting sqref="E1002:I1009 E1011:I1018 E1305:I1326">
    <cfRule type="cellIs" dxfId="2054" priority="5618" operator="equal">
      <formula>"No"</formula>
    </cfRule>
  </conditionalFormatting>
  <conditionalFormatting sqref="B1002:D1009 B1011:D1018 B1305:D1326">
    <cfRule type="cellIs" dxfId="2053" priority="5619" operator="equal">
      <formula>"FREE SPACE"</formula>
    </cfRule>
  </conditionalFormatting>
  <conditionalFormatting sqref="B1002:D1009 B1011:D1018 B1305:D1326">
    <cfRule type="cellIs" dxfId="2052" priority="5620" operator="equal">
      <formula>"UNUSABLE"</formula>
    </cfRule>
  </conditionalFormatting>
  <conditionalFormatting sqref="E1003:I1010 E1012:I1019 E1306:I1327">
    <cfRule type="cellIs" dxfId="2051" priority="5621" operator="equal">
      <formula>"Yes"</formula>
    </cfRule>
  </conditionalFormatting>
  <conditionalFormatting sqref="E1003:I1010 E1012:I1019 E1306:I1327">
    <cfRule type="cellIs" dxfId="2050" priority="5622" operator="equal">
      <formula>"No"</formula>
    </cfRule>
  </conditionalFormatting>
  <conditionalFormatting sqref="B1003:D1010 B1012:D1019 B1306:D1327">
    <cfRule type="cellIs" dxfId="2049" priority="5623" operator="equal">
      <formula>"FREE SPACE"</formula>
    </cfRule>
  </conditionalFormatting>
  <conditionalFormatting sqref="B1003:D1010 B1012:D1019 B1306:D1327">
    <cfRule type="cellIs" dxfId="2048" priority="5624" operator="equal">
      <formula>"UNUSABLE"</formula>
    </cfRule>
  </conditionalFormatting>
  <conditionalFormatting sqref="E997:I1004 E1006:I1013 E1300:I1321">
    <cfRule type="cellIs" dxfId="2047" priority="5625" operator="equal">
      <formula>"Yes"</formula>
    </cfRule>
  </conditionalFormatting>
  <conditionalFormatting sqref="E997:I1004 E1006:I1013 E1300:I1321">
    <cfRule type="cellIs" dxfId="2046" priority="5626" operator="equal">
      <formula>"No"</formula>
    </cfRule>
  </conditionalFormatting>
  <conditionalFormatting sqref="B997:D1004 B1006:D1013 B1300:D1321">
    <cfRule type="cellIs" dxfId="2045" priority="5627" operator="equal">
      <formula>"FREE SPACE"</formula>
    </cfRule>
  </conditionalFormatting>
  <conditionalFormatting sqref="B997:D1004 B1006:D1013 B1300:D1321">
    <cfRule type="cellIs" dxfId="2044" priority="5628" operator="equal">
      <formula>"UNUSABLE"</formula>
    </cfRule>
  </conditionalFormatting>
  <conditionalFormatting sqref="E998:I1005 E1007:I1014 E1301:I1322">
    <cfRule type="cellIs" dxfId="2043" priority="5629" operator="equal">
      <formula>"Yes"</formula>
    </cfRule>
  </conditionalFormatting>
  <conditionalFormatting sqref="E998:I1005 E1007:I1014 E1301:I1322">
    <cfRule type="cellIs" dxfId="2042" priority="5630" operator="equal">
      <formula>"No"</formula>
    </cfRule>
  </conditionalFormatting>
  <conditionalFormatting sqref="B998:D1005 B1007:D1014 B1301:D1322">
    <cfRule type="cellIs" dxfId="2041" priority="5631" operator="equal">
      <formula>"FREE SPACE"</formula>
    </cfRule>
  </conditionalFormatting>
  <conditionalFormatting sqref="B998:D1005 B1007:D1014 B1301:D1322">
    <cfRule type="cellIs" dxfId="2040" priority="5632" operator="equal">
      <formula>"UNUSABLE"</formula>
    </cfRule>
  </conditionalFormatting>
  <conditionalFormatting sqref="E998:I1005 E1007:I1014 E1301:I1322">
    <cfRule type="cellIs" dxfId="2039" priority="5633" operator="equal">
      <formula>"Yes"</formula>
    </cfRule>
  </conditionalFormatting>
  <conditionalFormatting sqref="E998:I1005 E1007:I1014 E1301:I1322">
    <cfRule type="cellIs" dxfId="2038" priority="5634" operator="equal">
      <formula>"No"</formula>
    </cfRule>
  </conditionalFormatting>
  <conditionalFormatting sqref="B998:D1005 B1007:D1014 B1301:D1322">
    <cfRule type="cellIs" dxfId="2037" priority="5635" operator="equal">
      <formula>"FREE SPACE"</formula>
    </cfRule>
  </conditionalFormatting>
  <conditionalFormatting sqref="B998:D1005 B1007:D1014 B1301:D1322">
    <cfRule type="cellIs" dxfId="2036" priority="5636" operator="equal">
      <formula>"UNUSABLE"</formula>
    </cfRule>
  </conditionalFormatting>
  <conditionalFormatting sqref="E999:I1006 E1008:I1015 E1302:I1323">
    <cfRule type="cellIs" dxfId="2035" priority="5637" operator="equal">
      <formula>"Yes"</formula>
    </cfRule>
  </conditionalFormatting>
  <conditionalFormatting sqref="E999:I1006 E1008:I1015 E1302:I1323">
    <cfRule type="cellIs" dxfId="2034" priority="5638" operator="equal">
      <formula>"No"</formula>
    </cfRule>
  </conditionalFormatting>
  <conditionalFormatting sqref="B999:D1006 B1008:D1015 B1302:D1323">
    <cfRule type="cellIs" dxfId="2033" priority="5639" operator="equal">
      <formula>"FREE SPACE"</formula>
    </cfRule>
  </conditionalFormatting>
  <conditionalFormatting sqref="B999:D1006 B1008:D1015 B1302:D1323">
    <cfRule type="cellIs" dxfId="2032" priority="5640" operator="equal">
      <formula>"UNUSABLE"</formula>
    </cfRule>
  </conditionalFormatting>
  <conditionalFormatting sqref="E999:I1006 E1008:I1015 E1302:I1323">
    <cfRule type="cellIs" dxfId="2031" priority="5641" operator="equal">
      <formula>"Yes"</formula>
    </cfRule>
  </conditionalFormatting>
  <conditionalFormatting sqref="E999:I1006 E1008:I1015 E1302:I1323">
    <cfRule type="cellIs" dxfId="2030" priority="5642" operator="equal">
      <formula>"No"</formula>
    </cfRule>
  </conditionalFormatting>
  <conditionalFormatting sqref="B999:D1006 B1008:D1015 B1302:D1323">
    <cfRule type="cellIs" dxfId="2029" priority="5643" operator="equal">
      <formula>"FREE SPACE"</formula>
    </cfRule>
  </conditionalFormatting>
  <conditionalFormatting sqref="B999:D1006 B1008:D1015 B1302:D1323">
    <cfRule type="cellIs" dxfId="2028" priority="5644" operator="equal">
      <formula>"UNUSABLE"</formula>
    </cfRule>
  </conditionalFormatting>
  <conditionalFormatting sqref="E1000:I1007 E1009:I1016 E1303:I1324">
    <cfRule type="cellIs" dxfId="2027" priority="5645" operator="equal">
      <formula>"Yes"</formula>
    </cfRule>
  </conditionalFormatting>
  <conditionalFormatting sqref="E1000:I1007 E1009:I1016 E1303:I1324">
    <cfRule type="cellIs" dxfId="2026" priority="5646" operator="equal">
      <formula>"No"</formula>
    </cfRule>
  </conditionalFormatting>
  <conditionalFormatting sqref="B1000:D1007 B1009:D1016 B1303:D1324">
    <cfRule type="cellIs" dxfId="2025" priority="5647" operator="equal">
      <formula>"FREE SPACE"</formula>
    </cfRule>
  </conditionalFormatting>
  <conditionalFormatting sqref="B1000:D1007 B1009:D1016 B1303:D1324">
    <cfRule type="cellIs" dxfId="2024" priority="5648" operator="equal">
      <formula>"UNUSABLE"</formula>
    </cfRule>
  </conditionalFormatting>
  <conditionalFormatting sqref="E1000:I1007 E1009:I1016 E1303:I1324">
    <cfRule type="cellIs" dxfId="2023" priority="5649" operator="equal">
      <formula>"Yes"</formula>
    </cfRule>
  </conditionalFormatting>
  <conditionalFormatting sqref="E1000:I1007 E1009:I1016 E1303:I1324">
    <cfRule type="cellIs" dxfId="2022" priority="5650" operator="equal">
      <formula>"No"</formula>
    </cfRule>
  </conditionalFormatting>
  <conditionalFormatting sqref="B1000:D1007 B1009:D1016 B1303:D1324">
    <cfRule type="cellIs" dxfId="2021" priority="5651" operator="equal">
      <formula>"FREE SPACE"</formula>
    </cfRule>
  </conditionalFormatting>
  <conditionalFormatting sqref="B1000:D1007 B1009:D1016 B1303:D1324">
    <cfRule type="cellIs" dxfId="2020" priority="5652" operator="equal">
      <formula>"UNUSABLE"</formula>
    </cfRule>
  </conditionalFormatting>
  <conditionalFormatting sqref="E1001:I1008 E1010:I1017 E1304:I1325">
    <cfRule type="cellIs" dxfId="2019" priority="5653" operator="equal">
      <formula>"Yes"</formula>
    </cfRule>
  </conditionalFormatting>
  <conditionalFormatting sqref="E1001:I1008 E1010:I1017 E1304:I1325">
    <cfRule type="cellIs" dxfId="2018" priority="5654" operator="equal">
      <formula>"No"</formula>
    </cfRule>
  </conditionalFormatting>
  <conditionalFormatting sqref="B1001:D1008 B1010:D1017 B1304:D1325">
    <cfRule type="cellIs" dxfId="2017" priority="5655" operator="equal">
      <formula>"FREE SPACE"</formula>
    </cfRule>
  </conditionalFormatting>
  <conditionalFormatting sqref="B1001:D1008 B1010:D1017 B1304:D1325">
    <cfRule type="cellIs" dxfId="2016" priority="5656" operator="equal">
      <formula>"UNUSABLE"</formula>
    </cfRule>
  </conditionalFormatting>
  <conditionalFormatting sqref="E997:I1004 E1006:I1013 E1300:I1321">
    <cfRule type="cellIs" dxfId="2015" priority="5657" operator="equal">
      <formula>"Yes"</formula>
    </cfRule>
  </conditionalFormatting>
  <conditionalFormatting sqref="E997:I1004 E1006:I1013 E1300:I1321">
    <cfRule type="cellIs" dxfId="2014" priority="5658" operator="equal">
      <formula>"No"</formula>
    </cfRule>
  </conditionalFormatting>
  <conditionalFormatting sqref="B997:D1004 B1006:D1013 B1300:D1321">
    <cfRule type="cellIs" dxfId="2013" priority="5659" operator="equal">
      <formula>"FREE SPACE"</formula>
    </cfRule>
  </conditionalFormatting>
  <conditionalFormatting sqref="B997:D1004 B1006:D1013 B1300:D1321">
    <cfRule type="cellIs" dxfId="2012" priority="5660" operator="equal">
      <formula>"UNUSABLE"</formula>
    </cfRule>
  </conditionalFormatting>
  <conditionalFormatting sqref="E998:I1005 E1007:I1014 E1301:I1322">
    <cfRule type="cellIs" dxfId="2011" priority="5661" operator="equal">
      <formula>"Yes"</formula>
    </cfRule>
  </conditionalFormatting>
  <conditionalFormatting sqref="E998:I1005 E1007:I1014 E1301:I1322">
    <cfRule type="cellIs" dxfId="2010" priority="5662" operator="equal">
      <formula>"No"</formula>
    </cfRule>
  </conditionalFormatting>
  <conditionalFormatting sqref="B998:D1005 B1007:D1014 B1301:D1322">
    <cfRule type="cellIs" dxfId="2009" priority="5663" operator="equal">
      <formula>"FREE SPACE"</formula>
    </cfRule>
  </conditionalFormatting>
  <conditionalFormatting sqref="B998:D1005 B1007:D1014 B1301:D1322">
    <cfRule type="cellIs" dxfId="2008" priority="5664" operator="equal">
      <formula>"UNUSABLE"</formula>
    </cfRule>
  </conditionalFormatting>
  <conditionalFormatting sqref="E998:I1005 E1007:I1014 E1301:I1322">
    <cfRule type="cellIs" dxfId="2007" priority="5665" operator="equal">
      <formula>"Yes"</formula>
    </cfRule>
  </conditionalFormatting>
  <conditionalFormatting sqref="E998:I1005 E1007:I1014 E1301:I1322">
    <cfRule type="cellIs" dxfId="2006" priority="5666" operator="equal">
      <formula>"No"</formula>
    </cfRule>
  </conditionalFormatting>
  <conditionalFormatting sqref="B998:D1005 B1007:D1014 B1301:D1322">
    <cfRule type="cellIs" dxfId="2005" priority="5667" operator="equal">
      <formula>"FREE SPACE"</formula>
    </cfRule>
  </conditionalFormatting>
  <conditionalFormatting sqref="B998:D1005 B1007:D1014 B1301:D1322">
    <cfRule type="cellIs" dxfId="2004" priority="5668" operator="equal">
      <formula>"UNUSABLE"</formula>
    </cfRule>
  </conditionalFormatting>
  <conditionalFormatting sqref="E999:I1006 E1008:I1015 E1302:I1323">
    <cfRule type="cellIs" dxfId="2003" priority="5669" operator="equal">
      <formula>"Yes"</formula>
    </cfRule>
  </conditionalFormatting>
  <conditionalFormatting sqref="E999:I1006 E1008:I1015 E1302:I1323">
    <cfRule type="cellIs" dxfId="2002" priority="5670" operator="equal">
      <formula>"No"</formula>
    </cfRule>
  </conditionalFormatting>
  <conditionalFormatting sqref="B999:D1006 B1008:D1015 B1302:D1323">
    <cfRule type="cellIs" dxfId="2001" priority="5671" operator="equal">
      <formula>"FREE SPACE"</formula>
    </cfRule>
  </conditionalFormatting>
  <conditionalFormatting sqref="B999:D1006 B1008:D1015 B1302:D1323">
    <cfRule type="cellIs" dxfId="2000" priority="5672" operator="equal">
      <formula>"UNUSABLE"</formula>
    </cfRule>
  </conditionalFormatting>
  <conditionalFormatting sqref="E999:I1006 E1008:I1015 E1302:I1323">
    <cfRule type="cellIs" dxfId="1999" priority="5673" operator="equal">
      <formula>"Yes"</formula>
    </cfRule>
  </conditionalFormatting>
  <conditionalFormatting sqref="E999:I1006 E1008:I1015 E1302:I1323">
    <cfRule type="cellIs" dxfId="1998" priority="5674" operator="equal">
      <formula>"No"</formula>
    </cfRule>
  </conditionalFormatting>
  <conditionalFormatting sqref="B999:D1006 B1008:D1015 B1302:D1323">
    <cfRule type="cellIs" dxfId="1997" priority="5675" operator="equal">
      <formula>"FREE SPACE"</formula>
    </cfRule>
  </conditionalFormatting>
  <conditionalFormatting sqref="B999:D1006 B1008:D1015 B1302:D1323">
    <cfRule type="cellIs" dxfId="1996" priority="5676" operator="equal">
      <formula>"UNUSABLE"</formula>
    </cfRule>
  </conditionalFormatting>
  <conditionalFormatting sqref="E1000:I1007 E1009:I1016 E1303:I1324">
    <cfRule type="cellIs" dxfId="1995" priority="5677" operator="equal">
      <formula>"Yes"</formula>
    </cfRule>
  </conditionalFormatting>
  <conditionalFormatting sqref="E1000:I1007 E1009:I1016 E1303:I1324">
    <cfRule type="cellIs" dxfId="1994" priority="5678" operator="equal">
      <formula>"No"</formula>
    </cfRule>
  </conditionalFormatting>
  <conditionalFormatting sqref="B1000:D1007 B1009:D1016 B1303:D1324">
    <cfRule type="cellIs" dxfId="1993" priority="5679" operator="equal">
      <formula>"FREE SPACE"</formula>
    </cfRule>
  </conditionalFormatting>
  <conditionalFormatting sqref="B1000:D1007 B1009:D1016 B1303:D1324">
    <cfRule type="cellIs" dxfId="1992" priority="5680" operator="equal">
      <formula>"UNUSABLE"</formula>
    </cfRule>
  </conditionalFormatting>
  <conditionalFormatting sqref="E1000:I1007 E1009:I1016 E1303:I1324">
    <cfRule type="cellIs" dxfId="1991" priority="5681" operator="equal">
      <formula>"Yes"</formula>
    </cfRule>
  </conditionalFormatting>
  <conditionalFormatting sqref="E1000:I1007 E1009:I1016 E1303:I1324">
    <cfRule type="cellIs" dxfId="1990" priority="5682" operator="equal">
      <formula>"No"</formula>
    </cfRule>
  </conditionalFormatting>
  <conditionalFormatting sqref="B1000:D1007 B1009:D1016 B1303:D1324">
    <cfRule type="cellIs" dxfId="1989" priority="5683" operator="equal">
      <formula>"FREE SPACE"</formula>
    </cfRule>
  </conditionalFormatting>
  <conditionalFormatting sqref="B1000:D1007 B1009:D1016 B1303:D1324">
    <cfRule type="cellIs" dxfId="1988" priority="5684" operator="equal">
      <formula>"UNUSABLE"</formula>
    </cfRule>
  </conditionalFormatting>
  <conditionalFormatting sqref="E1001:I1008 E1010:I1017 E1304:I1325">
    <cfRule type="cellIs" dxfId="1987" priority="5685" operator="equal">
      <formula>"Yes"</formula>
    </cfRule>
  </conditionalFormatting>
  <conditionalFormatting sqref="E1001:I1008 E1010:I1017 E1304:I1325">
    <cfRule type="cellIs" dxfId="1986" priority="5686" operator="equal">
      <formula>"No"</formula>
    </cfRule>
  </conditionalFormatting>
  <conditionalFormatting sqref="B1001:D1008 B1010:D1017 B1304:D1325">
    <cfRule type="cellIs" dxfId="1985" priority="5687" operator="equal">
      <formula>"FREE SPACE"</formula>
    </cfRule>
  </conditionalFormatting>
  <conditionalFormatting sqref="B1001:D1008 B1010:D1017 B1304:D1325">
    <cfRule type="cellIs" dxfId="1984" priority="5688" operator="equal">
      <formula>"UNUSABLE"</formula>
    </cfRule>
  </conditionalFormatting>
  <conditionalFormatting sqref="E995:I1002 E1004:I1011 E1298:H1319 I1298:I1321">
    <cfRule type="cellIs" dxfId="1983" priority="5689" operator="equal">
      <formula>"Yes"</formula>
    </cfRule>
  </conditionalFormatting>
  <conditionalFormatting sqref="E995:I1002 E1004:I1011 E1298:H1319 I1298:I1321">
    <cfRule type="cellIs" dxfId="1982" priority="5690" operator="equal">
      <formula>"No"</formula>
    </cfRule>
  </conditionalFormatting>
  <conditionalFormatting sqref="B995:D1002 B1004:D1011 B1298:D1319">
    <cfRule type="cellIs" dxfId="1981" priority="5691" operator="equal">
      <formula>"FREE SPACE"</formula>
    </cfRule>
  </conditionalFormatting>
  <conditionalFormatting sqref="B995:D1002 B1004:D1011 B1298:D1319">
    <cfRule type="cellIs" dxfId="1980" priority="5692" operator="equal">
      <formula>"UNUSABLE"</formula>
    </cfRule>
  </conditionalFormatting>
  <conditionalFormatting sqref="E996:I1003 E1005:I1012 E1299:H1320 I1299:I1321">
    <cfRule type="cellIs" dxfId="1979" priority="5693" operator="equal">
      <formula>"Yes"</formula>
    </cfRule>
  </conditionalFormatting>
  <conditionalFormatting sqref="E996:I1003 E1005:I1012 E1299:H1320 I1299:I1321">
    <cfRule type="cellIs" dxfId="1978" priority="5694" operator="equal">
      <formula>"No"</formula>
    </cfRule>
  </conditionalFormatting>
  <conditionalFormatting sqref="B996:D1003 B1005:D1012 B1299:D1320">
    <cfRule type="cellIs" dxfId="1977" priority="5695" operator="equal">
      <formula>"FREE SPACE"</formula>
    </cfRule>
  </conditionalFormatting>
  <conditionalFormatting sqref="B996:D1003 B1005:D1012 B1299:D1320">
    <cfRule type="cellIs" dxfId="1976" priority="5696" operator="equal">
      <formula>"UNUSABLE"</formula>
    </cfRule>
  </conditionalFormatting>
  <conditionalFormatting sqref="E996:I1003 E1005:I1012 E1299:H1320 I1299:I1321">
    <cfRule type="cellIs" dxfId="1975" priority="5697" operator="equal">
      <formula>"Yes"</formula>
    </cfRule>
  </conditionalFormatting>
  <conditionalFormatting sqref="E996:I1003 E1005:I1012 E1299:H1320 I1299:I1321">
    <cfRule type="cellIs" dxfId="1974" priority="5698" operator="equal">
      <formula>"No"</formula>
    </cfRule>
  </conditionalFormatting>
  <conditionalFormatting sqref="B996:D1003 B1005:D1012 B1299:D1320">
    <cfRule type="cellIs" dxfId="1973" priority="5699" operator="equal">
      <formula>"FREE SPACE"</formula>
    </cfRule>
  </conditionalFormatting>
  <conditionalFormatting sqref="B996:D1003 B1005:D1012 B1299:D1320">
    <cfRule type="cellIs" dxfId="1972" priority="5700" operator="equal">
      <formula>"UNUSABLE"</formula>
    </cfRule>
  </conditionalFormatting>
  <conditionalFormatting sqref="E997:I1004 E1006:I1013 E1300:I1321">
    <cfRule type="cellIs" dxfId="1971" priority="5701" operator="equal">
      <formula>"Yes"</formula>
    </cfRule>
  </conditionalFormatting>
  <conditionalFormatting sqref="E997:I1004 E1006:I1013 E1300:I1321">
    <cfRule type="cellIs" dxfId="1970" priority="5702" operator="equal">
      <formula>"No"</formula>
    </cfRule>
  </conditionalFormatting>
  <conditionalFormatting sqref="B997:D1004 B1006:D1013 B1300:D1321">
    <cfRule type="cellIs" dxfId="1969" priority="5703" operator="equal">
      <formula>"FREE SPACE"</formula>
    </cfRule>
  </conditionalFormatting>
  <conditionalFormatting sqref="B997:D1004 B1006:D1013 B1300:D1321">
    <cfRule type="cellIs" dxfId="1968" priority="5704" operator="equal">
      <formula>"UNUSABLE"</formula>
    </cfRule>
  </conditionalFormatting>
  <conditionalFormatting sqref="E997:I1004 E1006:I1013 E1300:I1321">
    <cfRule type="cellIs" dxfId="1967" priority="5705" operator="equal">
      <formula>"Yes"</formula>
    </cfRule>
  </conditionalFormatting>
  <conditionalFormatting sqref="E997:I1004 E1006:I1013 E1300:I1321">
    <cfRule type="cellIs" dxfId="1966" priority="5706" operator="equal">
      <formula>"No"</formula>
    </cfRule>
  </conditionalFormatting>
  <conditionalFormatting sqref="B997:D1004 B1006:D1013 B1300:D1321">
    <cfRule type="cellIs" dxfId="1965" priority="5707" operator="equal">
      <formula>"FREE SPACE"</formula>
    </cfRule>
  </conditionalFormatting>
  <conditionalFormatting sqref="B997:D1004 B1006:D1013 B1300:D1321">
    <cfRule type="cellIs" dxfId="1964" priority="5708" operator="equal">
      <formula>"UNUSABLE"</formula>
    </cfRule>
  </conditionalFormatting>
  <conditionalFormatting sqref="E998:I1005 E1007:I1014 E1301:I1322">
    <cfRule type="cellIs" dxfId="1963" priority="5709" operator="equal">
      <formula>"Yes"</formula>
    </cfRule>
  </conditionalFormatting>
  <conditionalFormatting sqref="E998:I1005 E1007:I1014 E1301:I1322">
    <cfRule type="cellIs" dxfId="1962" priority="5710" operator="equal">
      <formula>"No"</formula>
    </cfRule>
  </conditionalFormatting>
  <conditionalFormatting sqref="B998:D1005 B1007:D1014 B1301:D1322">
    <cfRule type="cellIs" dxfId="1961" priority="5711" operator="equal">
      <formula>"FREE SPACE"</formula>
    </cfRule>
  </conditionalFormatting>
  <conditionalFormatting sqref="B998:D1005 B1007:D1014 B1301:D1322">
    <cfRule type="cellIs" dxfId="1960" priority="5712" operator="equal">
      <formula>"UNUSABLE"</formula>
    </cfRule>
  </conditionalFormatting>
  <conditionalFormatting sqref="E998:I1005 E1007:I1014 E1301:I1322">
    <cfRule type="cellIs" dxfId="1959" priority="5713" operator="equal">
      <formula>"Yes"</formula>
    </cfRule>
  </conditionalFormatting>
  <conditionalFormatting sqref="E998:I1005 E1007:I1014 E1301:I1322">
    <cfRule type="cellIs" dxfId="1958" priority="5714" operator="equal">
      <formula>"No"</formula>
    </cfRule>
  </conditionalFormatting>
  <conditionalFormatting sqref="B998:D1005 B1007:D1014 B1301:D1322">
    <cfRule type="cellIs" dxfId="1957" priority="5715" operator="equal">
      <formula>"FREE SPACE"</formula>
    </cfRule>
  </conditionalFormatting>
  <conditionalFormatting sqref="B998:D1005 B1007:D1014 B1301:D1322">
    <cfRule type="cellIs" dxfId="1956" priority="5716" operator="equal">
      <formula>"UNUSABLE"</formula>
    </cfRule>
  </conditionalFormatting>
  <conditionalFormatting sqref="E999:I1006 E1008:I1015 E1302:I1323">
    <cfRule type="cellIs" dxfId="1955" priority="5717" operator="equal">
      <formula>"Yes"</formula>
    </cfRule>
  </conditionalFormatting>
  <conditionalFormatting sqref="E999:I1006 E1008:I1015 E1302:I1323">
    <cfRule type="cellIs" dxfId="1954" priority="5718" operator="equal">
      <formula>"No"</formula>
    </cfRule>
  </conditionalFormatting>
  <conditionalFormatting sqref="B999:D1006 B1008:D1015 B1302:D1323">
    <cfRule type="cellIs" dxfId="1953" priority="5719" operator="equal">
      <formula>"FREE SPACE"</formula>
    </cfRule>
  </conditionalFormatting>
  <conditionalFormatting sqref="B999:D1006 B1008:D1015 B1302:D1323">
    <cfRule type="cellIs" dxfId="1952" priority="5720" operator="equal">
      <formula>"UNUSABLE"</formula>
    </cfRule>
  </conditionalFormatting>
  <conditionalFormatting sqref="E998:I1005 E1007:I1014 E1301:I1322">
    <cfRule type="cellIs" dxfId="1951" priority="5721" operator="equal">
      <formula>"Yes"</formula>
    </cfRule>
  </conditionalFormatting>
  <conditionalFormatting sqref="E998:I1005 E1007:I1014 E1301:I1322">
    <cfRule type="cellIs" dxfId="1950" priority="5722" operator="equal">
      <formula>"No"</formula>
    </cfRule>
  </conditionalFormatting>
  <conditionalFormatting sqref="B998:D1005 B1007:D1014 B1301:D1322">
    <cfRule type="cellIs" dxfId="1949" priority="5723" operator="equal">
      <formula>"FREE SPACE"</formula>
    </cfRule>
  </conditionalFormatting>
  <conditionalFormatting sqref="B998:D1005 B1007:D1014 B1301:D1322">
    <cfRule type="cellIs" dxfId="1948" priority="5724" operator="equal">
      <formula>"UNUSABLE"</formula>
    </cfRule>
  </conditionalFormatting>
  <conditionalFormatting sqref="E999:I1006 E1008:I1015 E1302:I1323">
    <cfRule type="cellIs" dxfId="1947" priority="5725" operator="equal">
      <formula>"Yes"</formula>
    </cfRule>
  </conditionalFormatting>
  <conditionalFormatting sqref="E999:I1006 E1008:I1015 E1302:I1323">
    <cfRule type="cellIs" dxfId="1946" priority="5726" operator="equal">
      <formula>"No"</formula>
    </cfRule>
  </conditionalFormatting>
  <conditionalFormatting sqref="B1000:D1007 B1009:D1016 B1303:D1324">
    <cfRule type="cellIs" dxfId="1945" priority="5727" operator="equal">
      <formula>"FREE SPACE"</formula>
    </cfRule>
  </conditionalFormatting>
  <conditionalFormatting sqref="B1000:D1007 B1009:D1016 B1303:D1324">
    <cfRule type="cellIs" dxfId="1944" priority="5728" operator="equal">
      <formula>"UNUSABLE"</formula>
    </cfRule>
  </conditionalFormatting>
  <conditionalFormatting sqref="E999:I1006 E1008:I1015 E1302:I1323">
    <cfRule type="cellIs" dxfId="1943" priority="5729" operator="equal">
      <formula>"Yes"</formula>
    </cfRule>
  </conditionalFormatting>
  <conditionalFormatting sqref="E999:I1006 E1008:I1015 E1302:I1323">
    <cfRule type="cellIs" dxfId="1942" priority="5730" operator="equal">
      <formula>"No"</formula>
    </cfRule>
  </conditionalFormatting>
  <conditionalFormatting sqref="B999:D1006 B1008:D1015 B1302:D1323">
    <cfRule type="cellIs" dxfId="1941" priority="5731" operator="equal">
      <formula>"FREE SPACE"</formula>
    </cfRule>
  </conditionalFormatting>
  <conditionalFormatting sqref="B999:D1006 B1008:D1015 B1302:D1323">
    <cfRule type="cellIs" dxfId="1940" priority="5732" operator="equal">
      <formula>"UNUSABLE"</formula>
    </cfRule>
  </conditionalFormatting>
  <conditionalFormatting sqref="E1000:I1007 E1009:I1016 E1303:I1324">
    <cfRule type="cellIs" dxfId="1939" priority="5733" operator="equal">
      <formula>"Yes"</formula>
    </cfRule>
  </conditionalFormatting>
  <conditionalFormatting sqref="E1000:I1007 E1009:I1016 E1303:I1324">
    <cfRule type="cellIs" dxfId="1938" priority="5734" operator="equal">
      <formula>"No"</formula>
    </cfRule>
  </conditionalFormatting>
  <conditionalFormatting sqref="B1000:D1007 B1009:D1016 B1303:D1324">
    <cfRule type="cellIs" dxfId="1937" priority="5735" operator="equal">
      <formula>"FREE SPACE"</formula>
    </cfRule>
  </conditionalFormatting>
  <conditionalFormatting sqref="B1000:D1007 B1009:D1016 B1303:D1324">
    <cfRule type="cellIs" dxfId="1936" priority="5736" operator="equal">
      <formula>"UNUSABLE"</formula>
    </cfRule>
  </conditionalFormatting>
  <conditionalFormatting sqref="E1000:I1007 E1009:I1016 E1303:I1324">
    <cfRule type="cellIs" dxfId="1935" priority="5737" operator="equal">
      <formula>"Yes"</formula>
    </cfRule>
  </conditionalFormatting>
  <conditionalFormatting sqref="E1000:I1007 E1009:I1016 E1303:I1324">
    <cfRule type="cellIs" dxfId="1934" priority="5738" operator="equal">
      <formula>"No"</formula>
    </cfRule>
  </conditionalFormatting>
  <conditionalFormatting sqref="E1001:I1008 E1010:I1017 E1304:I1325">
    <cfRule type="cellIs" dxfId="1933" priority="5739" operator="equal">
      <formula>"Yes"</formula>
    </cfRule>
  </conditionalFormatting>
  <conditionalFormatting sqref="E1001:I1008 E1010:I1017 E1304:I1325">
    <cfRule type="cellIs" dxfId="1932" priority="5740" operator="equal">
      <formula>"No"</formula>
    </cfRule>
  </conditionalFormatting>
  <conditionalFormatting sqref="B1001:D1008 B1010:D1017 B1304:D1325">
    <cfRule type="cellIs" dxfId="1931" priority="5741" operator="equal">
      <formula>"FREE SPACE"</formula>
    </cfRule>
  </conditionalFormatting>
  <conditionalFormatting sqref="B1001:D1008 B1010:D1017 B1304:D1325">
    <cfRule type="cellIs" dxfId="1930" priority="5742" operator="equal">
      <formula>"UNUSABLE"</formula>
    </cfRule>
  </conditionalFormatting>
  <conditionalFormatting sqref="E1001:I1008 E1010:I1017 E1304:I1325">
    <cfRule type="cellIs" dxfId="1929" priority="5743" operator="equal">
      <formula>"Yes"</formula>
    </cfRule>
  </conditionalFormatting>
  <conditionalFormatting sqref="E1001:I1008 E1010:I1017 E1304:I1325">
    <cfRule type="cellIs" dxfId="1928" priority="5744" operator="equal">
      <formula>"No"</formula>
    </cfRule>
  </conditionalFormatting>
  <conditionalFormatting sqref="B1001:D1008 B1010:D1017 B1304:D1325">
    <cfRule type="cellIs" dxfId="1927" priority="5745" operator="equal">
      <formula>"FREE SPACE"</formula>
    </cfRule>
  </conditionalFormatting>
  <conditionalFormatting sqref="B1001:D1008 B1010:D1017 B1304:D1325">
    <cfRule type="cellIs" dxfId="1926" priority="5746" operator="equal">
      <formula>"UNUSABLE"</formula>
    </cfRule>
  </conditionalFormatting>
  <conditionalFormatting sqref="E1002:I1009 E1011:I1018 E1305:I1326">
    <cfRule type="cellIs" dxfId="1925" priority="5747" operator="equal">
      <formula>"Yes"</formula>
    </cfRule>
  </conditionalFormatting>
  <conditionalFormatting sqref="E1002:I1009 E1011:I1018 E1305:I1326">
    <cfRule type="cellIs" dxfId="1924" priority="5748" operator="equal">
      <formula>"No"</formula>
    </cfRule>
  </conditionalFormatting>
  <conditionalFormatting sqref="B1002:D1009 B1011:D1018 B1305:D1326">
    <cfRule type="cellIs" dxfId="1923" priority="5749" operator="equal">
      <formula>"FREE SPACE"</formula>
    </cfRule>
  </conditionalFormatting>
  <conditionalFormatting sqref="B1002:D1009 B1011:D1018 B1305:D1326">
    <cfRule type="cellIs" dxfId="1922" priority="5750" operator="equal">
      <formula>"UNUSABLE"</formula>
    </cfRule>
  </conditionalFormatting>
  <conditionalFormatting sqref="E996:I1003 E1005:I1012 E1299:H1320 I1299:I1321">
    <cfRule type="cellIs" dxfId="1921" priority="5751" operator="equal">
      <formula>"Yes"</formula>
    </cfRule>
  </conditionalFormatting>
  <conditionalFormatting sqref="E996:I1003 E1005:I1012 E1299:H1320 I1299:I1321">
    <cfRule type="cellIs" dxfId="1920" priority="5752" operator="equal">
      <formula>"No"</formula>
    </cfRule>
  </conditionalFormatting>
  <conditionalFormatting sqref="B996:D1003 B1005:D1012 B1299:D1320">
    <cfRule type="cellIs" dxfId="1919" priority="5753" operator="equal">
      <formula>"FREE SPACE"</formula>
    </cfRule>
  </conditionalFormatting>
  <conditionalFormatting sqref="B996:D1003 B1005:D1012 B1299:D1320">
    <cfRule type="cellIs" dxfId="1918" priority="5754" operator="equal">
      <formula>"UNUSABLE"</formula>
    </cfRule>
  </conditionalFormatting>
  <conditionalFormatting sqref="E997:I1004 E1006:I1013 E1300:I1321">
    <cfRule type="cellIs" dxfId="1917" priority="5755" operator="equal">
      <formula>"Yes"</formula>
    </cfRule>
  </conditionalFormatting>
  <conditionalFormatting sqref="E997:I1004 E1006:I1013 E1300:I1321">
    <cfRule type="cellIs" dxfId="1916" priority="5756" operator="equal">
      <formula>"No"</formula>
    </cfRule>
  </conditionalFormatting>
  <conditionalFormatting sqref="B997:D1004 B1006:D1013 B1300:D1321">
    <cfRule type="cellIs" dxfId="1915" priority="5757" operator="equal">
      <formula>"FREE SPACE"</formula>
    </cfRule>
  </conditionalFormatting>
  <conditionalFormatting sqref="B997:D1004 B1006:D1013 B1300:D1321">
    <cfRule type="cellIs" dxfId="1914" priority="5758" operator="equal">
      <formula>"UNUSABLE"</formula>
    </cfRule>
  </conditionalFormatting>
  <conditionalFormatting sqref="E997:I1004 E1006:I1013 E1300:I1321">
    <cfRule type="cellIs" dxfId="1913" priority="5759" operator="equal">
      <formula>"Yes"</formula>
    </cfRule>
  </conditionalFormatting>
  <conditionalFormatting sqref="E997:I1004 E1006:I1013 E1300:I1321">
    <cfRule type="cellIs" dxfId="1912" priority="5760" operator="equal">
      <formula>"No"</formula>
    </cfRule>
  </conditionalFormatting>
  <conditionalFormatting sqref="B997:D1004 B1006:D1013 B1300:D1321">
    <cfRule type="cellIs" dxfId="1911" priority="5761" operator="equal">
      <formula>"FREE SPACE"</formula>
    </cfRule>
  </conditionalFormatting>
  <conditionalFormatting sqref="B997:D1004 B1006:D1013 B1300:D1321">
    <cfRule type="cellIs" dxfId="1910" priority="5762" operator="equal">
      <formula>"UNUSABLE"</formula>
    </cfRule>
  </conditionalFormatting>
  <conditionalFormatting sqref="E998:I1005 E1007:I1014 E1301:I1322">
    <cfRule type="cellIs" dxfId="1909" priority="5763" operator="equal">
      <formula>"Yes"</formula>
    </cfRule>
  </conditionalFormatting>
  <conditionalFormatting sqref="E998:I1005 E1007:I1014 E1301:I1322">
    <cfRule type="cellIs" dxfId="1908" priority="5764" operator="equal">
      <formula>"No"</formula>
    </cfRule>
  </conditionalFormatting>
  <conditionalFormatting sqref="B998:D1005 B1007:D1014 B1301:D1322">
    <cfRule type="cellIs" dxfId="1907" priority="5765" operator="equal">
      <formula>"FREE SPACE"</formula>
    </cfRule>
  </conditionalFormatting>
  <conditionalFormatting sqref="B998:D1005 B1007:D1014 B1301:D1322">
    <cfRule type="cellIs" dxfId="1906" priority="5766" operator="equal">
      <formula>"UNUSABLE"</formula>
    </cfRule>
  </conditionalFormatting>
  <conditionalFormatting sqref="E998:I1005 E1007:I1014 E1301:I1322">
    <cfRule type="cellIs" dxfId="1905" priority="5767" operator="equal">
      <formula>"Yes"</formula>
    </cfRule>
  </conditionalFormatting>
  <conditionalFormatting sqref="E998:I1005 E1007:I1014 E1301:I1322">
    <cfRule type="cellIs" dxfId="1904" priority="5768" operator="equal">
      <formula>"No"</formula>
    </cfRule>
  </conditionalFormatting>
  <conditionalFormatting sqref="B998:D1005 B1007:D1014 B1301:D1322">
    <cfRule type="cellIs" dxfId="1903" priority="5769" operator="equal">
      <formula>"FREE SPACE"</formula>
    </cfRule>
  </conditionalFormatting>
  <conditionalFormatting sqref="B998:D1005 B1007:D1014 B1301:D1322">
    <cfRule type="cellIs" dxfId="1902" priority="5770" operator="equal">
      <formula>"UNUSABLE"</formula>
    </cfRule>
  </conditionalFormatting>
  <conditionalFormatting sqref="E999:I1006 E1008:I1015 E1302:I1323">
    <cfRule type="cellIs" dxfId="1901" priority="5771" operator="equal">
      <formula>"Yes"</formula>
    </cfRule>
  </conditionalFormatting>
  <conditionalFormatting sqref="E999:I1006 E1008:I1015 E1302:I1323">
    <cfRule type="cellIs" dxfId="1900" priority="5772" operator="equal">
      <formula>"No"</formula>
    </cfRule>
  </conditionalFormatting>
  <conditionalFormatting sqref="B999:D1006 B1008:D1015 B1302:D1323">
    <cfRule type="cellIs" dxfId="1899" priority="5773" operator="equal">
      <formula>"FREE SPACE"</formula>
    </cfRule>
  </conditionalFormatting>
  <conditionalFormatting sqref="B999:D1006 B1008:D1015 B1302:D1323">
    <cfRule type="cellIs" dxfId="1898" priority="5774" operator="equal">
      <formula>"UNUSABLE"</formula>
    </cfRule>
  </conditionalFormatting>
  <conditionalFormatting sqref="E999:I1006 E1008:I1015 E1302:I1323">
    <cfRule type="cellIs" dxfId="1897" priority="5775" operator="equal">
      <formula>"Yes"</formula>
    </cfRule>
  </conditionalFormatting>
  <conditionalFormatting sqref="E999:I1006 E1008:I1015 E1302:I1323">
    <cfRule type="cellIs" dxfId="1896" priority="5776" operator="equal">
      <formula>"No"</formula>
    </cfRule>
  </conditionalFormatting>
  <conditionalFormatting sqref="B999:D1006 B1008:D1015 B1302:D1323">
    <cfRule type="cellIs" dxfId="1895" priority="5777" operator="equal">
      <formula>"FREE SPACE"</formula>
    </cfRule>
  </conditionalFormatting>
  <conditionalFormatting sqref="B999:D1006 B1008:D1015 B1302:D1323">
    <cfRule type="cellIs" dxfId="1894" priority="5778" operator="equal">
      <formula>"UNUSABLE"</formula>
    </cfRule>
  </conditionalFormatting>
  <conditionalFormatting sqref="B900:D900">
    <cfRule type="cellIs" dxfId="1893" priority="1885" operator="equal">
      <formula>"FREE SPACE"</formula>
    </cfRule>
  </conditionalFormatting>
  <conditionalFormatting sqref="B900:D900">
    <cfRule type="cellIs" dxfId="1892" priority="1886" operator="equal">
      <formula>"UNUSABLE"</formula>
    </cfRule>
  </conditionalFormatting>
  <conditionalFormatting sqref="E900:I900">
    <cfRule type="cellIs" dxfId="1891" priority="1887" operator="equal">
      <formula>"Yes"</formula>
    </cfRule>
  </conditionalFormatting>
  <conditionalFormatting sqref="E900:I900">
    <cfRule type="cellIs" dxfId="1890" priority="1888" operator="equal">
      <formula>"No"</formula>
    </cfRule>
  </conditionalFormatting>
  <conditionalFormatting sqref="B964:D964">
    <cfRule type="cellIs" dxfId="1889" priority="1889" operator="equal">
      <formula>"FREE SPACE"</formula>
    </cfRule>
  </conditionalFormatting>
  <conditionalFormatting sqref="B964:D964">
    <cfRule type="cellIs" dxfId="1888" priority="1890" operator="equal">
      <formula>"UNUSABLE"</formula>
    </cfRule>
  </conditionalFormatting>
  <conditionalFormatting sqref="B901:D901">
    <cfRule type="cellIs" dxfId="1887" priority="1891" operator="equal">
      <formula>"FREE SPACE"</formula>
    </cfRule>
  </conditionalFormatting>
  <conditionalFormatting sqref="B901:D901">
    <cfRule type="cellIs" dxfId="1886" priority="1892" operator="equal">
      <formula>"UNUSABLE"</formula>
    </cfRule>
  </conditionalFormatting>
  <conditionalFormatting sqref="E901:I901">
    <cfRule type="cellIs" dxfId="1885" priority="1893" operator="equal">
      <formula>"Yes"</formula>
    </cfRule>
  </conditionalFormatting>
  <conditionalFormatting sqref="E901:I901">
    <cfRule type="cellIs" dxfId="1884" priority="1894" operator="equal">
      <formula>"No"</formula>
    </cfRule>
  </conditionalFormatting>
  <conditionalFormatting sqref="B1014">
    <cfRule type="cellIs" dxfId="1883" priority="1883" operator="equal">
      <formula>"UNUSABLE"</formula>
    </cfRule>
  </conditionalFormatting>
  <conditionalFormatting sqref="B1014">
    <cfRule type="cellIs" dxfId="1882" priority="1884" operator="equal">
      <formula>"FREE SPACE"</formula>
    </cfRule>
  </conditionalFormatting>
  <conditionalFormatting sqref="B1014">
    <cfRule type="cellIs" dxfId="1881" priority="1875" operator="equal">
      <formula>"FREE SPACE"</formula>
    </cfRule>
  </conditionalFormatting>
  <conditionalFormatting sqref="B1014">
    <cfRule type="cellIs" dxfId="1880" priority="1876" operator="equal">
      <formula>"UNUSABLE"</formula>
    </cfRule>
  </conditionalFormatting>
  <conditionalFormatting sqref="B1014">
    <cfRule type="cellIs" dxfId="1879" priority="1877" operator="equal">
      <formula>"FREE SPACE"</formula>
    </cfRule>
  </conditionalFormatting>
  <conditionalFormatting sqref="B1014">
    <cfRule type="cellIs" dxfId="1878" priority="1878" operator="equal">
      <formula>"UNUSABLE"</formula>
    </cfRule>
  </conditionalFormatting>
  <conditionalFormatting sqref="B1014">
    <cfRule type="cellIs" dxfId="1877" priority="1879" operator="equal">
      <formula>"FREE SPACE"</formula>
    </cfRule>
  </conditionalFormatting>
  <conditionalFormatting sqref="B1014">
    <cfRule type="cellIs" dxfId="1876" priority="1880" operator="equal">
      <formula>"UNUSABLE"</formula>
    </cfRule>
  </conditionalFormatting>
  <conditionalFormatting sqref="B1014">
    <cfRule type="cellIs" dxfId="1875" priority="1881" operator="equal">
      <formula>"FREE SPACE"</formula>
    </cfRule>
  </conditionalFormatting>
  <conditionalFormatting sqref="B1014">
    <cfRule type="cellIs" dxfId="1874" priority="1882" operator="equal">
      <formula>"UNUSABLE"</formula>
    </cfRule>
  </conditionalFormatting>
  <conditionalFormatting sqref="B935:D935">
    <cfRule type="cellIs" dxfId="1873" priority="565" operator="equal">
      <formula>"FREE SPACE"</formula>
    </cfRule>
  </conditionalFormatting>
  <conditionalFormatting sqref="B935:D935">
    <cfRule type="cellIs" dxfId="1872" priority="566" operator="equal">
      <formula>"UNUSABLE"</formula>
    </cfRule>
  </conditionalFormatting>
  <conditionalFormatting sqref="E935:I935">
    <cfRule type="cellIs" dxfId="1871" priority="567" operator="equal">
      <formula>"Yes"</formula>
    </cfRule>
  </conditionalFormatting>
  <conditionalFormatting sqref="E935:I935">
    <cfRule type="cellIs" dxfId="1870" priority="568" operator="equal">
      <formula>"No"</formula>
    </cfRule>
  </conditionalFormatting>
  <conditionalFormatting sqref="B1008:D1013 B1083:D1093">
    <cfRule type="cellIs" dxfId="1869" priority="569" operator="equal">
      <formula>"FREE SPACE"</formula>
    </cfRule>
  </conditionalFormatting>
  <conditionalFormatting sqref="B1008:D1013 B1083:D1093">
    <cfRule type="cellIs" dxfId="1868" priority="570" operator="equal">
      <formula>"UNUSABLE"</formula>
    </cfRule>
  </conditionalFormatting>
  <conditionalFormatting sqref="B1013:D1018 B1088:D1098">
    <cfRule type="cellIs" dxfId="1867" priority="571" operator="equal">
      <formula>"FREE SPACE"</formula>
    </cfRule>
  </conditionalFormatting>
  <conditionalFormatting sqref="B1013:D1018 B1088:D1098">
    <cfRule type="cellIs" dxfId="1866" priority="572" operator="equal">
      <formula>"UNUSABLE"</formula>
    </cfRule>
  </conditionalFormatting>
  <conditionalFormatting sqref="B1020:D1025 B1095:D1105">
    <cfRule type="cellIs" dxfId="1865" priority="573" operator="equal">
      <formula>"UNUSABLE"</formula>
    </cfRule>
  </conditionalFormatting>
  <conditionalFormatting sqref="B1015:D1020 B1090:D1100">
    <cfRule type="cellIs" dxfId="1864" priority="574" operator="equal">
      <formula>"FREE SPACE"</formula>
    </cfRule>
  </conditionalFormatting>
  <conditionalFormatting sqref="B1015:D1020 B1090:D1100">
    <cfRule type="cellIs" dxfId="1863" priority="575" operator="equal">
      <formula>"UNUSABLE"</formula>
    </cfRule>
  </conditionalFormatting>
  <conditionalFormatting sqref="B1020:D1025 B1095:D1105">
    <cfRule type="cellIs" dxfId="1862" priority="576" operator="equal">
      <formula>"FREE SPACE"</formula>
    </cfRule>
  </conditionalFormatting>
  <conditionalFormatting sqref="B1043:D1049 B1118:D1128">
    <cfRule type="cellIs" dxfId="1861" priority="577" operator="equal">
      <formula>"FREE SPACE"</formula>
    </cfRule>
  </conditionalFormatting>
  <conditionalFormatting sqref="B1043:D1049 B1118:D1128">
    <cfRule type="cellIs" dxfId="1860" priority="578" operator="equal">
      <formula>"UNUSABLE"</formula>
    </cfRule>
  </conditionalFormatting>
  <conditionalFormatting sqref="B1054:D1060 B1129:D1139">
    <cfRule type="cellIs" dxfId="1859" priority="579" operator="equal">
      <formula>"FREE SPACE"</formula>
    </cfRule>
  </conditionalFormatting>
  <conditionalFormatting sqref="B1054:D1060 B1129:D1139">
    <cfRule type="cellIs" dxfId="1858" priority="580" operator="equal">
      <formula>"UNUSABLE"</formula>
    </cfRule>
  </conditionalFormatting>
  <conditionalFormatting sqref="B1102:D1113 B1177:D1188">
    <cfRule type="cellIs" dxfId="1857" priority="581" operator="equal">
      <formula>"UNUSABLE"</formula>
    </cfRule>
  </conditionalFormatting>
  <conditionalFormatting sqref="B1066:D1071 B1141:D1150">
    <cfRule type="cellIs" dxfId="1856" priority="582" operator="equal">
      <formula>"FREE SPACE"</formula>
    </cfRule>
  </conditionalFormatting>
  <conditionalFormatting sqref="B1066:D1071 B1141:D1150">
    <cfRule type="cellIs" dxfId="1855" priority="583" operator="equal">
      <formula>"UNUSABLE"</formula>
    </cfRule>
  </conditionalFormatting>
  <conditionalFormatting sqref="B1072:D1078 B1148:D1157">
    <cfRule type="cellIs" dxfId="1854" priority="584" operator="equal">
      <formula>"FREE SPACE"</formula>
    </cfRule>
  </conditionalFormatting>
  <conditionalFormatting sqref="B1072:D1078 B1148:D1157">
    <cfRule type="cellIs" dxfId="1853" priority="585" operator="equal">
      <formula>"UNUSABLE"</formula>
    </cfRule>
  </conditionalFormatting>
  <conditionalFormatting sqref="B1154:D1165 B1079:D1090">
    <cfRule type="cellIs" dxfId="1852" priority="586" operator="equal">
      <formula>"FREE SPACE"</formula>
    </cfRule>
  </conditionalFormatting>
  <conditionalFormatting sqref="B1154:D1165 B1079:D1090">
    <cfRule type="cellIs" dxfId="1851" priority="587" operator="equal">
      <formula>"UNUSABLE"</formula>
    </cfRule>
  </conditionalFormatting>
  <conditionalFormatting sqref="B1081:D1092 B1156:D1167">
    <cfRule type="cellIs" dxfId="1850" priority="588" operator="equal">
      <formula>"FREE SPACE"</formula>
    </cfRule>
  </conditionalFormatting>
  <conditionalFormatting sqref="B1081:D1092 B1156:D1167">
    <cfRule type="cellIs" dxfId="1849" priority="589" operator="equal">
      <formula>"UNUSABLE"</formula>
    </cfRule>
  </conditionalFormatting>
  <conditionalFormatting sqref="B1088:D1099 B1163:D1174">
    <cfRule type="cellIs" dxfId="1848" priority="590" operator="equal">
      <formula>"FREE SPACE"</formula>
    </cfRule>
  </conditionalFormatting>
  <conditionalFormatting sqref="B1088:D1099 B1163:D1174">
    <cfRule type="cellIs" dxfId="1847" priority="591" operator="equal">
      <formula>"UNUSABLE"</formula>
    </cfRule>
  </conditionalFormatting>
  <conditionalFormatting sqref="B1096:D1107 B1171:D1182">
    <cfRule type="cellIs" dxfId="1846" priority="592" operator="equal">
      <formula>"FREE SPACE"</formula>
    </cfRule>
  </conditionalFormatting>
  <conditionalFormatting sqref="B1096:D1107 B1171:D1182">
    <cfRule type="cellIs" dxfId="1845" priority="593" operator="equal">
      <formula>"UNUSABLE"</formula>
    </cfRule>
  </conditionalFormatting>
  <conditionalFormatting sqref="B1102:D1113 B1177:D1188">
    <cfRule type="cellIs" dxfId="1844" priority="594" operator="equal">
      <formula>"FREE SPACE"</formula>
    </cfRule>
  </conditionalFormatting>
  <conditionalFormatting sqref="B1104:D1115 B1179:D1190">
    <cfRule type="cellIs" dxfId="1843" priority="595" operator="equal">
      <formula>"FREE SPACE"</formula>
    </cfRule>
  </conditionalFormatting>
  <conditionalFormatting sqref="B1104:D1115 B1179:D1190">
    <cfRule type="cellIs" dxfId="1842" priority="596" operator="equal">
      <formula>"UNUSABLE"</formula>
    </cfRule>
  </conditionalFormatting>
  <conditionalFormatting sqref="B1107:D1116 B1182:D1191">
    <cfRule type="cellIs" dxfId="1841" priority="597" operator="equal">
      <formula>"FREE SPACE"</formula>
    </cfRule>
  </conditionalFormatting>
  <conditionalFormatting sqref="B1107:D1116 B1182:D1191">
    <cfRule type="cellIs" dxfId="1840" priority="598" operator="equal">
      <formula>"UNUSABLE"</formula>
    </cfRule>
  </conditionalFormatting>
  <conditionalFormatting sqref="B1123:D1134 B1198:D1209">
    <cfRule type="cellIs" dxfId="1839" priority="599" operator="equal">
      <formula>"FREE SPACE"</formula>
    </cfRule>
  </conditionalFormatting>
  <conditionalFormatting sqref="B1123:D1134 B1198:D1209">
    <cfRule type="cellIs" dxfId="1838" priority="600" operator="equal">
      <formula>"UNUSABLE"</formula>
    </cfRule>
  </conditionalFormatting>
  <conditionalFormatting sqref="B1125:D1136 B1200:D1211">
    <cfRule type="cellIs" dxfId="1837" priority="601" operator="equal">
      <formula>"FREE SPACE"</formula>
    </cfRule>
  </conditionalFormatting>
  <conditionalFormatting sqref="B1125:D1136 B1200:D1211">
    <cfRule type="cellIs" dxfId="1836" priority="602" operator="equal">
      <formula>"UNUSABLE"</formula>
    </cfRule>
  </conditionalFormatting>
  <conditionalFormatting sqref="B1127:D1138 B1202:D1213">
    <cfRule type="cellIs" dxfId="1835" priority="603" operator="equal">
      <formula>"FREE SPACE"</formula>
    </cfRule>
  </conditionalFormatting>
  <conditionalFormatting sqref="B1127:D1138 B1202:D1213">
    <cfRule type="cellIs" dxfId="1834" priority="604" operator="equal">
      <formula>"UNUSABLE"</formula>
    </cfRule>
  </conditionalFormatting>
  <conditionalFormatting sqref="B1143:D1154 B1218:D1229">
    <cfRule type="cellIs" dxfId="1833" priority="605" operator="equal">
      <formula>"FREE SPACE"</formula>
    </cfRule>
  </conditionalFormatting>
  <conditionalFormatting sqref="B1143:D1154 B1218:D1229">
    <cfRule type="cellIs" dxfId="1832" priority="606" operator="equal">
      <formula>"UNUSABLE"</formula>
    </cfRule>
  </conditionalFormatting>
  <conditionalFormatting sqref="B1158:D1167 B1233:D1242">
    <cfRule type="cellIs" dxfId="1831" priority="607" operator="equal">
      <formula>"FREE SPACE"</formula>
    </cfRule>
  </conditionalFormatting>
  <conditionalFormatting sqref="B1158:D1167 B1233:D1242">
    <cfRule type="cellIs" dxfId="1830" priority="608" operator="equal">
      <formula>"UNUSABLE"</formula>
    </cfRule>
  </conditionalFormatting>
  <conditionalFormatting sqref="B1165:D1176 B1240:D1251">
    <cfRule type="cellIs" dxfId="1829" priority="609" operator="equal">
      <formula>"FREE SPACE"</formula>
    </cfRule>
  </conditionalFormatting>
  <conditionalFormatting sqref="B1165:D1176 B1240:D1251">
    <cfRule type="cellIs" dxfId="1828" priority="610" operator="equal">
      <formula>"UNUSABLE"</formula>
    </cfRule>
  </conditionalFormatting>
  <conditionalFormatting sqref="B1167:D1178 B1242:D1253">
    <cfRule type="cellIs" dxfId="1827" priority="611" operator="equal">
      <formula>"FREE SPACE"</formula>
    </cfRule>
  </conditionalFormatting>
  <conditionalFormatting sqref="B1167:D1178 B1242:D1253">
    <cfRule type="cellIs" dxfId="1826" priority="612" operator="equal">
      <formula>"UNUSABLE"</formula>
    </cfRule>
  </conditionalFormatting>
  <conditionalFormatting sqref="B1170:D1179 B1245:D1254">
    <cfRule type="cellIs" dxfId="1825" priority="613" operator="equal">
      <formula>"FREE SPACE"</formula>
    </cfRule>
  </conditionalFormatting>
  <conditionalFormatting sqref="B1170:D1179 B1245:D1254">
    <cfRule type="cellIs" dxfId="1824" priority="614" operator="equal">
      <formula>"UNUSABLE"</formula>
    </cfRule>
  </conditionalFormatting>
  <conditionalFormatting sqref="B1170:D1181 B1245:D1256">
    <cfRule type="cellIs" dxfId="1823" priority="615" operator="equal">
      <formula>"FREE SPACE"</formula>
    </cfRule>
  </conditionalFormatting>
  <conditionalFormatting sqref="B1170:D1181 B1245:D1256">
    <cfRule type="cellIs" dxfId="1822" priority="616" operator="equal">
      <formula>"UNUSABLE"</formula>
    </cfRule>
  </conditionalFormatting>
  <conditionalFormatting sqref="B1186:D1197 B1261:D1272">
    <cfRule type="cellIs" dxfId="1821" priority="617" operator="equal">
      <formula>"FREE SPACE"</formula>
    </cfRule>
  </conditionalFormatting>
  <conditionalFormatting sqref="B1186:D1197 B1261:D1272">
    <cfRule type="cellIs" dxfId="1820" priority="618" operator="equal">
      <formula>"UNUSABLE"</formula>
    </cfRule>
  </conditionalFormatting>
  <conditionalFormatting sqref="B1189:D1198 B1264:D1273">
    <cfRule type="cellIs" dxfId="1819" priority="619" operator="equal">
      <formula>"FREE SPACE"</formula>
    </cfRule>
  </conditionalFormatting>
  <conditionalFormatting sqref="B1189:D1198 B1264:D1273">
    <cfRule type="cellIs" dxfId="1818" priority="620" operator="equal">
      <formula>"UNUSABLE"</formula>
    </cfRule>
  </conditionalFormatting>
  <conditionalFormatting sqref="B1196:D1207 B1271:D1282">
    <cfRule type="cellIs" dxfId="1817" priority="621" operator="equal">
      <formula>"FREE SPACE"</formula>
    </cfRule>
  </conditionalFormatting>
  <conditionalFormatting sqref="B1196:D1207 B1271:D1282">
    <cfRule type="cellIs" dxfId="1816" priority="622" operator="equal">
      <formula>"UNUSABLE"</formula>
    </cfRule>
  </conditionalFormatting>
  <conditionalFormatting sqref="B1199:D1208 B1274:D1283">
    <cfRule type="cellIs" dxfId="1815" priority="623" operator="equal">
      <formula>"FREE SPACE"</formula>
    </cfRule>
  </conditionalFormatting>
  <conditionalFormatting sqref="B1199:D1208 B1274:D1283">
    <cfRule type="cellIs" dxfId="1814" priority="624" operator="equal">
      <formula>"UNUSABLE"</formula>
    </cfRule>
  </conditionalFormatting>
  <conditionalFormatting sqref="B1199:D1210 B1274:D1285">
    <cfRule type="cellIs" dxfId="1813" priority="625" operator="equal">
      <formula>"FREE SPACE"</formula>
    </cfRule>
  </conditionalFormatting>
  <conditionalFormatting sqref="B1199:D1210 B1274:D1285">
    <cfRule type="cellIs" dxfId="1812" priority="626" operator="equal">
      <formula>"UNUSABLE"</formula>
    </cfRule>
  </conditionalFormatting>
  <conditionalFormatting sqref="B1160:D1169 B1235:D1244">
    <cfRule type="cellIs" dxfId="1811" priority="627" operator="equal">
      <formula>"FREE SPACE"</formula>
    </cfRule>
  </conditionalFormatting>
  <conditionalFormatting sqref="B1160:D1169 B1235:D1244">
    <cfRule type="cellIs" dxfId="1810" priority="628" operator="equal">
      <formula>"UNUSABLE"</formula>
    </cfRule>
  </conditionalFormatting>
  <conditionalFormatting sqref="B1268:D1279 B1343:D1354">
    <cfRule type="cellIs" dxfId="1809" priority="629" operator="equal">
      <formula>"UNUSABLE"</formula>
    </cfRule>
  </conditionalFormatting>
  <conditionalFormatting sqref="B1167:D1178 B1242:D1253">
    <cfRule type="cellIs" dxfId="1808" priority="630" operator="equal">
      <formula>"FREE SPACE"</formula>
    </cfRule>
  </conditionalFormatting>
  <conditionalFormatting sqref="B1167:D1178 B1242:D1253">
    <cfRule type="cellIs" dxfId="1807" priority="631" operator="equal">
      <formula>"UNUSABLE"</formula>
    </cfRule>
  </conditionalFormatting>
  <conditionalFormatting sqref="B1169:D1180 B1244:D1255">
    <cfRule type="cellIs" dxfId="1806" priority="632" operator="equal">
      <formula>"FREE SPACE"</formula>
    </cfRule>
  </conditionalFormatting>
  <conditionalFormatting sqref="B1169:D1180 B1244:D1255">
    <cfRule type="cellIs" dxfId="1805" priority="633" operator="equal">
      <formula>"UNUSABLE"</formula>
    </cfRule>
  </conditionalFormatting>
  <conditionalFormatting sqref="B1172:D1181 B1247:D1256">
    <cfRule type="cellIs" dxfId="1804" priority="634" operator="equal">
      <formula>"FREE SPACE"</formula>
    </cfRule>
  </conditionalFormatting>
  <conditionalFormatting sqref="B1172:D1181 B1247:D1256">
    <cfRule type="cellIs" dxfId="1803" priority="635" operator="equal">
      <formula>"UNUSABLE"</formula>
    </cfRule>
  </conditionalFormatting>
  <conditionalFormatting sqref="B1172:D1183 B1247:D1258">
    <cfRule type="cellIs" dxfId="1802" priority="636" operator="equal">
      <formula>"FREE SPACE"</formula>
    </cfRule>
  </conditionalFormatting>
  <conditionalFormatting sqref="B1172:D1183 B1247:D1258">
    <cfRule type="cellIs" dxfId="1801" priority="637" operator="equal">
      <formula>"UNUSABLE"</formula>
    </cfRule>
  </conditionalFormatting>
  <conditionalFormatting sqref="B1188:D1199 B1263:D1274">
    <cfRule type="cellIs" dxfId="1800" priority="638" operator="equal">
      <formula>"FREE SPACE"</formula>
    </cfRule>
  </conditionalFormatting>
  <conditionalFormatting sqref="B1188:D1199 B1263:D1274">
    <cfRule type="cellIs" dxfId="1799" priority="639" operator="equal">
      <formula>"UNUSABLE"</formula>
    </cfRule>
  </conditionalFormatting>
  <conditionalFormatting sqref="B1191:D1200 B1266:D1275">
    <cfRule type="cellIs" dxfId="1798" priority="640" operator="equal">
      <formula>"FREE SPACE"</formula>
    </cfRule>
  </conditionalFormatting>
  <conditionalFormatting sqref="B1191:D1200 B1266:D1275">
    <cfRule type="cellIs" dxfId="1797" priority="641" operator="equal">
      <formula>"UNUSABLE"</formula>
    </cfRule>
  </conditionalFormatting>
  <conditionalFormatting sqref="B1198:D1209 B1273:D1284">
    <cfRule type="cellIs" dxfId="1796" priority="642" operator="equal">
      <formula>"FREE SPACE"</formula>
    </cfRule>
  </conditionalFormatting>
  <conditionalFormatting sqref="B1198:D1209 B1273:D1284">
    <cfRule type="cellIs" dxfId="1795" priority="643" operator="equal">
      <formula>"UNUSABLE"</formula>
    </cfRule>
  </conditionalFormatting>
  <conditionalFormatting sqref="B1200:D1210 B1275:D1285">
    <cfRule type="cellIs" dxfId="1794" priority="644" operator="equal">
      <formula>"FREE SPACE"</formula>
    </cfRule>
  </conditionalFormatting>
  <conditionalFormatting sqref="B1200:D1210 B1275:D1285">
    <cfRule type="cellIs" dxfId="1793" priority="645" operator="equal">
      <formula>"UNUSABLE"</formula>
    </cfRule>
  </conditionalFormatting>
  <conditionalFormatting sqref="B1268:D1279 B1343:D1354">
    <cfRule type="cellIs" dxfId="1792" priority="646" operator="equal">
      <formula>"FREE SPACE"</formula>
    </cfRule>
  </conditionalFormatting>
  <conditionalFormatting sqref="B1249:D1260 B1324:D1335">
    <cfRule type="cellIs" dxfId="1791" priority="647" operator="equal">
      <formula>"FREE SPACE"</formula>
    </cfRule>
  </conditionalFormatting>
  <conditionalFormatting sqref="B1249:D1260 B1324:D1335">
    <cfRule type="cellIs" dxfId="1790" priority="648" operator="equal">
      <formula>"UNUSABLE"</formula>
    </cfRule>
  </conditionalFormatting>
  <conditionalFormatting sqref="B999:D999">
    <cfRule type="cellIs" dxfId="1789" priority="649" operator="equal">
      <formula>"FREE SPACE"</formula>
    </cfRule>
  </conditionalFormatting>
  <conditionalFormatting sqref="B999:D999">
    <cfRule type="cellIs" dxfId="1788" priority="650" operator="equal">
      <formula>"UNUSABLE"</formula>
    </cfRule>
  </conditionalFormatting>
  <conditionalFormatting sqref="B1194:D1205 B1269:D1280">
    <cfRule type="cellIs" dxfId="1787" priority="651" operator="equal">
      <formula>"FREE SPACE"</formula>
    </cfRule>
  </conditionalFormatting>
  <conditionalFormatting sqref="B1194:D1205 B1269:D1280">
    <cfRule type="cellIs" dxfId="1786" priority="652" operator="equal">
      <formula>"UNUSABLE"</formula>
    </cfRule>
  </conditionalFormatting>
  <conditionalFormatting sqref="E1062:I1071">
    <cfRule type="cellIs" dxfId="1785" priority="653" operator="equal">
      <formula>"Yes"</formula>
    </cfRule>
  </conditionalFormatting>
  <conditionalFormatting sqref="E1062:I1071">
    <cfRule type="cellIs" dxfId="1784" priority="654" operator="equal">
      <formula>"No"</formula>
    </cfRule>
  </conditionalFormatting>
  <conditionalFormatting sqref="B1062:D1071">
    <cfRule type="cellIs" dxfId="1783" priority="655" operator="equal">
      <formula>"FREE SPACE"</formula>
    </cfRule>
  </conditionalFormatting>
  <conditionalFormatting sqref="B1062:D1071">
    <cfRule type="cellIs" dxfId="1782" priority="656" operator="equal">
      <formula>"UNUSABLE"</formula>
    </cfRule>
  </conditionalFormatting>
  <conditionalFormatting sqref="E1063:I1072">
    <cfRule type="cellIs" dxfId="1781" priority="657" operator="equal">
      <formula>"Yes"</formula>
    </cfRule>
  </conditionalFormatting>
  <conditionalFormatting sqref="E1063:I1072">
    <cfRule type="cellIs" dxfId="1780" priority="658" operator="equal">
      <formula>"No"</formula>
    </cfRule>
  </conditionalFormatting>
  <conditionalFormatting sqref="B1063:D1072">
    <cfRule type="cellIs" dxfId="1779" priority="659" operator="equal">
      <formula>"FREE SPACE"</formula>
    </cfRule>
  </conditionalFormatting>
  <conditionalFormatting sqref="B1063:D1072">
    <cfRule type="cellIs" dxfId="1778" priority="660" operator="equal">
      <formula>"UNUSABLE"</formula>
    </cfRule>
  </conditionalFormatting>
  <conditionalFormatting sqref="E1063:I1072">
    <cfRule type="cellIs" dxfId="1777" priority="661" operator="equal">
      <formula>"Yes"</formula>
    </cfRule>
  </conditionalFormatting>
  <conditionalFormatting sqref="E1063:I1072">
    <cfRule type="cellIs" dxfId="1776" priority="662" operator="equal">
      <formula>"No"</formula>
    </cfRule>
  </conditionalFormatting>
  <conditionalFormatting sqref="B1063:D1072">
    <cfRule type="cellIs" dxfId="1775" priority="663" operator="equal">
      <formula>"FREE SPACE"</formula>
    </cfRule>
  </conditionalFormatting>
  <conditionalFormatting sqref="B1063:D1072">
    <cfRule type="cellIs" dxfId="1774" priority="664" operator="equal">
      <formula>"UNUSABLE"</formula>
    </cfRule>
  </conditionalFormatting>
  <conditionalFormatting sqref="B1010:D1015 B1085:D1095">
    <cfRule type="cellIs" dxfId="1773" priority="665" operator="equal">
      <formula>"FREE SPACE"</formula>
    </cfRule>
  </conditionalFormatting>
  <conditionalFormatting sqref="B1010:D1015 B1085:D1095">
    <cfRule type="cellIs" dxfId="1772" priority="666" operator="equal">
      <formula>"UNUSABLE"</formula>
    </cfRule>
  </conditionalFormatting>
  <conditionalFormatting sqref="B1015:D1020 B1090:D1100">
    <cfRule type="cellIs" dxfId="1771" priority="667" operator="equal">
      <formula>"FREE SPACE"</formula>
    </cfRule>
  </conditionalFormatting>
  <conditionalFormatting sqref="B1015:D1020 B1090:D1100">
    <cfRule type="cellIs" dxfId="1770" priority="668" operator="equal">
      <formula>"UNUSABLE"</formula>
    </cfRule>
  </conditionalFormatting>
  <conditionalFormatting sqref="B1022:D1027 B1097:D1107 B1028">
    <cfRule type="cellIs" dxfId="1769" priority="669" operator="equal">
      <formula>"UNUSABLE"</formula>
    </cfRule>
  </conditionalFormatting>
  <conditionalFormatting sqref="B1017:D1022 B1092:D1102">
    <cfRule type="cellIs" dxfId="1768" priority="670" operator="equal">
      <formula>"FREE SPACE"</formula>
    </cfRule>
  </conditionalFormatting>
  <conditionalFormatting sqref="B1017:D1022 B1092:D1102">
    <cfRule type="cellIs" dxfId="1767" priority="671" operator="equal">
      <formula>"UNUSABLE"</formula>
    </cfRule>
  </conditionalFormatting>
  <conditionalFormatting sqref="B1022:D1027 B1097:D1107 B1028">
    <cfRule type="cellIs" dxfId="1766" priority="672" operator="equal">
      <formula>"FREE SPACE"</formula>
    </cfRule>
  </conditionalFormatting>
  <conditionalFormatting sqref="B1045:D1051 B1120:D1130">
    <cfRule type="cellIs" dxfId="1765" priority="673" operator="equal">
      <formula>"FREE SPACE"</formula>
    </cfRule>
  </conditionalFormatting>
  <conditionalFormatting sqref="B1045:D1051 B1120:D1130">
    <cfRule type="cellIs" dxfId="1764" priority="674" operator="equal">
      <formula>"UNUSABLE"</formula>
    </cfRule>
  </conditionalFormatting>
  <conditionalFormatting sqref="B1056:D1062 B1131:D1141">
    <cfRule type="cellIs" dxfId="1763" priority="675" operator="equal">
      <formula>"FREE SPACE"</formula>
    </cfRule>
  </conditionalFormatting>
  <conditionalFormatting sqref="B1056:D1062 B1131:D1141">
    <cfRule type="cellIs" dxfId="1762" priority="676" operator="equal">
      <formula>"UNUSABLE"</formula>
    </cfRule>
  </conditionalFormatting>
  <conditionalFormatting sqref="B1104:D1115 B1179:D1190">
    <cfRule type="cellIs" dxfId="1761" priority="677" operator="equal">
      <formula>"UNUSABLE"</formula>
    </cfRule>
  </conditionalFormatting>
  <conditionalFormatting sqref="B1068:D1073 B1143:D1152">
    <cfRule type="cellIs" dxfId="1760" priority="678" operator="equal">
      <formula>"FREE SPACE"</formula>
    </cfRule>
  </conditionalFormatting>
  <conditionalFormatting sqref="B1068:D1073 B1143:D1152">
    <cfRule type="cellIs" dxfId="1759" priority="679" operator="equal">
      <formula>"UNUSABLE"</formula>
    </cfRule>
  </conditionalFormatting>
  <conditionalFormatting sqref="B1074:D1080 B1150:D1159">
    <cfRule type="cellIs" dxfId="1758" priority="680" operator="equal">
      <formula>"FREE SPACE"</formula>
    </cfRule>
  </conditionalFormatting>
  <conditionalFormatting sqref="B1074:D1080 B1150:D1159">
    <cfRule type="cellIs" dxfId="1757" priority="681" operator="equal">
      <formula>"UNUSABLE"</formula>
    </cfRule>
  </conditionalFormatting>
  <conditionalFormatting sqref="B1081:D1092 B1156:D1167">
    <cfRule type="cellIs" dxfId="1756" priority="682" operator="equal">
      <formula>"FREE SPACE"</formula>
    </cfRule>
  </conditionalFormatting>
  <conditionalFormatting sqref="B1081:D1092 B1156:D1167">
    <cfRule type="cellIs" dxfId="1755" priority="683" operator="equal">
      <formula>"UNUSABLE"</formula>
    </cfRule>
  </conditionalFormatting>
  <conditionalFormatting sqref="B1083:D1094 B1158:D1169">
    <cfRule type="cellIs" dxfId="1754" priority="684" operator="equal">
      <formula>"FREE SPACE"</formula>
    </cfRule>
  </conditionalFormatting>
  <conditionalFormatting sqref="B1083:D1094 B1158:D1169">
    <cfRule type="cellIs" dxfId="1753" priority="685" operator="equal">
      <formula>"UNUSABLE"</formula>
    </cfRule>
  </conditionalFormatting>
  <conditionalFormatting sqref="B1090:D1101 B1165:D1176">
    <cfRule type="cellIs" dxfId="1752" priority="686" operator="equal">
      <formula>"FREE SPACE"</formula>
    </cfRule>
  </conditionalFormatting>
  <conditionalFormatting sqref="B1090:D1101 B1165:D1176">
    <cfRule type="cellIs" dxfId="1751" priority="687" operator="equal">
      <formula>"UNUSABLE"</formula>
    </cfRule>
  </conditionalFormatting>
  <conditionalFormatting sqref="B1098:D1109 B1173:D1184">
    <cfRule type="cellIs" dxfId="1750" priority="688" operator="equal">
      <formula>"FREE SPACE"</formula>
    </cfRule>
  </conditionalFormatting>
  <conditionalFormatting sqref="B1098:D1109 B1173:D1184">
    <cfRule type="cellIs" dxfId="1749" priority="689" operator="equal">
      <formula>"UNUSABLE"</formula>
    </cfRule>
  </conditionalFormatting>
  <conditionalFormatting sqref="B1104:D1115 B1179:D1190">
    <cfRule type="cellIs" dxfId="1748" priority="690" operator="equal">
      <formula>"FREE SPACE"</formula>
    </cfRule>
  </conditionalFormatting>
  <conditionalFormatting sqref="B1106:D1117 B1181:D1192">
    <cfRule type="cellIs" dxfId="1747" priority="691" operator="equal">
      <formula>"FREE SPACE"</formula>
    </cfRule>
  </conditionalFormatting>
  <conditionalFormatting sqref="B1106:D1117 B1181:D1192">
    <cfRule type="cellIs" dxfId="1746" priority="692" operator="equal">
      <formula>"UNUSABLE"</formula>
    </cfRule>
  </conditionalFormatting>
  <conditionalFormatting sqref="B1109:D1118 B1184:D1193">
    <cfRule type="cellIs" dxfId="1745" priority="693" operator="equal">
      <formula>"FREE SPACE"</formula>
    </cfRule>
  </conditionalFormatting>
  <conditionalFormatting sqref="B1109:D1118 B1184:D1193">
    <cfRule type="cellIs" dxfId="1744" priority="694" operator="equal">
      <formula>"UNUSABLE"</formula>
    </cfRule>
  </conditionalFormatting>
  <conditionalFormatting sqref="B1125:D1136 B1200:D1211">
    <cfRule type="cellIs" dxfId="1743" priority="695" operator="equal">
      <formula>"FREE SPACE"</formula>
    </cfRule>
  </conditionalFormatting>
  <conditionalFormatting sqref="B1125:D1136 B1200:D1211">
    <cfRule type="cellIs" dxfId="1742" priority="696" operator="equal">
      <formula>"UNUSABLE"</formula>
    </cfRule>
  </conditionalFormatting>
  <conditionalFormatting sqref="B1127:D1138 B1202:D1213">
    <cfRule type="cellIs" dxfId="1741" priority="697" operator="equal">
      <formula>"FREE SPACE"</formula>
    </cfRule>
  </conditionalFormatting>
  <conditionalFormatting sqref="B1127:D1138 B1202:D1213">
    <cfRule type="cellIs" dxfId="1740" priority="698" operator="equal">
      <formula>"UNUSABLE"</formula>
    </cfRule>
  </conditionalFormatting>
  <conditionalFormatting sqref="B1129:D1140 B1204:D1215">
    <cfRule type="cellIs" dxfId="1739" priority="699" operator="equal">
      <formula>"FREE SPACE"</formula>
    </cfRule>
  </conditionalFormatting>
  <conditionalFormatting sqref="B1129:D1140 B1204:D1215">
    <cfRule type="cellIs" dxfId="1738" priority="700" operator="equal">
      <formula>"UNUSABLE"</formula>
    </cfRule>
  </conditionalFormatting>
  <conditionalFormatting sqref="B1145:D1156 B1220:D1231">
    <cfRule type="cellIs" dxfId="1737" priority="701" operator="equal">
      <formula>"FREE SPACE"</formula>
    </cfRule>
  </conditionalFormatting>
  <conditionalFormatting sqref="B1145:D1156 B1220:D1231">
    <cfRule type="cellIs" dxfId="1736" priority="702" operator="equal">
      <formula>"UNUSABLE"</formula>
    </cfRule>
  </conditionalFormatting>
  <conditionalFormatting sqref="B1160:D1169 B1235:D1244">
    <cfRule type="cellIs" dxfId="1735" priority="703" operator="equal">
      <formula>"FREE SPACE"</formula>
    </cfRule>
  </conditionalFormatting>
  <conditionalFormatting sqref="B1160:D1169 B1235:D1244">
    <cfRule type="cellIs" dxfId="1734" priority="704" operator="equal">
      <formula>"UNUSABLE"</formula>
    </cfRule>
  </conditionalFormatting>
  <conditionalFormatting sqref="B1162:D1171 B1237:D1246">
    <cfRule type="cellIs" dxfId="1733" priority="705" operator="equal">
      <formula>"FREE SPACE"</formula>
    </cfRule>
  </conditionalFormatting>
  <conditionalFormatting sqref="B1162:D1171 B1237:D1246">
    <cfRule type="cellIs" dxfId="1732" priority="706" operator="equal">
      <formula>"UNUSABLE"</formula>
    </cfRule>
  </conditionalFormatting>
  <conditionalFormatting sqref="B1010:D1015 B1085:D1095">
    <cfRule type="cellIs" dxfId="1731" priority="707" operator="equal">
      <formula>"FREE SPACE"</formula>
    </cfRule>
  </conditionalFormatting>
  <conditionalFormatting sqref="B1010:D1015 B1085:D1095">
    <cfRule type="cellIs" dxfId="1730" priority="708" operator="equal">
      <formula>"UNUSABLE"</formula>
    </cfRule>
  </conditionalFormatting>
  <conditionalFormatting sqref="B1015:D1020 B1090:D1100">
    <cfRule type="cellIs" dxfId="1729" priority="709" operator="equal">
      <formula>"FREE SPACE"</formula>
    </cfRule>
  </conditionalFormatting>
  <conditionalFormatting sqref="B1015:D1020 B1090:D1100">
    <cfRule type="cellIs" dxfId="1728" priority="710" operator="equal">
      <formula>"UNUSABLE"</formula>
    </cfRule>
  </conditionalFormatting>
  <conditionalFormatting sqref="B1022:D1027 B1097:D1107 B1028">
    <cfRule type="cellIs" dxfId="1727" priority="711" operator="equal">
      <formula>"UNUSABLE"</formula>
    </cfRule>
  </conditionalFormatting>
  <conditionalFormatting sqref="B1017:D1022 B1092:D1102">
    <cfRule type="cellIs" dxfId="1726" priority="712" operator="equal">
      <formula>"FREE SPACE"</formula>
    </cfRule>
  </conditionalFormatting>
  <conditionalFormatting sqref="B1017:D1022 B1092:D1102">
    <cfRule type="cellIs" dxfId="1725" priority="713" operator="equal">
      <formula>"UNUSABLE"</formula>
    </cfRule>
  </conditionalFormatting>
  <conditionalFormatting sqref="B1022:D1027 B1097:D1107 B1028">
    <cfRule type="cellIs" dxfId="1724" priority="714" operator="equal">
      <formula>"FREE SPACE"</formula>
    </cfRule>
  </conditionalFormatting>
  <conditionalFormatting sqref="B1045:D1051 B1120:D1130">
    <cfRule type="cellIs" dxfId="1723" priority="715" operator="equal">
      <formula>"FREE SPACE"</formula>
    </cfRule>
  </conditionalFormatting>
  <conditionalFormatting sqref="B1045:D1051 B1120:D1130">
    <cfRule type="cellIs" dxfId="1722" priority="716" operator="equal">
      <formula>"UNUSABLE"</formula>
    </cfRule>
  </conditionalFormatting>
  <conditionalFormatting sqref="B1056:D1062 B1131:D1141">
    <cfRule type="cellIs" dxfId="1721" priority="717" operator="equal">
      <formula>"FREE SPACE"</formula>
    </cfRule>
  </conditionalFormatting>
  <conditionalFormatting sqref="B1056:D1062 B1131:D1141">
    <cfRule type="cellIs" dxfId="1720" priority="718" operator="equal">
      <formula>"UNUSABLE"</formula>
    </cfRule>
  </conditionalFormatting>
  <conditionalFormatting sqref="B1104:D1115 B1179:D1190">
    <cfRule type="cellIs" dxfId="1719" priority="719" operator="equal">
      <formula>"UNUSABLE"</formula>
    </cfRule>
  </conditionalFormatting>
  <conditionalFormatting sqref="B1068:D1073 B1143:D1152">
    <cfRule type="cellIs" dxfId="1718" priority="720" operator="equal">
      <formula>"FREE SPACE"</formula>
    </cfRule>
  </conditionalFormatting>
  <conditionalFormatting sqref="B1068:D1073 B1143:D1152">
    <cfRule type="cellIs" dxfId="1717" priority="721" operator="equal">
      <formula>"UNUSABLE"</formula>
    </cfRule>
  </conditionalFormatting>
  <conditionalFormatting sqref="B1074:D1080 B1150:D1159">
    <cfRule type="cellIs" dxfId="1716" priority="722" operator="equal">
      <formula>"FREE SPACE"</formula>
    </cfRule>
  </conditionalFormatting>
  <conditionalFormatting sqref="B1074:D1080 B1150:D1159">
    <cfRule type="cellIs" dxfId="1715" priority="723" operator="equal">
      <formula>"UNUSABLE"</formula>
    </cfRule>
  </conditionalFormatting>
  <conditionalFormatting sqref="B1081:D1092 B1156:D1167">
    <cfRule type="cellIs" dxfId="1714" priority="724" operator="equal">
      <formula>"FREE SPACE"</formula>
    </cfRule>
  </conditionalFormatting>
  <conditionalFormatting sqref="B1081:D1092 B1156:D1167">
    <cfRule type="cellIs" dxfId="1713" priority="725" operator="equal">
      <formula>"UNUSABLE"</formula>
    </cfRule>
  </conditionalFormatting>
  <conditionalFormatting sqref="B1083:D1094 B1158:D1169">
    <cfRule type="cellIs" dxfId="1712" priority="726" operator="equal">
      <formula>"FREE SPACE"</formula>
    </cfRule>
  </conditionalFormatting>
  <conditionalFormatting sqref="B1083:D1094 B1158:D1169">
    <cfRule type="cellIs" dxfId="1711" priority="727" operator="equal">
      <formula>"UNUSABLE"</formula>
    </cfRule>
  </conditionalFormatting>
  <conditionalFormatting sqref="B1090:D1101 B1165:D1176">
    <cfRule type="cellIs" dxfId="1710" priority="728" operator="equal">
      <formula>"FREE SPACE"</formula>
    </cfRule>
  </conditionalFormatting>
  <conditionalFormatting sqref="B1090:D1101 B1165:D1176">
    <cfRule type="cellIs" dxfId="1709" priority="729" operator="equal">
      <formula>"UNUSABLE"</formula>
    </cfRule>
  </conditionalFormatting>
  <conditionalFormatting sqref="B1098:D1109 B1173:D1184">
    <cfRule type="cellIs" dxfId="1708" priority="730" operator="equal">
      <formula>"FREE SPACE"</formula>
    </cfRule>
  </conditionalFormatting>
  <conditionalFormatting sqref="B1098:D1109 B1173:D1184">
    <cfRule type="cellIs" dxfId="1707" priority="731" operator="equal">
      <formula>"UNUSABLE"</formula>
    </cfRule>
  </conditionalFormatting>
  <conditionalFormatting sqref="B1104:D1115 B1179:D1190">
    <cfRule type="cellIs" dxfId="1706" priority="732" operator="equal">
      <formula>"FREE SPACE"</formula>
    </cfRule>
  </conditionalFormatting>
  <conditionalFormatting sqref="B1106:D1117 B1181:D1192">
    <cfRule type="cellIs" dxfId="1705" priority="733" operator="equal">
      <formula>"FREE SPACE"</formula>
    </cfRule>
  </conditionalFormatting>
  <conditionalFormatting sqref="B1106:D1117 B1181:D1192">
    <cfRule type="cellIs" dxfId="1704" priority="734" operator="equal">
      <formula>"UNUSABLE"</formula>
    </cfRule>
  </conditionalFormatting>
  <conditionalFormatting sqref="B1109:D1118 B1184:D1193">
    <cfRule type="cellIs" dxfId="1703" priority="735" operator="equal">
      <formula>"FREE SPACE"</formula>
    </cfRule>
  </conditionalFormatting>
  <conditionalFormatting sqref="B1109:D1118 B1184:D1193">
    <cfRule type="cellIs" dxfId="1702" priority="736" operator="equal">
      <formula>"UNUSABLE"</formula>
    </cfRule>
  </conditionalFormatting>
  <conditionalFormatting sqref="B1125:D1136 B1200:D1211">
    <cfRule type="cellIs" dxfId="1701" priority="737" operator="equal">
      <formula>"FREE SPACE"</formula>
    </cfRule>
  </conditionalFormatting>
  <conditionalFormatting sqref="B1125:D1136 B1200:D1211">
    <cfRule type="cellIs" dxfId="1700" priority="738" operator="equal">
      <formula>"UNUSABLE"</formula>
    </cfRule>
  </conditionalFormatting>
  <conditionalFormatting sqref="B1127:D1138 B1202:D1213">
    <cfRule type="cellIs" dxfId="1699" priority="739" operator="equal">
      <formula>"FREE SPACE"</formula>
    </cfRule>
  </conditionalFormatting>
  <conditionalFormatting sqref="B1127:D1138 B1202:D1213">
    <cfRule type="cellIs" dxfId="1698" priority="740" operator="equal">
      <formula>"UNUSABLE"</formula>
    </cfRule>
  </conditionalFormatting>
  <conditionalFormatting sqref="B1129:D1140 B1204:D1215">
    <cfRule type="cellIs" dxfId="1697" priority="741" operator="equal">
      <formula>"FREE SPACE"</formula>
    </cfRule>
  </conditionalFormatting>
  <conditionalFormatting sqref="B1129:D1140 B1204:D1215">
    <cfRule type="cellIs" dxfId="1696" priority="742" operator="equal">
      <formula>"UNUSABLE"</formula>
    </cfRule>
  </conditionalFormatting>
  <conditionalFormatting sqref="B1145:D1156 B1220:D1231">
    <cfRule type="cellIs" dxfId="1695" priority="743" operator="equal">
      <formula>"FREE SPACE"</formula>
    </cfRule>
  </conditionalFormatting>
  <conditionalFormatting sqref="B1145:D1156 B1220:D1231">
    <cfRule type="cellIs" dxfId="1694" priority="744" operator="equal">
      <formula>"UNUSABLE"</formula>
    </cfRule>
  </conditionalFormatting>
  <conditionalFormatting sqref="B1160:D1169 B1235:D1244">
    <cfRule type="cellIs" dxfId="1693" priority="745" operator="equal">
      <formula>"FREE SPACE"</formula>
    </cfRule>
  </conditionalFormatting>
  <conditionalFormatting sqref="B1160:D1169 B1235:D1244">
    <cfRule type="cellIs" dxfId="1692" priority="746" operator="equal">
      <formula>"UNUSABLE"</formula>
    </cfRule>
  </conditionalFormatting>
  <conditionalFormatting sqref="B1268:D1279 B1343:D1354">
    <cfRule type="cellIs" dxfId="1691" priority="747" operator="equal">
      <formula>"UNUSABLE"</formula>
    </cfRule>
  </conditionalFormatting>
  <conditionalFormatting sqref="B1167:D1178 B1242:D1253">
    <cfRule type="cellIs" dxfId="1690" priority="748" operator="equal">
      <formula>"FREE SPACE"</formula>
    </cfRule>
  </conditionalFormatting>
  <conditionalFormatting sqref="B1167:D1178 B1242:D1253">
    <cfRule type="cellIs" dxfId="1689" priority="749" operator="equal">
      <formula>"UNUSABLE"</formula>
    </cfRule>
  </conditionalFormatting>
  <conditionalFormatting sqref="B1169:D1180 B1244:D1255">
    <cfRule type="cellIs" dxfId="1688" priority="750" operator="equal">
      <formula>"FREE SPACE"</formula>
    </cfRule>
  </conditionalFormatting>
  <conditionalFormatting sqref="B1169:D1180 B1244:D1255">
    <cfRule type="cellIs" dxfId="1687" priority="751" operator="equal">
      <formula>"UNUSABLE"</formula>
    </cfRule>
  </conditionalFormatting>
  <conditionalFormatting sqref="B1172:D1181 B1247:D1256">
    <cfRule type="cellIs" dxfId="1686" priority="752" operator="equal">
      <formula>"FREE SPACE"</formula>
    </cfRule>
  </conditionalFormatting>
  <conditionalFormatting sqref="B1172:D1181 B1247:D1256">
    <cfRule type="cellIs" dxfId="1685" priority="753" operator="equal">
      <formula>"UNUSABLE"</formula>
    </cfRule>
  </conditionalFormatting>
  <conditionalFormatting sqref="B1172:D1183 B1247:D1258">
    <cfRule type="cellIs" dxfId="1684" priority="754" operator="equal">
      <formula>"FREE SPACE"</formula>
    </cfRule>
  </conditionalFormatting>
  <conditionalFormatting sqref="B1172:D1183 B1247:D1258">
    <cfRule type="cellIs" dxfId="1683" priority="755" operator="equal">
      <formula>"UNUSABLE"</formula>
    </cfRule>
  </conditionalFormatting>
  <conditionalFormatting sqref="B1188:D1199 B1263:D1274">
    <cfRule type="cellIs" dxfId="1682" priority="756" operator="equal">
      <formula>"FREE SPACE"</formula>
    </cfRule>
  </conditionalFormatting>
  <conditionalFormatting sqref="B1188:D1199 B1263:D1274">
    <cfRule type="cellIs" dxfId="1681" priority="757" operator="equal">
      <formula>"UNUSABLE"</formula>
    </cfRule>
  </conditionalFormatting>
  <conditionalFormatting sqref="B1191:D1200 B1266:D1275">
    <cfRule type="cellIs" dxfId="1680" priority="758" operator="equal">
      <formula>"FREE SPACE"</formula>
    </cfRule>
  </conditionalFormatting>
  <conditionalFormatting sqref="B1191:D1200 B1266:D1275">
    <cfRule type="cellIs" dxfId="1679" priority="759" operator="equal">
      <formula>"UNUSABLE"</formula>
    </cfRule>
  </conditionalFormatting>
  <conditionalFormatting sqref="B1198:D1209 B1273:D1284">
    <cfRule type="cellIs" dxfId="1678" priority="760" operator="equal">
      <formula>"FREE SPACE"</formula>
    </cfRule>
  </conditionalFormatting>
  <conditionalFormatting sqref="B1198:D1209 B1273:D1284">
    <cfRule type="cellIs" dxfId="1677" priority="761" operator="equal">
      <formula>"UNUSABLE"</formula>
    </cfRule>
  </conditionalFormatting>
  <conditionalFormatting sqref="B1200:D1210 B1275:D1285">
    <cfRule type="cellIs" dxfId="1676" priority="762" operator="equal">
      <formula>"FREE SPACE"</formula>
    </cfRule>
  </conditionalFormatting>
  <conditionalFormatting sqref="B1200:D1210 B1275:D1285">
    <cfRule type="cellIs" dxfId="1675" priority="763" operator="equal">
      <formula>"UNUSABLE"</formula>
    </cfRule>
  </conditionalFormatting>
  <conditionalFormatting sqref="B1268:D1279 B1343:D1354">
    <cfRule type="cellIs" dxfId="1674" priority="764" operator="equal">
      <formula>"FREE SPACE"</formula>
    </cfRule>
  </conditionalFormatting>
  <conditionalFormatting sqref="B1249:D1260 B1324:D1335">
    <cfRule type="cellIs" dxfId="1673" priority="765" operator="equal">
      <formula>"FREE SPACE"</formula>
    </cfRule>
  </conditionalFormatting>
  <conditionalFormatting sqref="B1249:D1260 B1324:D1335">
    <cfRule type="cellIs" dxfId="1672" priority="766" operator="equal">
      <formula>"UNUSABLE"</formula>
    </cfRule>
  </conditionalFormatting>
  <conditionalFormatting sqref="B1162:D1171 B1237:D1246">
    <cfRule type="cellIs" dxfId="1671" priority="767" operator="equal">
      <formula>"FREE SPACE"</formula>
    </cfRule>
  </conditionalFormatting>
  <conditionalFormatting sqref="B1162:D1171 B1237:D1246">
    <cfRule type="cellIs" dxfId="1670" priority="768" operator="equal">
      <formula>"UNUSABLE"</formula>
    </cfRule>
  </conditionalFormatting>
  <conditionalFormatting sqref="B1270:D1281 B1345:D1356">
    <cfRule type="cellIs" dxfId="1669" priority="769" operator="equal">
      <formula>"UNUSABLE"</formula>
    </cfRule>
  </conditionalFormatting>
  <conditionalFormatting sqref="B1169:D1180 B1244:D1255">
    <cfRule type="cellIs" dxfId="1668" priority="770" operator="equal">
      <formula>"FREE SPACE"</formula>
    </cfRule>
  </conditionalFormatting>
  <conditionalFormatting sqref="B1169:D1180 B1244:D1255">
    <cfRule type="cellIs" dxfId="1667" priority="771" operator="equal">
      <formula>"UNUSABLE"</formula>
    </cfRule>
  </conditionalFormatting>
  <conditionalFormatting sqref="B1171:D1182 B1246:D1257">
    <cfRule type="cellIs" dxfId="1666" priority="772" operator="equal">
      <formula>"FREE SPACE"</formula>
    </cfRule>
  </conditionalFormatting>
  <conditionalFormatting sqref="B1171:D1182 B1246:D1257">
    <cfRule type="cellIs" dxfId="1665" priority="773" operator="equal">
      <formula>"UNUSABLE"</formula>
    </cfRule>
  </conditionalFormatting>
  <conditionalFormatting sqref="B1174:D1183 B1249:D1258">
    <cfRule type="cellIs" dxfId="1664" priority="774" operator="equal">
      <formula>"FREE SPACE"</formula>
    </cfRule>
  </conditionalFormatting>
  <conditionalFormatting sqref="B1174:D1183 B1249:D1258">
    <cfRule type="cellIs" dxfId="1663" priority="775" operator="equal">
      <formula>"UNUSABLE"</formula>
    </cfRule>
  </conditionalFormatting>
  <conditionalFormatting sqref="B1174:D1185 B1249:D1260">
    <cfRule type="cellIs" dxfId="1662" priority="776" operator="equal">
      <formula>"FREE SPACE"</formula>
    </cfRule>
  </conditionalFormatting>
  <conditionalFormatting sqref="B1174:D1185 B1249:D1260">
    <cfRule type="cellIs" dxfId="1661" priority="777" operator="equal">
      <formula>"UNUSABLE"</formula>
    </cfRule>
  </conditionalFormatting>
  <conditionalFormatting sqref="B1190:D1201 B1265:D1276">
    <cfRule type="cellIs" dxfId="1660" priority="778" operator="equal">
      <formula>"FREE SPACE"</formula>
    </cfRule>
  </conditionalFormatting>
  <conditionalFormatting sqref="B1190:D1201 B1265:D1276">
    <cfRule type="cellIs" dxfId="1659" priority="779" operator="equal">
      <formula>"UNUSABLE"</formula>
    </cfRule>
  </conditionalFormatting>
  <conditionalFormatting sqref="B1193:D1202 B1268:D1277">
    <cfRule type="cellIs" dxfId="1658" priority="780" operator="equal">
      <formula>"FREE SPACE"</formula>
    </cfRule>
  </conditionalFormatting>
  <conditionalFormatting sqref="B1193:D1202 B1268:D1277">
    <cfRule type="cellIs" dxfId="1657" priority="781" operator="equal">
      <formula>"UNUSABLE"</formula>
    </cfRule>
  </conditionalFormatting>
  <conditionalFormatting sqref="B1200:D1211 B1275:D1286">
    <cfRule type="cellIs" dxfId="1656" priority="782" operator="equal">
      <formula>"FREE SPACE"</formula>
    </cfRule>
  </conditionalFormatting>
  <conditionalFormatting sqref="B1200:D1211 B1275:D1286">
    <cfRule type="cellIs" dxfId="1655" priority="783" operator="equal">
      <formula>"UNUSABLE"</formula>
    </cfRule>
  </conditionalFormatting>
  <conditionalFormatting sqref="B1202:D1212 B1277:D1287">
    <cfRule type="cellIs" dxfId="1654" priority="784" operator="equal">
      <formula>"FREE SPACE"</formula>
    </cfRule>
  </conditionalFormatting>
  <conditionalFormatting sqref="B1202:D1212 B1277:D1287">
    <cfRule type="cellIs" dxfId="1653" priority="785" operator="equal">
      <formula>"UNUSABLE"</formula>
    </cfRule>
  </conditionalFormatting>
  <conditionalFormatting sqref="B1270:D1281 B1345:D1356">
    <cfRule type="cellIs" dxfId="1652" priority="786" operator="equal">
      <formula>"FREE SPACE"</formula>
    </cfRule>
  </conditionalFormatting>
  <conditionalFormatting sqref="B1251:D1262 B1326:D1337">
    <cfRule type="cellIs" dxfId="1651" priority="787" operator="equal">
      <formula>"FREE SPACE"</formula>
    </cfRule>
  </conditionalFormatting>
  <conditionalFormatting sqref="B1251:D1262 B1326:D1337">
    <cfRule type="cellIs" dxfId="1650" priority="788" operator="equal">
      <formula>"UNUSABLE"</formula>
    </cfRule>
  </conditionalFormatting>
  <conditionalFormatting sqref="B1012:D1017 B1087:D1097">
    <cfRule type="cellIs" dxfId="1649" priority="789" operator="equal">
      <formula>"FREE SPACE"</formula>
    </cfRule>
  </conditionalFormatting>
  <conditionalFormatting sqref="B1012:D1017 B1087:D1097">
    <cfRule type="cellIs" dxfId="1648" priority="790" operator="equal">
      <formula>"UNUSABLE"</formula>
    </cfRule>
  </conditionalFormatting>
  <conditionalFormatting sqref="B1017:D1022 B1092:D1102">
    <cfRule type="cellIs" dxfId="1647" priority="791" operator="equal">
      <formula>"FREE SPACE"</formula>
    </cfRule>
  </conditionalFormatting>
  <conditionalFormatting sqref="B1017:D1022 B1092:D1102">
    <cfRule type="cellIs" dxfId="1646" priority="792" operator="equal">
      <formula>"UNUSABLE"</formula>
    </cfRule>
  </conditionalFormatting>
  <conditionalFormatting sqref="B1099:D1109 B1024:D1030">
    <cfRule type="cellIs" dxfId="1645" priority="793" operator="equal">
      <formula>"UNUSABLE"</formula>
    </cfRule>
  </conditionalFormatting>
  <conditionalFormatting sqref="B1019:D1024 B1094:D1104">
    <cfRule type="cellIs" dxfId="1644" priority="794" operator="equal">
      <formula>"FREE SPACE"</formula>
    </cfRule>
  </conditionalFormatting>
  <conditionalFormatting sqref="B1019:D1024 B1094:D1104">
    <cfRule type="cellIs" dxfId="1643" priority="795" operator="equal">
      <formula>"UNUSABLE"</formula>
    </cfRule>
  </conditionalFormatting>
  <conditionalFormatting sqref="B1099:D1109 B1024:D1030">
    <cfRule type="cellIs" dxfId="1642" priority="796" operator="equal">
      <formula>"FREE SPACE"</formula>
    </cfRule>
  </conditionalFormatting>
  <conditionalFormatting sqref="B1047:D1053 B1122:D1132">
    <cfRule type="cellIs" dxfId="1641" priority="797" operator="equal">
      <formula>"FREE SPACE"</formula>
    </cfRule>
  </conditionalFormatting>
  <conditionalFormatting sqref="B1047:D1053 B1122:D1132">
    <cfRule type="cellIs" dxfId="1640" priority="798" operator="equal">
      <formula>"UNUSABLE"</formula>
    </cfRule>
  </conditionalFormatting>
  <conditionalFormatting sqref="B1058:D1064 B1133:D1143">
    <cfRule type="cellIs" dxfId="1639" priority="799" operator="equal">
      <formula>"FREE SPACE"</formula>
    </cfRule>
  </conditionalFormatting>
  <conditionalFormatting sqref="B1058:D1064 B1133:D1143">
    <cfRule type="cellIs" dxfId="1638" priority="800" operator="equal">
      <formula>"UNUSABLE"</formula>
    </cfRule>
  </conditionalFormatting>
  <conditionalFormatting sqref="B1106:D1117 B1181:D1192">
    <cfRule type="cellIs" dxfId="1637" priority="801" operator="equal">
      <formula>"UNUSABLE"</formula>
    </cfRule>
  </conditionalFormatting>
  <conditionalFormatting sqref="B1069:D1075 B1145:D1154">
    <cfRule type="cellIs" dxfId="1636" priority="802" operator="equal">
      <formula>"FREE SPACE"</formula>
    </cfRule>
  </conditionalFormatting>
  <conditionalFormatting sqref="B1069:D1075 B1145:D1154">
    <cfRule type="cellIs" dxfId="1635" priority="803" operator="equal">
      <formula>"UNUSABLE"</formula>
    </cfRule>
  </conditionalFormatting>
  <conditionalFormatting sqref="B1083:D1094 B1158:D1169">
    <cfRule type="cellIs" dxfId="1634" priority="804" operator="equal">
      <formula>"FREE SPACE"</formula>
    </cfRule>
  </conditionalFormatting>
  <conditionalFormatting sqref="B1083:D1094 B1158:D1169">
    <cfRule type="cellIs" dxfId="1633" priority="805" operator="equal">
      <formula>"UNUSABLE"</formula>
    </cfRule>
  </conditionalFormatting>
  <conditionalFormatting sqref="B1085:D1096 B1160:D1171">
    <cfRule type="cellIs" dxfId="1632" priority="806" operator="equal">
      <formula>"FREE SPACE"</formula>
    </cfRule>
  </conditionalFormatting>
  <conditionalFormatting sqref="B1085:D1096 B1160:D1171">
    <cfRule type="cellIs" dxfId="1631" priority="807" operator="equal">
      <formula>"UNUSABLE"</formula>
    </cfRule>
  </conditionalFormatting>
  <conditionalFormatting sqref="B1092:D1103 B1167:D1178">
    <cfRule type="cellIs" dxfId="1630" priority="808" operator="equal">
      <formula>"FREE SPACE"</formula>
    </cfRule>
  </conditionalFormatting>
  <conditionalFormatting sqref="B1092:D1103 B1167:D1178">
    <cfRule type="cellIs" dxfId="1629" priority="809" operator="equal">
      <formula>"UNUSABLE"</formula>
    </cfRule>
  </conditionalFormatting>
  <conditionalFormatting sqref="B1100:D1111 B1175:D1186">
    <cfRule type="cellIs" dxfId="1628" priority="810" operator="equal">
      <formula>"FREE SPACE"</formula>
    </cfRule>
  </conditionalFormatting>
  <conditionalFormatting sqref="B1100:D1111 B1175:D1186">
    <cfRule type="cellIs" dxfId="1627" priority="811" operator="equal">
      <formula>"UNUSABLE"</formula>
    </cfRule>
  </conditionalFormatting>
  <conditionalFormatting sqref="B1106:D1117 B1181:D1192">
    <cfRule type="cellIs" dxfId="1626" priority="812" operator="equal">
      <formula>"FREE SPACE"</formula>
    </cfRule>
  </conditionalFormatting>
  <conditionalFormatting sqref="B1108:D1119 B1183:D1194">
    <cfRule type="cellIs" dxfId="1625" priority="813" operator="equal">
      <formula>"FREE SPACE"</formula>
    </cfRule>
  </conditionalFormatting>
  <conditionalFormatting sqref="B1108:D1119 B1183:D1194">
    <cfRule type="cellIs" dxfId="1624" priority="814" operator="equal">
      <formula>"UNUSABLE"</formula>
    </cfRule>
  </conditionalFormatting>
  <conditionalFormatting sqref="B1111:D1120 B1186:D1195">
    <cfRule type="cellIs" dxfId="1623" priority="815" operator="equal">
      <formula>"FREE SPACE"</formula>
    </cfRule>
  </conditionalFormatting>
  <conditionalFormatting sqref="B1111:D1120 B1186:D1195">
    <cfRule type="cellIs" dxfId="1622" priority="816" operator="equal">
      <formula>"UNUSABLE"</formula>
    </cfRule>
  </conditionalFormatting>
  <conditionalFormatting sqref="B1127:D1138 B1202:D1213">
    <cfRule type="cellIs" dxfId="1621" priority="817" operator="equal">
      <formula>"FREE SPACE"</formula>
    </cfRule>
  </conditionalFormatting>
  <conditionalFormatting sqref="B1127:D1138 B1202:D1213">
    <cfRule type="cellIs" dxfId="1620" priority="818" operator="equal">
      <formula>"UNUSABLE"</formula>
    </cfRule>
  </conditionalFormatting>
  <conditionalFormatting sqref="B1129:D1140 B1204:D1215">
    <cfRule type="cellIs" dxfId="1619" priority="819" operator="equal">
      <formula>"FREE SPACE"</formula>
    </cfRule>
  </conditionalFormatting>
  <conditionalFormatting sqref="B1129:D1140 B1204:D1215">
    <cfRule type="cellIs" dxfId="1618" priority="820" operator="equal">
      <formula>"UNUSABLE"</formula>
    </cfRule>
  </conditionalFormatting>
  <conditionalFormatting sqref="B1131:D1142 B1206:D1217">
    <cfRule type="cellIs" dxfId="1617" priority="821" operator="equal">
      <formula>"FREE SPACE"</formula>
    </cfRule>
  </conditionalFormatting>
  <conditionalFormatting sqref="B1131:D1142 B1206:D1217">
    <cfRule type="cellIs" dxfId="1616" priority="822" operator="equal">
      <formula>"UNUSABLE"</formula>
    </cfRule>
  </conditionalFormatting>
  <conditionalFormatting sqref="B1147:D1158 B1222:D1233">
    <cfRule type="cellIs" dxfId="1615" priority="823" operator="equal">
      <formula>"FREE SPACE"</formula>
    </cfRule>
  </conditionalFormatting>
  <conditionalFormatting sqref="B1147:D1158 B1222:D1233">
    <cfRule type="cellIs" dxfId="1614" priority="824" operator="equal">
      <formula>"UNUSABLE"</formula>
    </cfRule>
  </conditionalFormatting>
  <conditionalFormatting sqref="B1162:D1171 B1237:D1246">
    <cfRule type="cellIs" dxfId="1613" priority="825" operator="equal">
      <formula>"FREE SPACE"</formula>
    </cfRule>
  </conditionalFormatting>
  <conditionalFormatting sqref="B1162:D1171 B1237:D1246">
    <cfRule type="cellIs" dxfId="1612" priority="826" operator="equal">
      <formula>"UNUSABLE"</formula>
    </cfRule>
  </conditionalFormatting>
  <conditionalFormatting sqref="B1164:D1173 B1239:D1248">
    <cfRule type="cellIs" dxfId="1611" priority="827" operator="equal">
      <formula>"FREE SPACE"</formula>
    </cfRule>
  </conditionalFormatting>
  <conditionalFormatting sqref="B1164:D1173 B1239:D1248">
    <cfRule type="cellIs" dxfId="1610" priority="828" operator="equal">
      <formula>"UNUSABLE"</formula>
    </cfRule>
  </conditionalFormatting>
  <conditionalFormatting sqref="B1141:D1152 B1216:D1227">
    <cfRule type="cellIs" dxfId="1609" priority="829" operator="equal">
      <formula>"FREE SPACE"</formula>
    </cfRule>
  </conditionalFormatting>
  <conditionalFormatting sqref="B1141:D1152 B1216:D1227">
    <cfRule type="cellIs" dxfId="1608" priority="830" operator="equal">
      <formula>"UNUSABLE"</formula>
    </cfRule>
  </conditionalFormatting>
  <conditionalFormatting sqref="B1156:D1165 B1231:D1240">
    <cfRule type="cellIs" dxfId="1607" priority="831" operator="equal">
      <formula>"FREE SPACE"</formula>
    </cfRule>
  </conditionalFormatting>
  <conditionalFormatting sqref="B1156:D1165 B1231:D1240">
    <cfRule type="cellIs" dxfId="1606" priority="832" operator="equal">
      <formula>"UNUSABLE"</formula>
    </cfRule>
  </conditionalFormatting>
  <conditionalFormatting sqref="B1163:D1174 B1238:D1249">
    <cfRule type="cellIs" dxfId="1605" priority="833" operator="equal">
      <formula>"FREE SPACE"</formula>
    </cfRule>
  </conditionalFormatting>
  <conditionalFormatting sqref="B1163:D1174 B1238:D1249">
    <cfRule type="cellIs" dxfId="1604" priority="834" operator="equal">
      <formula>"UNUSABLE"</formula>
    </cfRule>
  </conditionalFormatting>
  <conditionalFormatting sqref="B1165:D1176 B1240:D1251">
    <cfRule type="cellIs" dxfId="1603" priority="835" operator="equal">
      <formula>"FREE SPACE"</formula>
    </cfRule>
  </conditionalFormatting>
  <conditionalFormatting sqref="B1165:D1176 B1240:D1251">
    <cfRule type="cellIs" dxfId="1602" priority="836" operator="equal">
      <formula>"UNUSABLE"</formula>
    </cfRule>
  </conditionalFormatting>
  <conditionalFormatting sqref="B1168:D1177 B1243:D1252">
    <cfRule type="cellIs" dxfId="1601" priority="837" operator="equal">
      <formula>"FREE SPACE"</formula>
    </cfRule>
  </conditionalFormatting>
  <conditionalFormatting sqref="B1168:D1177 B1243:D1252">
    <cfRule type="cellIs" dxfId="1600" priority="838" operator="equal">
      <formula>"UNUSABLE"</formula>
    </cfRule>
  </conditionalFormatting>
  <conditionalFormatting sqref="B1168:D1179 B1243:D1254">
    <cfRule type="cellIs" dxfId="1599" priority="839" operator="equal">
      <formula>"FREE SPACE"</formula>
    </cfRule>
  </conditionalFormatting>
  <conditionalFormatting sqref="B1168:D1179 B1243:D1254">
    <cfRule type="cellIs" dxfId="1598" priority="840" operator="equal">
      <formula>"UNUSABLE"</formula>
    </cfRule>
  </conditionalFormatting>
  <conditionalFormatting sqref="B1184:D1195 B1259:D1270">
    <cfRule type="cellIs" dxfId="1597" priority="841" operator="equal">
      <formula>"FREE SPACE"</formula>
    </cfRule>
  </conditionalFormatting>
  <conditionalFormatting sqref="B1184:D1195 B1259:D1270">
    <cfRule type="cellIs" dxfId="1596" priority="842" operator="equal">
      <formula>"UNUSABLE"</formula>
    </cfRule>
  </conditionalFormatting>
  <conditionalFormatting sqref="B1187:D1196 B1262:D1271">
    <cfRule type="cellIs" dxfId="1595" priority="843" operator="equal">
      <formula>"FREE SPACE"</formula>
    </cfRule>
  </conditionalFormatting>
  <conditionalFormatting sqref="B1187:D1196 B1262:D1271">
    <cfRule type="cellIs" dxfId="1594" priority="844" operator="equal">
      <formula>"UNUSABLE"</formula>
    </cfRule>
  </conditionalFormatting>
  <conditionalFormatting sqref="B1197:D1206 B1272:D1281">
    <cfRule type="cellIs" dxfId="1593" priority="845" operator="equal">
      <formula>"FREE SPACE"</formula>
    </cfRule>
  </conditionalFormatting>
  <conditionalFormatting sqref="B1197:D1206 B1272:D1281">
    <cfRule type="cellIs" dxfId="1592" priority="846" operator="equal">
      <formula>"UNUSABLE"</formula>
    </cfRule>
  </conditionalFormatting>
  <conditionalFormatting sqref="B1197:D1208 B1272:D1283">
    <cfRule type="cellIs" dxfId="1591" priority="847" operator="equal">
      <formula>"FREE SPACE"</formula>
    </cfRule>
  </conditionalFormatting>
  <conditionalFormatting sqref="B1197:D1208 B1272:D1283">
    <cfRule type="cellIs" dxfId="1590" priority="848" operator="equal">
      <formula>"UNUSABLE"</formula>
    </cfRule>
  </conditionalFormatting>
  <conditionalFormatting sqref="B1158:D1167 B1233:D1242">
    <cfRule type="cellIs" dxfId="1589" priority="849" operator="equal">
      <formula>"FREE SPACE"</formula>
    </cfRule>
  </conditionalFormatting>
  <conditionalFormatting sqref="B1158:D1167 B1233:D1242">
    <cfRule type="cellIs" dxfId="1588" priority="850" operator="equal">
      <formula>"UNUSABLE"</formula>
    </cfRule>
  </conditionalFormatting>
  <conditionalFormatting sqref="B1165:D1176 B1240:D1251">
    <cfRule type="cellIs" dxfId="1587" priority="851" operator="equal">
      <formula>"FREE SPACE"</formula>
    </cfRule>
  </conditionalFormatting>
  <conditionalFormatting sqref="B1165:D1176 B1240:D1251">
    <cfRule type="cellIs" dxfId="1586" priority="852" operator="equal">
      <formula>"UNUSABLE"</formula>
    </cfRule>
  </conditionalFormatting>
  <conditionalFormatting sqref="B1167:D1178 B1242:D1253">
    <cfRule type="cellIs" dxfId="1585" priority="853" operator="equal">
      <formula>"FREE SPACE"</formula>
    </cfRule>
  </conditionalFormatting>
  <conditionalFormatting sqref="B1167:D1178 B1242:D1253">
    <cfRule type="cellIs" dxfId="1584" priority="854" operator="equal">
      <formula>"UNUSABLE"</formula>
    </cfRule>
  </conditionalFormatting>
  <conditionalFormatting sqref="B1170:D1179 B1245:D1254">
    <cfRule type="cellIs" dxfId="1583" priority="855" operator="equal">
      <formula>"FREE SPACE"</formula>
    </cfRule>
  </conditionalFormatting>
  <conditionalFormatting sqref="B1170:D1179 B1245:D1254">
    <cfRule type="cellIs" dxfId="1582" priority="856" operator="equal">
      <formula>"UNUSABLE"</formula>
    </cfRule>
  </conditionalFormatting>
  <conditionalFormatting sqref="B1170:D1181 B1245:D1256">
    <cfRule type="cellIs" dxfId="1581" priority="857" operator="equal">
      <formula>"FREE SPACE"</formula>
    </cfRule>
  </conditionalFormatting>
  <conditionalFormatting sqref="B1170:D1181 B1245:D1256">
    <cfRule type="cellIs" dxfId="1580" priority="858" operator="equal">
      <formula>"UNUSABLE"</formula>
    </cfRule>
  </conditionalFormatting>
  <conditionalFormatting sqref="B1186:D1197 B1261:D1272">
    <cfRule type="cellIs" dxfId="1579" priority="859" operator="equal">
      <formula>"FREE SPACE"</formula>
    </cfRule>
  </conditionalFormatting>
  <conditionalFormatting sqref="B1186:D1197 B1261:D1272">
    <cfRule type="cellIs" dxfId="1578" priority="860" operator="equal">
      <formula>"UNUSABLE"</formula>
    </cfRule>
  </conditionalFormatting>
  <conditionalFormatting sqref="B1189:D1198 B1264:D1273">
    <cfRule type="cellIs" dxfId="1577" priority="861" operator="equal">
      <formula>"FREE SPACE"</formula>
    </cfRule>
  </conditionalFormatting>
  <conditionalFormatting sqref="B1189:D1198 B1264:D1273">
    <cfRule type="cellIs" dxfId="1576" priority="862" operator="equal">
      <formula>"UNUSABLE"</formula>
    </cfRule>
  </conditionalFormatting>
  <conditionalFormatting sqref="B1196:D1207 B1271:D1282">
    <cfRule type="cellIs" dxfId="1575" priority="863" operator="equal">
      <formula>"FREE SPACE"</formula>
    </cfRule>
  </conditionalFormatting>
  <conditionalFormatting sqref="B1196:D1207 B1271:D1282">
    <cfRule type="cellIs" dxfId="1574" priority="864" operator="equal">
      <formula>"UNUSABLE"</formula>
    </cfRule>
  </conditionalFormatting>
  <conditionalFormatting sqref="B1199:D1208 B1274:D1283">
    <cfRule type="cellIs" dxfId="1573" priority="865" operator="equal">
      <formula>"FREE SPACE"</formula>
    </cfRule>
  </conditionalFormatting>
  <conditionalFormatting sqref="B1199:D1208 B1274:D1283">
    <cfRule type="cellIs" dxfId="1572" priority="866" operator="equal">
      <formula>"UNUSABLE"</formula>
    </cfRule>
  </conditionalFormatting>
  <conditionalFormatting sqref="B1199:D1210 B1274:D1285">
    <cfRule type="cellIs" dxfId="1571" priority="867" operator="equal">
      <formula>"FREE SPACE"</formula>
    </cfRule>
  </conditionalFormatting>
  <conditionalFormatting sqref="B1199:D1210 B1274:D1285">
    <cfRule type="cellIs" dxfId="1570" priority="868" operator="equal">
      <formula>"UNUSABLE"</formula>
    </cfRule>
  </conditionalFormatting>
  <conditionalFormatting sqref="B1062:D1071">
    <cfRule type="cellIs" dxfId="1569" priority="869" operator="equal">
      <formula>"FREE SPACE"</formula>
    </cfRule>
  </conditionalFormatting>
  <conditionalFormatting sqref="B1062:D1071">
    <cfRule type="cellIs" dxfId="1568" priority="870" operator="equal">
      <formula>"UNUSABLE"</formula>
    </cfRule>
  </conditionalFormatting>
  <conditionalFormatting sqref="E1060:I1069">
    <cfRule type="cellIs" dxfId="1567" priority="871" operator="equal">
      <formula>"Yes"</formula>
    </cfRule>
  </conditionalFormatting>
  <conditionalFormatting sqref="E1060:I1069">
    <cfRule type="cellIs" dxfId="1566" priority="872" operator="equal">
      <formula>"No"</formula>
    </cfRule>
  </conditionalFormatting>
  <conditionalFormatting sqref="B1060:D1069">
    <cfRule type="cellIs" dxfId="1565" priority="873" operator="equal">
      <formula>"FREE SPACE"</formula>
    </cfRule>
  </conditionalFormatting>
  <conditionalFormatting sqref="B1060:D1069">
    <cfRule type="cellIs" dxfId="1564" priority="874" operator="equal">
      <formula>"UNUSABLE"</formula>
    </cfRule>
  </conditionalFormatting>
  <conditionalFormatting sqref="E1061:I1070">
    <cfRule type="cellIs" dxfId="1563" priority="875" operator="equal">
      <formula>"Yes"</formula>
    </cfRule>
  </conditionalFormatting>
  <conditionalFormatting sqref="E1061:I1070">
    <cfRule type="cellIs" dxfId="1562" priority="876" operator="equal">
      <formula>"No"</formula>
    </cfRule>
  </conditionalFormatting>
  <conditionalFormatting sqref="B1061:D1070">
    <cfRule type="cellIs" dxfId="1561" priority="877" operator="equal">
      <formula>"FREE SPACE"</formula>
    </cfRule>
  </conditionalFormatting>
  <conditionalFormatting sqref="B1061:D1070">
    <cfRule type="cellIs" dxfId="1560" priority="878" operator="equal">
      <formula>"UNUSABLE"</formula>
    </cfRule>
  </conditionalFormatting>
  <conditionalFormatting sqref="E1061:I1070">
    <cfRule type="cellIs" dxfId="1559" priority="879" operator="equal">
      <formula>"Yes"</formula>
    </cfRule>
  </conditionalFormatting>
  <conditionalFormatting sqref="E1061:I1070">
    <cfRule type="cellIs" dxfId="1558" priority="880" operator="equal">
      <formula>"No"</formula>
    </cfRule>
  </conditionalFormatting>
  <conditionalFormatting sqref="B1061:D1070">
    <cfRule type="cellIs" dxfId="1557" priority="881" operator="equal">
      <formula>"FREE SPACE"</formula>
    </cfRule>
  </conditionalFormatting>
  <conditionalFormatting sqref="B1061:D1070">
    <cfRule type="cellIs" dxfId="1556" priority="882" operator="equal">
      <formula>"UNUSABLE"</formula>
    </cfRule>
  </conditionalFormatting>
  <conditionalFormatting sqref="E1062:I1071">
    <cfRule type="cellIs" dxfId="1555" priority="883" operator="equal">
      <formula>"Yes"</formula>
    </cfRule>
  </conditionalFormatting>
  <conditionalFormatting sqref="E1062:I1071">
    <cfRule type="cellIs" dxfId="1554" priority="884" operator="equal">
      <formula>"No"</formula>
    </cfRule>
  </conditionalFormatting>
  <conditionalFormatting sqref="B1062:D1071">
    <cfRule type="cellIs" dxfId="1553" priority="885" operator="equal">
      <formula>"FREE SPACE"</formula>
    </cfRule>
  </conditionalFormatting>
  <conditionalFormatting sqref="B1062:D1071">
    <cfRule type="cellIs" dxfId="1552" priority="886" operator="equal">
      <formula>"UNUSABLE"</formula>
    </cfRule>
  </conditionalFormatting>
  <conditionalFormatting sqref="B1127:D1138 B1202:D1213">
    <cfRule type="cellIs" dxfId="1551" priority="887" operator="equal">
      <formula>"FREE SPACE"</formula>
    </cfRule>
  </conditionalFormatting>
  <conditionalFormatting sqref="B1127:D1138 B1202:D1213">
    <cfRule type="cellIs" dxfId="1550" priority="888" operator="equal">
      <formula>"UNUSABLE"</formula>
    </cfRule>
  </conditionalFormatting>
  <conditionalFormatting sqref="B1143:D1154 B1218:D1229">
    <cfRule type="cellIs" dxfId="1549" priority="889" operator="equal">
      <formula>"FREE SPACE"</formula>
    </cfRule>
  </conditionalFormatting>
  <conditionalFormatting sqref="B1143:D1154 B1218:D1229">
    <cfRule type="cellIs" dxfId="1548" priority="890" operator="equal">
      <formula>"UNUSABLE"</formula>
    </cfRule>
  </conditionalFormatting>
  <conditionalFormatting sqref="B1158:D1167 B1233:D1242">
    <cfRule type="cellIs" dxfId="1547" priority="891" operator="equal">
      <formula>"FREE SPACE"</formula>
    </cfRule>
  </conditionalFormatting>
  <conditionalFormatting sqref="B1158:D1167 B1233:D1242">
    <cfRule type="cellIs" dxfId="1546" priority="892" operator="equal">
      <formula>"UNUSABLE"</formula>
    </cfRule>
  </conditionalFormatting>
  <conditionalFormatting sqref="B1160:D1169 B1235:D1244">
    <cfRule type="cellIs" dxfId="1545" priority="893" operator="equal">
      <formula>"FREE SPACE"</formula>
    </cfRule>
  </conditionalFormatting>
  <conditionalFormatting sqref="B1160:D1169 B1235:D1244">
    <cfRule type="cellIs" dxfId="1544" priority="894" operator="equal">
      <formula>"UNUSABLE"</formula>
    </cfRule>
  </conditionalFormatting>
  <conditionalFormatting sqref="B1127:D1138 B1202:D1213">
    <cfRule type="cellIs" dxfId="1543" priority="895" operator="equal">
      <formula>"FREE SPACE"</formula>
    </cfRule>
  </conditionalFormatting>
  <conditionalFormatting sqref="B1127:D1138 B1202:D1213">
    <cfRule type="cellIs" dxfId="1542" priority="896" operator="equal">
      <formula>"UNUSABLE"</formula>
    </cfRule>
  </conditionalFormatting>
  <conditionalFormatting sqref="B1143:D1154 B1218:D1229">
    <cfRule type="cellIs" dxfId="1541" priority="897" operator="equal">
      <formula>"FREE SPACE"</formula>
    </cfRule>
  </conditionalFormatting>
  <conditionalFormatting sqref="B1143:D1154 B1218:D1229">
    <cfRule type="cellIs" dxfId="1540" priority="898" operator="equal">
      <formula>"UNUSABLE"</formula>
    </cfRule>
  </conditionalFormatting>
  <conditionalFormatting sqref="B1158:D1167 B1233:D1242">
    <cfRule type="cellIs" dxfId="1539" priority="899" operator="equal">
      <formula>"FREE SPACE"</formula>
    </cfRule>
  </conditionalFormatting>
  <conditionalFormatting sqref="B1158:D1167 B1233:D1242">
    <cfRule type="cellIs" dxfId="1538" priority="900" operator="equal">
      <formula>"UNUSABLE"</formula>
    </cfRule>
  </conditionalFormatting>
  <conditionalFormatting sqref="B1165:D1176 B1240:D1251">
    <cfRule type="cellIs" dxfId="1537" priority="901" operator="equal">
      <formula>"FREE SPACE"</formula>
    </cfRule>
  </conditionalFormatting>
  <conditionalFormatting sqref="B1165:D1176 B1240:D1251">
    <cfRule type="cellIs" dxfId="1536" priority="902" operator="equal">
      <formula>"UNUSABLE"</formula>
    </cfRule>
  </conditionalFormatting>
  <conditionalFormatting sqref="B1167:D1178 B1242:D1253">
    <cfRule type="cellIs" dxfId="1535" priority="903" operator="equal">
      <formula>"FREE SPACE"</formula>
    </cfRule>
  </conditionalFormatting>
  <conditionalFormatting sqref="B1167:D1178 B1242:D1253">
    <cfRule type="cellIs" dxfId="1534" priority="904" operator="equal">
      <formula>"UNUSABLE"</formula>
    </cfRule>
  </conditionalFormatting>
  <conditionalFormatting sqref="B1170:D1179 B1245:D1254">
    <cfRule type="cellIs" dxfId="1533" priority="905" operator="equal">
      <formula>"FREE SPACE"</formula>
    </cfRule>
  </conditionalFormatting>
  <conditionalFormatting sqref="B1170:D1179 B1245:D1254">
    <cfRule type="cellIs" dxfId="1532" priority="906" operator="equal">
      <formula>"UNUSABLE"</formula>
    </cfRule>
  </conditionalFormatting>
  <conditionalFormatting sqref="B1170:D1181 B1245:D1256">
    <cfRule type="cellIs" dxfId="1531" priority="907" operator="equal">
      <formula>"FREE SPACE"</formula>
    </cfRule>
  </conditionalFormatting>
  <conditionalFormatting sqref="B1170:D1181 B1245:D1256">
    <cfRule type="cellIs" dxfId="1530" priority="908" operator="equal">
      <formula>"UNUSABLE"</formula>
    </cfRule>
  </conditionalFormatting>
  <conditionalFormatting sqref="B1186:D1197 B1261:D1272">
    <cfRule type="cellIs" dxfId="1529" priority="909" operator="equal">
      <formula>"FREE SPACE"</formula>
    </cfRule>
  </conditionalFormatting>
  <conditionalFormatting sqref="B1186:D1197 B1261:D1272">
    <cfRule type="cellIs" dxfId="1528" priority="910" operator="equal">
      <formula>"UNUSABLE"</formula>
    </cfRule>
  </conditionalFormatting>
  <conditionalFormatting sqref="B1189:D1198 B1264:D1273">
    <cfRule type="cellIs" dxfId="1527" priority="911" operator="equal">
      <formula>"FREE SPACE"</formula>
    </cfRule>
  </conditionalFormatting>
  <conditionalFormatting sqref="B1189:D1198 B1264:D1273">
    <cfRule type="cellIs" dxfId="1526" priority="912" operator="equal">
      <formula>"UNUSABLE"</formula>
    </cfRule>
  </conditionalFormatting>
  <conditionalFormatting sqref="B1196:D1207 B1271:D1282">
    <cfRule type="cellIs" dxfId="1525" priority="913" operator="equal">
      <formula>"FREE SPACE"</formula>
    </cfRule>
  </conditionalFormatting>
  <conditionalFormatting sqref="B1196:D1207 B1271:D1282">
    <cfRule type="cellIs" dxfId="1524" priority="914" operator="equal">
      <formula>"UNUSABLE"</formula>
    </cfRule>
  </conditionalFormatting>
  <conditionalFormatting sqref="B1199:D1208 B1274:D1283">
    <cfRule type="cellIs" dxfId="1523" priority="915" operator="equal">
      <formula>"FREE SPACE"</formula>
    </cfRule>
  </conditionalFormatting>
  <conditionalFormatting sqref="B1199:D1208 B1274:D1283">
    <cfRule type="cellIs" dxfId="1522" priority="916" operator="equal">
      <formula>"UNUSABLE"</formula>
    </cfRule>
  </conditionalFormatting>
  <conditionalFormatting sqref="B1199:D1210 B1274:D1285">
    <cfRule type="cellIs" dxfId="1521" priority="917" operator="equal">
      <formula>"FREE SPACE"</formula>
    </cfRule>
  </conditionalFormatting>
  <conditionalFormatting sqref="B1199:D1210 B1274:D1285">
    <cfRule type="cellIs" dxfId="1520" priority="918" operator="equal">
      <formula>"UNUSABLE"</formula>
    </cfRule>
  </conditionalFormatting>
  <conditionalFormatting sqref="B1160:D1169 B1235:D1244">
    <cfRule type="cellIs" dxfId="1519" priority="919" operator="equal">
      <formula>"FREE SPACE"</formula>
    </cfRule>
  </conditionalFormatting>
  <conditionalFormatting sqref="B1160:D1169 B1235:D1244">
    <cfRule type="cellIs" dxfId="1518" priority="920" operator="equal">
      <formula>"UNUSABLE"</formula>
    </cfRule>
  </conditionalFormatting>
  <conditionalFormatting sqref="B1268:D1279 B1343:D1354">
    <cfRule type="cellIs" dxfId="1517" priority="921" operator="equal">
      <formula>"UNUSABLE"</formula>
    </cfRule>
  </conditionalFormatting>
  <conditionalFormatting sqref="B1167:D1178 B1242:D1253">
    <cfRule type="cellIs" dxfId="1516" priority="922" operator="equal">
      <formula>"FREE SPACE"</formula>
    </cfRule>
  </conditionalFormatting>
  <conditionalFormatting sqref="B1167:D1178 B1242:D1253">
    <cfRule type="cellIs" dxfId="1515" priority="923" operator="equal">
      <formula>"UNUSABLE"</formula>
    </cfRule>
  </conditionalFormatting>
  <conditionalFormatting sqref="B1169:D1180 B1244:D1255">
    <cfRule type="cellIs" dxfId="1514" priority="924" operator="equal">
      <formula>"FREE SPACE"</formula>
    </cfRule>
  </conditionalFormatting>
  <conditionalFormatting sqref="B1169:D1180 B1244:D1255">
    <cfRule type="cellIs" dxfId="1513" priority="925" operator="equal">
      <formula>"UNUSABLE"</formula>
    </cfRule>
  </conditionalFormatting>
  <conditionalFormatting sqref="B1172:D1181 B1247:D1256">
    <cfRule type="cellIs" dxfId="1512" priority="926" operator="equal">
      <formula>"FREE SPACE"</formula>
    </cfRule>
  </conditionalFormatting>
  <conditionalFormatting sqref="B1172:D1181 B1247:D1256">
    <cfRule type="cellIs" dxfId="1511" priority="927" operator="equal">
      <formula>"UNUSABLE"</formula>
    </cfRule>
  </conditionalFormatting>
  <conditionalFormatting sqref="B1172:D1183 B1247:D1258">
    <cfRule type="cellIs" dxfId="1510" priority="928" operator="equal">
      <formula>"FREE SPACE"</formula>
    </cfRule>
  </conditionalFormatting>
  <conditionalFormatting sqref="B1172:D1183 B1247:D1258">
    <cfRule type="cellIs" dxfId="1509" priority="929" operator="equal">
      <formula>"UNUSABLE"</formula>
    </cfRule>
  </conditionalFormatting>
  <conditionalFormatting sqref="B1188:D1199 B1263:D1274">
    <cfRule type="cellIs" dxfId="1508" priority="930" operator="equal">
      <formula>"FREE SPACE"</formula>
    </cfRule>
  </conditionalFormatting>
  <conditionalFormatting sqref="B1188:D1199 B1263:D1274">
    <cfRule type="cellIs" dxfId="1507" priority="931" operator="equal">
      <formula>"UNUSABLE"</formula>
    </cfRule>
  </conditionalFormatting>
  <conditionalFormatting sqref="B1191:D1200 B1266:D1275">
    <cfRule type="cellIs" dxfId="1506" priority="932" operator="equal">
      <formula>"FREE SPACE"</formula>
    </cfRule>
  </conditionalFormatting>
  <conditionalFormatting sqref="B1191:D1200 B1266:D1275">
    <cfRule type="cellIs" dxfId="1505" priority="933" operator="equal">
      <formula>"UNUSABLE"</formula>
    </cfRule>
  </conditionalFormatting>
  <conditionalFormatting sqref="B1198:D1209 B1273:D1284">
    <cfRule type="cellIs" dxfId="1504" priority="934" operator="equal">
      <formula>"FREE SPACE"</formula>
    </cfRule>
  </conditionalFormatting>
  <conditionalFormatting sqref="B1198:D1209 B1273:D1284">
    <cfRule type="cellIs" dxfId="1503" priority="935" operator="equal">
      <formula>"UNUSABLE"</formula>
    </cfRule>
  </conditionalFormatting>
  <conditionalFormatting sqref="B1200:D1210 B1275:D1285">
    <cfRule type="cellIs" dxfId="1502" priority="936" operator="equal">
      <formula>"FREE SPACE"</formula>
    </cfRule>
  </conditionalFormatting>
  <conditionalFormatting sqref="B1200:D1210 B1275:D1285">
    <cfRule type="cellIs" dxfId="1501" priority="937" operator="equal">
      <formula>"UNUSABLE"</formula>
    </cfRule>
  </conditionalFormatting>
  <conditionalFormatting sqref="B1268:D1279 B1343:D1354">
    <cfRule type="cellIs" dxfId="1500" priority="938" operator="equal">
      <formula>"FREE SPACE"</formula>
    </cfRule>
  </conditionalFormatting>
  <conditionalFormatting sqref="B1249:D1260 B1324:D1335">
    <cfRule type="cellIs" dxfId="1499" priority="939" operator="equal">
      <formula>"FREE SPACE"</formula>
    </cfRule>
  </conditionalFormatting>
  <conditionalFormatting sqref="B1249:D1260 B1324:D1335">
    <cfRule type="cellIs" dxfId="1498" priority="940" operator="equal">
      <formula>"UNUSABLE"</formula>
    </cfRule>
  </conditionalFormatting>
  <conditionalFormatting sqref="E1062:I1071">
    <cfRule type="cellIs" dxfId="1497" priority="941" operator="equal">
      <formula>"Yes"</formula>
    </cfRule>
  </conditionalFormatting>
  <conditionalFormatting sqref="E1062:I1071">
    <cfRule type="cellIs" dxfId="1496" priority="942" operator="equal">
      <formula>"No"</formula>
    </cfRule>
  </conditionalFormatting>
  <conditionalFormatting sqref="E1063:I1072">
    <cfRule type="cellIs" dxfId="1495" priority="943" operator="equal">
      <formula>"Yes"</formula>
    </cfRule>
  </conditionalFormatting>
  <conditionalFormatting sqref="E1063:I1072">
    <cfRule type="cellIs" dxfId="1494" priority="944" operator="equal">
      <formula>"No"</formula>
    </cfRule>
  </conditionalFormatting>
  <conditionalFormatting sqref="B1063:D1072">
    <cfRule type="cellIs" dxfId="1493" priority="945" operator="equal">
      <formula>"FREE SPACE"</formula>
    </cfRule>
  </conditionalFormatting>
  <conditionalFormatting sqref="B1063:D1072">
    <cfRule type="cellIs" dxfId="1492" priority="946" operator="equal">
      <formula>"UNUSABLE"</formula>
    </cfRule>
  </conditionalFormatting>
  <conditionalFormatting sqref="E1063:I1072">
    <cfRule type="cellIs" dxfId="1491" priority="947" operator="equal">
      <formula>"Yes"</formula>
    </cfRule>
  </conditionalFormatting>
  <conditionalFormatting sqref="E1063:I1072">
    <cfRule type="cellIs" dxfId="1490" priority="948" operator="equal">
      <formula>"No"</formula>
    </cfRule>
  </conditionalFormatting>
  <conditionalFormatting sqref="B1063:D1072">
    <cfRule type="cellIs" dxfId="1489" priority="949" operator="equal">
      <formula>"FREE SPACE"</formula>
    </cfRule>
  </conditionalFormatting>
  <conditionalFormatting sqref="B1063:D1072">
    <cfRule type="cellIs" dxfId="1488" priority="950" operator="equal">
      <formula>"UNUSABLE"</formula>
    </cfRule>
  </conditionalFormatting>
  <conditionalFormatting sqref="B1127:D1138 B1202:D1213">
    <cfRule type="cellIs" dxfId="1487" priority="951" operator="equal">
      <formula>"FREE SPACE"</formula>
    </cfRule>
  </conditionalFormatting>
  <conditionalFormatting sqref="B1127:D1138 B1202:D1213">
    <cfRule type="cellIs" dxfId="1486" priority="952" operator="equal">
      <formula>"UNUSABLE"</formula>
    </cfRule>
  </conditionalFormatting>
  <conditionalFormatting sqref="B1129:D1140 B1204:D1215">
    <cfRule type="cellIs" dxfId="1485" priority="953" operator="equal">
      <formula>"FREE SPACE"</formula>
    </cfRule>
  </conditionalFormatting>
  <conditionalFormatting sqref="B1129:D1140 B1204:D1215">
    <cfRule type="cellIs" dxfId="1484" priority="954" operator="equal">
      <formula>"UNUSABLE"</formula>
    </cfRule>
  </conditionalFormatting>
  <conditionalFormatting sqref="B1145:D1156 B1220:D1231">
    <cfRule type="cellIs" dxfId="1483" priority="955" operator="equal">
      <formula>"FREE SPACE"</formula>
    </cfRule>
  </conditionalFormatting>
  <conditionalFormatting sqref="B1145:D1156 B1220:D1231">
    <cfRule type="cellIs" dxfId="1482" priority="956" operator="equal">
      <formula>"UNUSABLE"</formula>
    </cfRule>
  </conditionalFormatting>
  <conditionalFormatting sqref="B1160:D1169 B1235:D1244">
    <cfRule type="cellIs" dxfId="1481" priority="957" operator="equal">
      <formula>"FREE SPACE"</formula>
    </cfRule>
  </conditionalFormatting>
  <conditionalFormatting sqref="B1160:D1169 B1235:D1244">
    <cfRule type="cellIs" dxfId="1480" priority="958" operator="equal">
      <formula>"UNUSABLE"</formula>
    </cfRule>
  </conditionalFormatting>
  <conditionalFormatting sqref="B1162:D1171 B1237:D1246">
    <cfRule type="cellIs" dxfId="1479" priority="959" operator="equal">
      <formula>"FREE SPACE"</formula>
    </cfRule>
  </conditionalFormatting>
  <conditionalFormatting sqref="B1162:D1171 B1237:D1246">
    <cfRule type="cellIs" dxfId="1478" priority="960" operator="equal">
      <formula>"UNUSABLE"</formula>
    </cfRule>
  </conditionalFormatting>
  <conditionalFormatting sqref="E1063:I1072">
    <cfRule type="cellIs" dxfId="1477" priority="961" operator="equal">
      <formula>"Yes"</formula>
    </cfRule>
  </conditionalFormatting>
  <conditionalFormatting sqref="E1063:I1072">
    <cfRule type="cellIs" dxfId="1476" priority="962" operator="equal">
      <formula>"No"</formula>
    </cfRule>
  </conditionalFormatting>
  <conditionalFormatting sqref="B1063:D1072">
    <cfRule type="cellIs" dxfId="1475" priority="963" operator="equal">
      <formula>"FREE SPACE"</formula>
    </cfRule>
  </conditionalFormatting>
  <conditionalFormatting sqref="B1063:D1072">
    <cfRule type="cellIs" dxfId="1474" priority="964" operator="equal">
      <formula>"UNUSABLE"</formula>
    </cfRule>
  </conditionalFormatting>
  <conditionalFormatting sqref="B1063:D1072">
    <cfRule type="cellIs" dxfId="1473" priority="965" operator="equal">
      <formula>"FREE SPACE"</formula>
    </cfRule>
  </conditionalFormatting>
  <conditionalFormatting sqref="B1063:D1072">
    <cfRule type="cellIs" dxfId="1472" priority="966" operator="equal">
      <formula>"UNUSABLE"</formula>
    </cfRule>
  </conditionalFormatting>
  <conditionalFormatting sqref="E1061:I1070">
    <cfRule type="cellIs" dxfId="1471" priority="967" operator="equal">
      <formula>"Yes"</formula>
    </cfRule>
  </conditionalFormatting>
  <conditionalFormatting sqref="E1061:I1070">
    <cfRule type="cellIs" dxfId="1470" priority="968" operator="equal">
      <formula>"No"</formula>
    </cfRule>
  </conditionalFormatting>
  <conditionalFormatting sqref="B1061:D1070">
    <cfRule type="cellIs" dxfId="1469" priority="969" operator="equal">
      <formula>"FREE SPACE"</formula>
    </cfRule>
  </conditionalFormatting>
  <conditionalFormatting sqref="B1061:D1070">
    <cfRule type="cellIs" dxfId="1468" priority="970" operator="equal">
      <formula>"UNUSABLE"</formula>
    </cfRule>
  </conditionalFormatting>
  <conditionalFormatting sqref="E1062:I1071">
    <cfRule type="cellIs" dxfId="1467" priority="971" operator="equal">
      <formula>"Yes"</formula>
    </cfRule>
  </conditionalFormatting>
  <conditionalFormatting sqref="E1062:I1071">
    <cfRule type="cellIs" dxfId="1466" priority="972" operator="equal">
      <formula>"No"</formula>
    </cfRule>
  </conditionalFormatting>
  <conditionalFormatting sqref="B1062:D1071">
    <cfRule type="cellIs" dxfId="1465" priority="973" operator="equal">
      <formula>"FREE SPACE"</formula>
    </cfRule>
  </conditionalFormatting>
  <conditionalFormatting sqref="B1062:D1071">
    <cfRule type="cellIs" dxfId="1464" priority="974" operator="equal">
      <formula>"UNUSABLE"</formula>
    </cfRule>
  </conditionalFormatting>
  <conditionalFormatting sqref="E1062:I1071">
    <cfRule type="cellIs" dxfId="1463" priority="975" operator="equal">
      <formula>"Yes"</formula>
    </cfRule>
  </conditionalFormatting>
  <conditionalFormatting sqref="E1062:I1071">
    <cfRule type="cellIs" dxfId="1462" priority="976" operator="equal">
      <formula>"No"</formula>
    </cfRule>
  </conditionalFormatting>
  <conditionalFormatting sqref="B1062:D1071">
    <cfRule type="cellIs" dxfId="1461" priority="977" operator="equal">
      <formula>"FREE SPACE"</formula>
    </cfRule>
  </conditionalFormatting>
  <conditionalFormatting sqref="B1062:D1071">
    <cfRule type="cellIs" dxfId="1460" priority="978" operator="equal">
      <formula>"UNUSABLE"</formula>
    </cfRule>
  </conditionalFormatting>
  <conditionalFormatting sqref="E1063:I1072">
    <cfRule type="cellIs" dxfId="1459" priority="979" operator="equal">
      <formula>"Yes"</formula>
    </cfRule>
  </conditionalFormatting>
  <conditionalFormatting sqref="E1063:I1072">
    <cfRule type="cellIs" dxfId="1458" priority="980" operator="equal">
      <formula>"No"</formula>
    </cfRule>
  </conditionalFormatting>
  <conditionalFormatting sqref="B1063:D1072">
    <cfRule type="cellIs" dxfId="1457" priority="981" operator="equal">
      <formula>"FREE SPACE"</formula>
    </cfRule>
  </conditionalFormatting>
  <conditionalFormatting sqref="B1063:D1072">
    <cfRule type="cellIs" dxfId="1456" priority="982" operator="equal">
      <formula>"UNUSABLE"</formula>
    </cfRule>
  </conditionalFormatting>
  <conditionalFormatting sqref="E1063:I1072">
    <cfRule type="cellIs" dxfId="1455" priority="983" operator="equal">
      <formula>"Yes"</formula>
    </cfRule>
  </conditionalFormatting>
  <conditionalFormatting sqref="E1063:I1072">
    <cfRule type="cellIs" dxfId="1454" priority="984" operator="equal">
      <formula>"No"</formula>
    </cfRule>
  </conditionalFormatting>
  <conditionalFormatting sqref="B1071:D1077 B1147:D1156">
    <cfRule type="cellIs" dxfId="1453" priority="985" operator="equal">
      <formula>"FREE SPACE"</formula>
    </cfRule>
  </conditionalFormatting>
  <conditionalFormatting sqref="B1071:D1077 B1147:D1156">
    <cfRule type="cellIs" dxfId="1452" priority="986" operator="equal">
      <formula>"UNUSABLE"</formula>
    </cfRule>
  </conditionalFormatting>
  <conditionalFormatting sqref="B1106:D1115 B1181:D1190">
    <cfRule type="cellIs" dxfId="1451" priority="987" operator="equal">
      <formula>"FREE SPACE"</formula>
    </cfRule>
  </conditionalFormatting>
  <conditionalFormatting sqref="B1106:D1115 B1181:D1190">
    <cfRule type="cellIs" dxfId="1450" priority="988" operator="equal">
      <formula>"UNUSABLE"</formula>
    </cfRule>
  </conditionalFormatting>
  <conditionalFormatting sqref="B1157:D1166 B1232:D1241">
    <cfRule type="cellIs" dxfId="1449" priority="989" operator="equal">
      <formula>"FREE SPACE"</formula>
    </cfRule>
  </conditionalFormatting>
  <conditionalFormatting sqref="B1157:D1166 B1232:D1241">
    <cfRule type="cellIs" dxfId="1448" priority="990" operator="equal">
      <formula>"UNUSABLE"</formula>
    </cfRule>
  </conditionalFormatting>
  <conditionalFormatting sqref="B1169:D1178 B1244:D1253">
    <cfRule type="cellIs" dxfId="1447" priority="991" operator="equal">
      <formula>"FREE SPACE"</formula>
    </cfRule>
  </conditionalFormatting>
  <conditionalFormatting sqref="B1169:D1178 B1244:D1253">
    <cfRule type="cellIs" dxfId="1446" priority="992" operator="equal">
      <formula>"UNUSABLE"</formula>
    </cfRule>
  </conditionalFormatting>
  <conditionalFormatting sqref="B1188:D1197 B1263:D1272">
    <cfRule type="cellIs" dxfId="1445" priority="993" operator="equal">
      <formula>"FREE SPACE"</formula>
    </cfRule>
  </conditionalFormatting>
  <conditionalFormatting sqref="B1188:D1197 B1263:D1272">
    <cfRule type="cellIs" dxfId="1444" priority="994" operator="equal">
      <formula>"UNUSABLE"</formula>
    </cfRule>
  </conditionalFormatting>
  <conditionalFormatting sqref="B1198:D1207 B1273:D1282">
    <cfRule type="cellIs" dxfId="1443" priority="995" operator="equal">
      <formula>"FREE SPACE"</formula>
    </cfRule>
  </conditionalFormatting>
  <conditionalFormatting sqref="B1198:D1207 B1273:D1282">
    <cfRule type="cellIs" dxfId="1442" priority="996" operator="equal">
      <formula>"UNUSABLE"</formula>
    </cfRule>
  </conditionalFormatting>
  <conditionalFormatting sqref="B1159:D1168 B1234:D1243">
    <cfRule type="cellIs" dxfId="1441" priority="997" operator="equal">
      <formula>"FREE SPACE"</formula>
    </cfRule>
  </conditionalFormatting>
  <conditionalFormatting sqref="B1159:D1168 B1234:D1243">
    <cfRule type="cellIs" dxfId="1440" priority="998" operator="equal">
      <formula>"UNUSABLE"</formula>
    </cfRule>
  </conditionalFormatting>
  <conditionalFormatting sqref="B1171:D1180 B1246:D1255">
    <cfRule type="cellIs" dxfId="1439" priority="999" operator="equal">
      <formula>"FREE SPACE"</formula>
    </cfRule>
  </conditionalFormatting>
  <conditionalFormatting sqref="B1171:D1180 B1246:D1255">
    <cfRule type="cellIs" dxfId="1438" priority="1000" operator="equal">
      <formula>"UNUSABLE"</formula>
    </cfRule>
  </conditionalFormatting>
  <conditionalFormatting sqref="B1190:D1199 B1265:D1274">
    <cfRule type="cellIs" dxfId="1437" priority="1001" operator="equal">
      <formula>"FREE SPACE"</formula>
    </cfRule>
  </conditionalFormatting>
  <conditionalFormatting sqref="B1190:D1199 B1265:D1274">
    <cfRule type="cellIs" dxfId="1436" priority="1002" operator="equal">
      <formula>"UNUSABLE"</formula>
    </cfRule>
  </conditionalFormatting>
  <conditionalFormatting sqref="B1200:D1209 B1275:D1284">
    <cfRule type="cellIs" dxfId="1435" priority="1003" operator="equal">
      <formula>"FREE SPACE"</formula>
    </cfRule>
  </conditionalFormatting>
  <conditionalFormatting sqref="B1200:D1209 B1275:D1284">
    <cfRule type="cellIs" dxfId="1434" priority="1004" operator="equal">
      <formula>"UNUSABLE"</formula>
    </cfRule>
  </conditionalFormatting>
  <conditionalFormatting sqref="B1248:D1259 B1323:D1334">
    <cfRule type="cellIs" dxfId="1433" priority="1005" operator="equal">
      <formula>"FREE SPACE"</formula>
    </cfRule>
  </conditionalFormatting>
  <conditionalFormatting sqref="B1248:D1259 B1323:D1334">
    <cfRule type="cellIs" dxfId="1432" priority="1006" operator="equal">
      <formula>"UNUSABLE"</formula>
    </cfRule>
  </conditionalFormatting>
  <conditionalFormatting sqref="B1063:D1072">
    <cfRule type="cellIs" dxfId="1431" priority="1007" operator="equal">
      <formula>"FREE SPACE"</formula>
    </cfRule>
  </conditionalFormatting>
  <conditionalFormatting sqref="B1063:D1072">
    <cfRule type="cellIs" dxfId="1430" priority="1008" operator="equal">
      <formula>"UNUSABLE"</formula>
    </cfRule>
  </conditionalFormatting>
  <conditionalFormatting sqref="E1061:I1070">
    <cfRule type="cellIs" dxfId="1429" priority="1009" operator="equal">
      <formula>"Yes"</formula>
    </cfRule>
  </conditionalFormatting>
  <conditionalFormatting sqref="E1061:I1070">
    <cfRule type="cellIs" dxfId="1428" priority="1010" operator="equal">
      <formula>"No"</formula>
    </cfRule>
  </conditionalFormatting>
  <conditionalFormatting sqref="B1061:D1070">
    <cfRule type="cellIs" dxfId="1427" priority="1011" operator="equal">
      <formula>"FREE SPACE"</formula>
    </cfRule>
  </conditionalFormatting>
  <conditionalFormatting sqref="B1061:D1070">
    <cfRule type="cellIs" dxfId="1426" priority="1012" operator="equal">
      <formula>"UNUSABLE"</formula>
    </cfRule>
  </conditionalFormatting>
  <conditionalFormatting sqref="E1062:I1071">
    <cfRule type="cellIs" dxfId="1425" priority="1013" operator="equal">
      <formula>"Yes"</formula>
    </cfRule>
  </conditionalFormatting>
  <conditionalFormatting sqref="E1062:I1071">
    <cfRule type="cellIs" dxfId="1424" priority="1014" operator="equal">
      <formula>"No"</formula>
    </cfRule>
  </conditionalFormatting>
  <conditionalFormatting sqref="B1062:D1071">
    <cfRule type="cellIs" dxfId="1423" priority="1015" operator="equal">
      <formula>"FREE SPACE"</formula>
    </cfRule>
  </conditionalFormatting>
  <conditionalFormatting sqref="B1062:D1071">
    <cfRule type="cellIs" dxfId="1422" priority="1016" operator="equal">
      <formula>"UNUSABLE"</formula>
    </cfRule>
  </conditionalFormatting>
  <conditionalFormatting sqref="E1062:I1071">
    <cfRule type="cellIs" dxfId="1421" priority="1017" operator="equal">
      <formula>"Yes"</formula>
    </cfRule>
  </conditionalFormatting>
  <conditionalFormatting sqref="E1062:I1071">
    <cfRule type="cellIs" dxfId="1420" priority="1018" operator="equal">
      <formula>"No"</formula>
    </cfRule>
  </conditionalFormatting>
  <conditionalFormatting sqref="B1062:D1071">
    <cfRule type="cellIs" dxfId="1419" priority="1019" operator="equal">
      <formula>"FREE SPACE"</formula>
    </cfRule>
  </conditionalFormatting>
  <conditionalFormatting sqref="B1062:D1071">
    <cfRule type="cellIs" dxfId="1418" priority="1020" operator="equal">
      <formula>"UNUSABLE"</formula>
    </cfRule>
  </conditionalFormatting>
  <conditionalFormatting sqref="E1063:I1072">
    <cfRule type="cellIs" dxfId="1417" priority="1021" operator="equal">
      <formula>"Yes"</formula>
    </cfRule>
  </conditionalFormatting>
  <conditionalFormatting sqref="E1063:I1072">
    <cfRule type="cellIs" dxfId="1416" priority="1022" operator="equal">
      <formula>"No"</formula>
    </cfRule>
  </conditionalFormatting>
  <conditionalFormatting sqref="B1063:D1072">
    <cfRule type="cellIs" dxfId="1415" priority="1023" operator="equal">
      <formula>"FREE SPACE"</formula>
    </cfRule>
  </conditionalFormatting>
  <conditionalFormatting sqref="B1063:D1072">
    <cfRule type="cellIs" dxfId="1414" priority="1024" operator="equal">
      <formula>"UNUSABLE"</formula>
    </cfRule>
  </conditionalFormatting>
  <conditionalFormatting sqref="B1073:D1079 B1149:D1158">
    <cfRule type="cellIs" dxfId="1413" priority="1025" operator="equal">
      <formula>"FREE SPACE"</formula>
    </cfRule>
  </conditionalFormatting>
  <conditionalFormatting sqref="B1073:D1079 B1149:D1158">
    <cfRule type="cellIs" dxfId="1412" priority="1026" operator="equal">
      <formula>"UNUSABLE"</formula>
    </cfRule>
  </conditionalFormatting>
  <conditionalFormatting sqref="B1108:D1117 B1183:D1192">
    <cfRule type="cellIs" dxfId="1411" priority="1027" operator="equal">
      <formula>"FREE SPACE"</formula>
    </cfRule>
  </conditionalFormatting>
  <conditionalFormatting sqref="B1108:D1117 B1183:D1192">
    <cfRule type="cellIs" dxfId="1410" priority="1028" operator="equal">
      <formula>"UNUSABLE"</formula>
    </cfRule>
  </conditionalFormatting>
  <conditionalFormatting sqref="B1159:D1168 B1234:D1243">
    <cfRule type="cellIs" dxfId="1409" priority="1029" operator="equal">
      <formula>"FREE SPACE"</formula>
    </cfRule>
  </conditionalFormatting>
  <conditionalFormatting sqref="B1159:D1168 B1234:D1243">
    <cfRule type="cellIs" dxfId="1408" priority="1030" operator="equal">
      <formula>"UNUSABLE"</formula>
    </cfRule>
  </conditionalFormatting>
  <conditionalFormatting sqref="B1161:D1170 B1236:D1245">
    <cfRule type="cellIs" dxfId="1407" priority="1031" operator="equal">
      <formula>"FREE SPACE"</formula>
    </cfRule>
  </conditionalFormatting>
  <conditionalFormatting sqref="B1161:D1170 B1236:D1245">
    <cfRule type="cellIs" dxfId="1406" priority="1032" operator="equal">
      <formula>"UNUSABLE"</formula>
    </cfRule>
  </conditionalFormatting>
  <conditionalFormatting sqref="B1073:D1079 B1149:D1158">
    <cfRule type="cellIs" dxfId="1405" priority="1033" operator="equal">
      <formula>"FREE SPACE"</formula>
    </cfRule>
  </conditionalFormatting>
  <conditionalFormatting sqref="B1073:D1079 B1149:D1158">
    <cfRule type="cellIs" dxfId="1404" priority="1034" operator="equal">
      <formula>"UNUSABLE"</formula>
    </cfRule>
  </conditionalFormatting>
  <conditionalFormatting sqref="B1108:D1117 B1183:D1192">
    <cfRule type="cellIs" dxfId="1403" priority="1035" operator="equal">
      <formula>"FREE SPACE"</formula>
    </cfRule>
  </conditionalFormatting>
  <conditionalFormatting sqref="B1108:D1117 B1183:D1192">
    <cfRule type="cellIs" dxfId="1402" priority="1036" operator="equal">
      <formula>"UNUSABLE"</formula>
    </cfRule>
  </conditionalFormatting>
  <conditionalFormatting sqref="B1159:D1168 B1234:D1243">
    <cfRule type="cellIs" dxfId="1401" priority="1037" operator="equal">
      <formula>"FREE SPACE"</formula>
    </cfRule>
  </conditionalFormatting>
  <conditionalFormatting sqref="B1159:D1168 B1234:D1243">
    <cfRule type="cellIs" dxfId="1400" priority="1038" operator="equal">
      <formula>"UNUSABLE"</formula>
    </cfRule>
  </conditionalFormatting>
  <conditionalFormatting sqref="B1171:D1180 B1246:D1255">
    <cfRule type="cellIs" dxfId="1399" priority="1039" operator="equal">
      <formula>"FREE SPACE"</formula>
    </cfRule>
  </conditionalFormatting>
  <conditionalFormatting sqref="B1171:D1180 B1246:D1255">
    <cfRule type="cellIs" dxfId="1398" priority="1040" operator="equal">
      <formula>"UNUSABLE"</formula>
    </cfRule>
  </conditionalFormatting>
  <conditionalFormatting sqref="B1190:D1199 B1265:D1274">
    <cfRule type="cellIs" dxfId="1397" priority="1041" operator="equal">
      <formula>"FREE SPACE"</formula>
    </cfRule>
  </conditionalFormatting>
  <conditionalFormatting sqref="B1190:D1199 B1265:D1274">
    <cfRule type="cellIs" dxfId="1396" priority="1042" operator="equal">
      <formula>"UNUSABLE"</formula>
    </cfRule>
  </conditionalFormatting>
  <conditionalFormatting sqref="B1200:D1209 B1275:D1284">
    <cfRule type="cellIs" dxfId="1395" priority="1043" operator="equal">
      <formula>"FREE SPACE"</formula>
    </cfRule>
  </conditionalFormatting>
  <conditionalFormatting sqref="B1200:D1209 B1275:D1284">
    <cfRule type="cellIs" dxfId="1394" priority="1044" operator="equal">
      <formula>"UNUSABLE"</formula>
    </cfRule>
  </conditionalFormatting>
  <conditionalFormatting sqref="B1248:D1259 B1323:D1334">
    <cfRule type="cellIs" dxfId="1393" priority="1045" operator="equal">
      <formula>"FREE SPACE"</formula>
    </cfRule>
  </conditionalFormatting>
  <conditionalFormatting sqref="B1248:D1259 B1323:D1334">
    <cfRule type="cellIs" dxfId="1392" priority="1046" operator="equal">
      <formula>"UNUSABLE"</formula>
    </cfRule>
  </conditionalFormatting>
  <conditionalFormatting sqref="B1161:D1170 B1236:D1245">
    <cfRule type="cellIs" dxfId="1391" priority="1047" operator="equal">
      <formula>"FREE SPACE"</formula>
    </cfRule>
  </conditionalFormatting>
  <conditionalFormatting sqref="B1161:D1170 B1236:D1245">
    <cfRule type="cellIs" dxfId="1390" priority="1048" operator="equal">
      <formula>"UNUSABLE"</formula>
    </cfRule>
  </conditionalFormatting>
  <conditionalFormatting sqref="B1269:D1280 B1344:D1355">
    <cfRule type="cellIs" dxfId="1389" priority="1049" operator="equal">
      <formula>"UNUSABLE"</formula>
    </cfRule>
  </conditionalFormatting>
  <conditionalFormatting sqref="B1173:D1182 B1248:D1257">
    <cfRule type="cellIs" dxfId="1388" priority="1050" operator="equal">
      <formula>"FREE SPACE"</formula>
    </cfRule>
  </conditionalFormatting>
  <conditionalFormatting sqref="B1173:D1182 B1248:D1257">
    <cfRule type="cellIs" dxfId="1387" priority="1051" operator="equal">
      <formula>"UNUSABLE"</formula>
    </cfRule>
  </conditionalFormatting>
  <conditionalFormatting sqref="B1192:D1201 B1267:D1276">
    <cfRule type="cellIs" dxfId="1386" priority="1052" operator="equal">
      <formula>"FREE SPACE"</formula>
    </cfRule>
  </conditionalFormatting>
  <conditionalFormatting sqref="B1192:D1201 B1267:D1276">
    <cfRule type="cellIs" dxfId="1385" priority="1053" operator="equal">
      <formula>"UNUSABLE"</formula>
    </cfRule>
  </conditionalFormatting>
  <conditionalFormatting sqref="B1201:D1211 B1276:D1286">
    <cfRule type="cellIs" dxfId="1384" priority="1054" operator="equal">
      <formula>"FREE SPACE"</formula>
    </cfRule>
  </conditionalFormatting>
  <conditionalFormatting sqref="B1201:D1211 B1276:D1286">
    <cfRule type="cellIs" dxfId="1383" priority="1055" operator="equal">
      <formula>"UNUSABLE"</formula>
    </cfRule>
  </conditionalFormatting>
  <conditionalFormatting sqref="B1269:D1280 B1344:D1355">
    <cfRule type="cellIs" dxfId="1382" priority="1056" operator="equal">
      <formula>"FREE SPACE"</formula>
    </cfRule>
  </conditionalFormatting>
  <conditionalFormatting sqref="B1250:D1261 B1325:D1336">
    <cfRule type="cellIs" dxfId="1381" priority="1057" operator="equal">
      <formula>"FREE SPACE"</formula>
    </cfRule>
  </conditionalFormatting>
  <conditionalFormatting sqref="B1250:D1261 B1325:D1336">
    <cfRule type="cellIs" dxfId="1380" priority="1058" operator="equal">
      <formula>"UNUSABLE"</formula>
    </cfRule>
  </conditionalFormatting>
  <conditionalFormatting sqref="E1063:I1072">
    <cfRule type="cellIs" dxfId="1379" priority="1059" operator="equal">
      <formula>"Yes"</formula>
    </cfRule>
  </conditionalFormatting>
  <conditionalFormatting sqref="E1063:I1072">
    <cfRule type="cellIs" dxfId="1378" priority="1060" operator="equal">
      <formula>"No"</formula>
    </cfRule>
  </conditionalFormatting>
  <conditionalFormatting sqref="B1151:D1160 B1075:D1085">
    <cfRule type="cellIs" dxfId="1377" priority="1061" operator="equal">
      <formula>"FREE SPACE"</formula>
    </cfRule>
  </conditionalFormatting>
  <conditionalFormatting sqref="B1151:D1160 B1075:D1085">
    <cfRule type="cellIs" dxfId="1376" priority="1062" operator="equal">
      <formula>"UNUSABLE"</formula>
    </cfRule>
  </conditionalFormatting>
  <conditionalFormatting sqref="B1110:D1119 B1185:D1194">
    <cfRule type="cellIs" dxfId="1375" priority="1063" operator="equal">
      <formula>"FREE SPACE"</formula>
    </cfRule>
  </conditionalFormatting>
  <conditionalFormatting sqref="B1110:D1119 B1185:D1194">
    <cfRule type="cellIs" dxfId="1374" priority="1064" operator="equal">
      <formula>"UNUSABLE"</formula>
    </cfRule>
  </conditionalFormatting>
  <conditionalFormatting sqref="B1161:D1170 B1236:D1245">
    <cfRule type="cellIs" dxfId="1373" priority="1065" operator="equal">
      <formula>"FREE SPACE"</formula>
    </cfRule>
  </conditionalFormatting>
  <conditionalFormatting sqref="B1161:D1170 B1236:D1245">
    <cfRule type="cellIs" dxfId="1372" priority="1066" operator="equal">
      <formula>"UNUSABLE"</formula>
    </cfRule>
  </conditionalFormatting>
  <conditionalFormatting sqref="B1163:D1172 B1238:D1247">
    <cfRule type="cellIs" dxfId="1371" priority="1067" operator="equal">
      <formula>"FREE SPACE"</formula>
    </cfRule>
  </conditionalFormatting>
  <conditionalFormatting sqref="B1163:D1172 B1238:D1247">
    <cfRule type="cellIs" dxfId="1370" priority="1068" operator="equal">
      <formula>"UNUSABLE"</formula>
    </cfRule>
  </conditionalFormatting>
  <conditionalFormatting sqref="B1155:D1164 B1230:D1239">
    <cfRule type="cellIs" dxfId="1369" priority="1069" operator="equal">
      <formula>"FREE SPACE"</formula>
    </cfRule>
  </conditionalFormatting>
  <conditionalFormatting sqref="B1155:D1164 B1230:D1239">
    <cfRule type="cellIs" dxfId="1368" priority="1070" operator="equal">
      <formula>"UNUSABLE"</formula>
    </cfRule>
  </conditionalFormatting>
  <conditionalFormatting sqref="B1167:D1176 B1242:D1251">
    <cfRule type="cellIs" dxfId="1367" priority="1071" operator="equal">
      <formula>"FREE SPACE"</formula>
    </cfRule>
  </conditionalFormatting>
  <conditionalFormatting sqref="B1167:D1176 B1242:D1251">
    <cfRule type="cellIs" dxfId="1366" priority="1072" operator="equal">
      <formula>"UNUSABLE"</formula>
    </cfRule>
  </conditionalFormatting>
  <conditionalFormatting sqref="B1186:D1195 B1261:D1270">
    <cfRule type="cellIs" dxfId="1365" priority="1073" operator="equal">
      <formula>"FREE SPACE"</formula>
    </cfRule>
  </conditionalFormatting>
  <conditionalFormatting sqref="B1186:D1195 B1261:D1270">
    <cfRule type="cellIs" dxfId="1364" priority="1074" operator="equal">
      <formula>"UNUSABLE"</formula>
    </cfRule>
  </conditionalFormatting>
  <conditionalFormatting sqref="B1196:D1205 B1271:D1280">
    <cfRule type="cellIs" dxfId="1363" priority="1075" operator="equal">
      <formula>"FREE SPACE"</formula>
    </cfRule>
  </conditionalFormatting>
  <conditionalFormatting sqref="B1196:D1205 B1271:D1280">
    <cfRule type="cellIs" dxfId="1362" priority="1076" operator="equal">
      <formula>"UNUSABLE"</formula>
    </cfRule>
  </conditionalFormatting>
  <conditionalFormatting sqref="B1157:D1166 B1232:D1241">
    <cfRule type="cellIs" dxfId="1361" priority="1077" operator="equal">
      <formula>"FREE SPACE"</formula>
    </cfRule>
  </conditionalFormatting>
  <conditionalFormatting sqref="B1157:D1166 B1232:D1241">
    <cfRule type="cellIs" dxfId="1360" priority="1078" operator="equal">
      <formula>"UNUSABLE"</formula>
    </cfRule>
  </conditionalFormatting>
  <conditionalFormatting sqref="B1169:D1178 B1244:D1253">
    <cfRule type="cellIs" dxfId="1359" priority="1079" operator="equal">
      <formula>"FREE SPACE"</formula>
    </cfRule>
  </conditionalFormatting>
  <conditionalFormatting sqref="B1169:D1178 B1244:D1253">
    <cfRule type="cellIs" dxfId="1358" priority="1080" operator="equal">
      <formula>"UNUSABLE"</formula>
    </cfRule>
  </conditionalFormatting>
  <conditionalFormatting sqref="B1188:D1197 B1263:D1272">
    <cfRule type="cellIs" dxfId="1357" priority="1081" operator="equal">
      <formula>"FREE SPACE"</formula>
    </cfRule>
  </conditionalFormatting>
  <conditionalFormatting sqref="B1188:D1197 B1263:D1272">
    <cfRule type="cellIs" dxfId="1356" priority="1082" operator="equal">
      <formula>"UNUSABLE"</formula>
    </cfRule>
  </conditionalFormatting>
  <conditionalFormatting sqref="B1198:D1207 B1273:D1282">
    <cfRule type="cellIs" dxfId="1355" priority="1083" operator="equal">
      <formula>"FREE SPACE"</formula>
    </cfRule>
  </conditionalFormatting>
  <conditionalFormatting sqref="B1198:D1207 B1273:D1282">
    <cfRule type="cellIs" dxfId="1354" priority="1084" operator="equal">
      <formula>"UNUSABLE"</formula>
    </cfRule>
  </conditionalFormatting>
  <conditionalFormatting sqref="B1061:D1070">
    <cfRule type="cellIs" dxfId="1353" priority="1085" operator="equal">
      <formula>"FREE SPACE"</formula>
    </cfRule>
  </conditionalFormatting>
  <conditionalFormatting sqref="B1061:D1070">
    <cfRule type="cellIs" dxfId="1352" priority="1086" operator="equal">
      <formula>"UNUSABLE"</formula>
    </cfRule>
  </conditionalFormatting>
  <conditionalFormatting sqref="E1059:I1068">
    <cfRule type="cellIs" dxfId="1351" priority="1087" operator="equal">
      <formula>"Yes"</formula>
    </cfRule>
  </conditionalFormatting>
  <conditionalFormatting sqref="E1059:I1068">
    <cfRule type="cellIs" dxfId="1350" priority="1088" operator="equal">
      <formula>"No"</formula>
    </cfRule>
  </conditionalFormatting>
  <conditionalFormatting sqref="B1059:D1068">
    <cfRule type="cellIs" dxfId="1349" priority="1089" operator="equal">
      <formula>"FREE SPACE"</formula>
    </cfRule>
  </conditionalFormatting>
  <conditionalFormatting sqref="B1059:D1068">
    <cfRule type="cellIs" dxfId="1348" priority="1090" operator="equal">
      <formula>"UNUSABLE"</formula>
    </cfRule>
  </conditionalFormatting>
  <conditionalFormatting sqref="E1060:I1069">
    <cfRule type="cellIs" dxfId="1347" priority="1091" operator="equal">
      <formula>"Yes"</formula>
    </cfRule>
  </conditionalFormatting>
  <conditionalFormatting sqref="E1060:I1069">
    <cfRule type="cellIs" dxfId="1346" priority="1092" operator="equal">
      <formula>"No"</formula>
    </cfRule>
  </conditionalFormatting>
  <conditionalFormatting sqref="B1060:D1069">
    <cfRule type="cellIs" dxfId="1345" priority="1093" operator="equal">
      <formula>"FREE SPACE"</formula>
    </cfRule>
  </conditionalFormatting>
  <conditionalFormatting sqref="B1060:D1069">
    <cfRule type="cellIs" dxfId="1344" priority="1094" operator="equal">
      <formula>"UNUSABLE"</formula>
    </cfRule>
  </conditionalFormatting>
  <conditionalFormatting sqref="E1060:I1069">
    <cfRule type="cellIs" dxfId="1343" priority="1095" operator="equal">
      <formula>"Yes"</formula>
    </cfRule>
  </conditionalFormatting>
  <conditionalFormatting sqref="E1060:I1069">
    <cfRule type="cellIs" dxfId="1342" priority="1096" operator="equal">
      <formula>"No"</formula>
    </cfRule>
  </conditionalFormatting>
  <conditionalFormatting sqref="B1060:D1069">
    <cfRule type="cellIs" dxfId="1341" priority="1097" operator="equal">
      <formula>"FREE SPACE"</formula>
    </cfRule>
  </conditionalFormatting>
  <conditionalFormatting sqref="B1060:D1069">
    <cfRule type="cellIs" dxfId="1340" priority="1098" operator="equal">
      <formula>"UNUSABLE"</formula>
    </cfRule>
  </conditionalFormatting>
  <conditionalFormatting sqref="E1061:I1070">
    <cfRule type="cellIs" dxfId="1339" priority="1099" operator="equal">
      <formula>"Yes"</formula>
    </cfRule>
  </conditionalFormatting>
  <conditionalFormatting sqref="E1061:I1070">
    <cfRule type="cellIs" dxfId="1338" priority="1100" operator="equal">
      <formula>"No"</formula>
    </cfRule>
  </conditionalFormatting>
  <conditionalFormatting sqref="B1061:D1070">
    <cfRule type="cellIs" dxfId="1337" priority="1101" operator="equal">
      <formula>"FREE SPACE"</formula>
    </cfRule>
  </conditionalFormatting>
  <conditionalFormatting sqref="B1061:D1070">
    <cfRule type="cellIs" dxfId="1336" priority="1102" operator="equal">
      <formula>"UNUSABLE"</formula>
    </cfRule>
  </conditionalFormatting>
  <conditionalFormatting sqref="B1157:D1166 B1232:D1241">
    <cfRule type="cellIs" dxfId="1335" priority="1103" operator="equal">
      <formula>"FREE SPACE"</formula>
    </cfRule>
  </conditionalFormatting>
  <conditionalFormatting sqref="B1157:D1166 B1232:D1241">
    <cfRule type="cellIs" dxfId="1334" priority="1104" operator="equal">
      <formula>"UNUSABLE"</formula>
    </cfRule>
  </conditionalFormatting>
  <conditionalFormatting sqref="B1159:D1168 B1234:D1243">
    <cfRule type="cellIs" dxfId="1333" priority="1105" operator="equal">
      <formula>"FREE SPACE"</formula>
    </cfRule>
  </conditionalFormatting>
  <conditionalFormatting sqref="B1159:D1168 B1234:D1243">
    <cfRule type="cellIs" dxfId="1332" priority="1106" operator="equal">
      <formula>"UNUSABLE"</formula>
    </cfRule>
  </conditionalFormatting>
  <conditionalFormatting sqref="B1157:D1166 B1232:D1241">
    <cfRule type="cellIs" dxfId="1331" priority="1107" operator="equal">
      <formula>"FREE SPACE"</formula>
    </cfRule>
  </conditionalFormatting>
  <conditionalFormatting sqref="B1157:D1166 B1232:D1241">
    <cfRule type="cellIs" dxfId="1330" priority="1108" operator="equal">
      <formula>"UNUSABLE"</formula>
    </cfRule>
  </conditionalFormatting>
  <conditionalFormatting sqref="B1169:D1178 B1244:D1253">
    <cfRule type="cellIs" dxfId="1329" priority="1109" operator="equal">
      <formula>"FREE SPACE"</formula>
    </cfRule>
  </conditionalFormatting>
  <conditionalFormatting sqref="B1169:D1178 B1244:D1253">
    <cfRule type="cellIs" dxfId="1328" priority="1110" operator="equal">
      <formula>"UNUSABLE"</formula>
    </cfRule>
  </conditionalFormatting>
  <conditionalFormatting sqref="B1188:D1197 B1263:D1272">
    <cfRule type="cellIs" dxfId="1327" priority="1111" operator="equal">
      <formula>"FREE SPACE"</formula>
    </cfRule>
  </conditionalFormatting>
  <conditionalFormatting sqref="B1188:D1197 B1263:D1272">
    <cfRule type="cellIs" dxfId="1326" priority="1112" operator="equal">
      <formula>"UNUSABLE"</formula>
    </cfRule>
  </conditionalFormatting>
  <conditionalFormatting sqref="B1198:D1207 B1273:D1282">
    <cfRule type="cellIs" dxfId="1325" priority="1113" operator="equal">
      <formula>"FREE SPACE"</formula>
    </cfRule>
  </conditionalFormatting>
  <conditionalFormatting sqref="B1198:D1207 B1273:D1282">
    <cfRule type="cellIs" dxfId="1324" priority="1114" operator="equal">
      <formula>"UNUSABLE"</formula>
    </cfRule>
  </conditionalFormatting>
  <conditionalFormatting sqref="B1159:D1168 B1234:D1243">
    <cfRule type="cellIs" dxfId="1323" priority="1115" operator="equal">
      <formula>"FREE SPACE"</formula>
    </cfRule>
  </conditionalFormatting>
  <conditionalFormatting sqref="B1159:D1168 B1234:D1243">
    <cfRule type="cellIs" dxfId="1322" priority="1116" operator="equal">
      <formula>"UNUSABLE"</formula>
    </cfRule>
  </conditionalFormatting>
  <conditionalFormatting sqref="B1171:D1180 B1246:D1255">
    <cfRule type="cellIs" dxfId="1321" priority="1117" operator="equal">
      <formula>"FREE SPACE"</formula>
    </cfRule>
  </conditionalFormatting>
  <conditionalFormatting sqref="B1171:D1180 B1246:D1255">
    <cfRule type="cellIs" dxfId="1320" priority="1118" operator="equal">
      <formula>"UNUSABLE"</formula>
    </cfRule>
  </conditionalFormatting>
  <conditionalFormatting sqref="B1190:D1199 B1265:D1274">
    <cfRule type="cellIs" dxfId="1319" priority="1119" operator="equal">
      <formula>"FREE SPACE"</formula>
    </cfRule>
  </conditionalFormatting>
  <conditionalFormatting sqref="B1190:D1199 B1265:D1274">
    <cfRule type="cellIs" dxfId="1318" priority="1120" operator="equal">
      <formula>"UNUSABLE"</formula>
    </cfRule>
  </conditionalFormatting>
  <conditionalFormatting sqref="B1200:D1209 B1275:D1284">
    <cfRule type="cellIs" dxfId="1317" priority="1121" operator="equal">
      <formula>"FREE SPACE"</formula>
    </cfRule>
  </conditionalFormatting>
  <conditionalFormatting sqref="B1200:D1209 B1275:D1284">
    <cfRule type="cellIs" dxfId="1316" priority="1122" operator="equal">
      <formula>"UNUSABLE"</formula>
    </cfRule>
  </conditionalFormatting>
  <conditionalFormatting sqref="B1248:D1259 B1323:D1334">
    <cfRule type="cellIs" dxfId="1315" priority="1123" operator="equal">
      <formula>"FREE SPACE"</formula>
    </cfRule>
  </conditionalFormatting>
  <conditionalFormatting sqref="B1248:D1259 B1323:D1334">
    <cfRule type="cellIs" dxfId="1314" priority="1124" operator="equal">
      <formula>"UNUSABLE"</formula>
    </cfRule>
  </conditionalFormatting>
  <conditionalFormatting sqref="E1061:I1070">
    <cfRule type="cellIs" dxfId="1313" priority="1125" operator="equal">
      <formula>"Yes"</formula>
    </cfRule>
  </conditionalFormatting>
  <conditionalFormatting sqref="E1061:I1070">
    <cfRule type="cellIs" dxfId="1312" priority="1126" operator="equal">
      <formula>"No"</formula>
    </cfRule>
  </conditionalFormatting>
  <conditionalFormatting sqref="E1062:I1071">
    <cfRule type="cellIs" dxfId="1311" priority="1127" operator="equal">
      <formula>"Yes"</formula>
    </cfRule>
  </conditionalFormatting>
  <conditionalFormatting sqref="E1062:I1071">
    <cfRule type="cellIs" dxfId="1310" priority="1128" operator="equal">
      <formula>"No"</formula>
    </cfRule>
  </conditionalFormatting>
  <conditionalFormatting sqref="B1062:D1071">
    <cfRule type="cellIs" dxfId="1309" priority="1129" operator="equal">
      <formula>"FREE SPACE"</formula>
    </cfRule>
  </conditionalFormatting>
  <conditionalFormatting sqref="B1062:D1071">
    <cfRule type="cellIs" dxfId="1308" priority="1130" operator="equal">
      <formula>"UNUSABLE"</formula>
    </cfRule>
  </conditionalFormatting>
  <conditionalFormatting sqref="E1062:I1071">
    <cfRule type="cellIs" dxfId="1307" priority="1131" operator="equal">
      <formula>"Yes"</formula>
    </cfRule>
  </conditionalFormatting>
  <conditionalFormatting sqref="E1062:I1071">
    <cfRule type="cellIs" dxfId="1306" priority="1132" operator="equal">
      <formula>"No"</formula>
    </cfRule>
  </conditionalFormatting>
  <conditionalFormatting sqref="B1062:D1071">
    <cfRule type="cellIs" dxfId="1305" priority="1133" operator="equal">
      <formula>"FREE SPACE"</formula>
    </cfRule>
  </conditionalFormatting>
  <conditionalFormatting sqref="B1062:D1071">
    <cfRule type="cellIs" dxfId="1304" priority="1134" operator="equal">
      <formula>"UNUSABLE"</formula>
    </cfRule>
  </conditionalFormatting>
  <conditionalFormatting sqref="E1063:I1072">
    <cfRule type="cellIs" dxfId="1303" priority="1135" operator="equal">
      <formula>"Yes"</formula>
    </cfRule>
  </conditionalFormatting>
  <conditionalFormatting sqref="E1063:I1072">
    <cfRule type="cellIs" dxfId="1302" priority="1136" operator="equal">
      <formula>"No"</formula>
    </cfRule>
  </conditionalFormatting>
  <conditionalFormatting sqref="B1063:D1072">
    <cfRule type="cellIs" dxfId="1301" priority="1137" operator="equal">
      <formula>"FREE SPACE"</formula>
    </cfRule>
  </conditionalFormatting>
  <conditionalFormatting sqref="B1063:D1072">
    <cfRule type="cellIs" dxfId="1300" priority="1138" operator="equal">
      <formula>"UNUSABLE"</formula>
    </cfRule>
  </conditionalFormatting>
  <conditionalFormatting sqref="B1159:D1168 B1234:D1243">
    <cfRule type="cellIs" dxfId="1299" priority="1139" operator="equal">
      <formula>"FREE SPACE"</formula>
    </cfRule>
  </conditionalFormatting>
  <conditionalFormatting sqref="B1159:D1168 B1234:D1243">
    <cfRule type="cellIs" dxfId="1298" priority="1140" operator="equal">
      <formula>"UNUSABLE"</formula>
    </cfRule>
  </conditionalFormatting>
  <conditionalFormatting sqref="B1161:D1170 B1236:D1245">
    <cfRule type="cellIs" dxfId="1297" priority="1141" operator="equal">
      <formula>"FREE SPACE"</formula>
    </cfRule>
  </conditionalFormatting>
  <conditionalFormatting sqref="B1161:D1170 B1236:D1245">
    <cfRule type="cellIs" dxfId="1296" priority="1142" operator="equal">
      <formula>"UNUSABLE"</formula>
    </cfRule>
  </conditionalFormatting>
  <conditionalFormatting sqref="E1062:I1071">
    <cfRule type="cellIs" dxfId="1295" priority="1143" operator="equal">
      <formula>"Yes"</formula>
    </cfRule>
  </conditionalFormatting>
  <conditionalFormatting sqref="E1062:I1071">
    <cfRule type="cellIs" dxfId="1294" priority="1144" operator="equal">
      <formula>"No"</formula>
    </cfRule>
  </conditionalFormatting>
  <conditionalFormatting sqref="B1062:D1071">
    <cfRule type="cellIs" dxfId="1293" priority="1145" operator="equal">
      <formula>"FREE SPACE"</formula>
    </cfRule>
  </conditionalFormatting>
  <conditionalFormatting sqref="B1062:D1071">
    <cfRule type="cellIs" dxfId="1292" priority="1146" operator="equal">
      <formula>"UNUSABLE"</formula>
    </cfRule>
  </conditionalFormatting>
  <conditionalFormatting sqref="E1063:I1072">
    <cfRule type="cellIs" dxfId="1291" priority="1147" operator="equal">
      <formula>"Yes"</formula>
    </cfRule>
  </conditionalFormatting>
  <conditionalFormatting sqref="E1063:I1072">
    <cfRule type="cellIs" dxfId="1290" priority="1148" operator="equal">
      <formula>"No"</formula>
    </cfRule>
  </conditionalFormatting>
  <conditionalFormatting sqref="B1063:D1072">
    <cfRule type="cellIs" dxfId="1289" priority="1149" operator="equal">
      <formula>"FREE SPACE"</formula>
    </cfRule>
  </conditionalFormatting>
  <conditionalFormatting sqref="B1063:D1072">
    <cfRule type="cellIs" dxfId="1288" priority="1150" operator="equal">
      <formula>"UNUSABLE"</formula>
    </cfRule>
  </conditionalFormatting>
  <conditionalFormatting sqref="E1063:I1072">
    <cfRule type="cellIs" dxfId="1287" priority="1151" operator="equal">
      <formula>"Yes"</formula>
    </cfRule>
  </conditionalFormatting>
  <conditionalFormatting sqref="E1063:I1072">
    <cfRule type="cellIs" dxfId="1286" priority="1152" operator="equal">
      <formula>"No"</formula>
    </cfRule>
  </conditionalFormatting>
  <conditionalFormatting sqref="B1063:D1072">
    <cfRule type="cellIs" dxfId="1285" priority="1153" operator="equal">
      <formula>"FREE SPACE"</formula>
    </cfRule>
  </conditionalFormatting>
  <conditionalFormatting sqref="B1063:D1072">
    <cfRule type="cellIs" dxfId="1284" priority="1154" operator="equal">
      <formula>"UNUSABLE"</formula>
    </cfRule>
  </conditionalFormatting>
  <conditionalFormatting sqref="B1062:D1071">
    <cfRule type="cellIs" dxfId="1283" priority="1155" operator="equal">
      <formula>"FREE SPACE"</formula>
    </cfRule>
  </conditionalFormatting>
  <conditionalFormatting sqref="B1062:D1071">
    <cfRule type="cellIs" dxfId="1282" priority="1156" operator="equal">
      <formula>"UNUSABLE"</formula>
    </cfRule>
  </conditionalFormatting>
  <conditionalFormatting sqref="E1060:I1069">
    <cfRule type="cellIs" dxfId="1281" priority="1157" operator="equal">
      <formula>"Yes"</formula>
    </cfRule>
  </conditionalFormatting>
  <conditionalFormatting sqref="E1060:I1069">
    <cfRule type="cellIs" dxfId="1280" priority="1158" operator="equal">
      <formula>"No"</formula>
    </cfRule>
  </conditionalFormatting>
  <conditionalFormatting sqref="B1060:D1069">
    <cfRule type="cellIs" dxfId="1279" priority="1159" operator="equal">
      <formula>"FREE SPACE"</formula>
    </cfRule>
  </conditionalFormatting>
  <conditionalFormatting sqref="B1060:D1069">
    <cfRule type="cellIs" dxfId="1278" priority="1160" operator="equal">
      <formula>"UNUSABLE"</formula>
    </cfRule>
  </conditionalFormatting>
  <conditionalFormatting sqref="E1061:I1070">
    <cfRule type="cellIs" dxfId="1277" priority="1161" operator="equal">
      <formula>"Yes"</formula>
    </cfRule>
  </conditionalFormatting>
  <conditionalFormatting sqref="E1061:I1070">
    <cfRule type="cellIs" dxfId="1276" priority="1162" operator="equal">
      <formula>"No"</formula>
    </cfRule>
  </conditionalFormatting>
  <conditionalFormatting sqref="B1061:D1070">
    <cfRule type="cellIs" dxfId="1275" priority="1163" operator="equal">
      <formula>"FREE SPACE"</formula>
    </cfRule>
  </conditionalFormatting>
  <conditionalFormatting sqref="B1061:D1070">
    <cfRule type="cellIs" dxfId="1274" priority="1164" operator="equal">
      <formula>"UNUSABLE"</formula>
    </cfRule>
  </conditionalFormatting>
  <conditionalFormatting sqref="E1061:I1070">
    <cfRule type="cellIs" dxfId="1273" priority="1165" operator="equal">
      <formula>"Yes"</formula>
    </cfRule>
  </conditionalFormatting>
  <conditionalFormatting sqref="E1061:I1070">
    <cfRule type="cellIs" dxfId="1272" priority="1166" operator="equal">
      <formula>"No"</formula>
    </cfRule>
  </conditionalFormatting>
  <conditionalFormatting sqref="B1061:D1070">
    <cfRule type="cellIs" dxfId="1271" priority="1167" operator="equal">
      <formula>"FREE SPACE"</formula>
    </cfRule>
  </conditionalFormatting>
  <conditionalFormatting sqref="B1061:D1070">
    <cfRule type="cellIs" dxfId="1270" priority="1168" operator="equal">
      <formula>"UNUSABLE"</formula>
    </cfRule>
  </conditionalFormatting>
  <conditionalFormatting sqref="E1062:I1071">
    <cfRule type="cellIs" dxfId="1269" priority="1169" operator="equal">
      <formula>"Yes"</formula>
    </cfRule>
  </conditionalFormatting>
  <conditionalFormatting sqref="E1062:I1071">
    <cfRule type="cellIs" dxfId="1268" priority="1170" operator="equal">
      <formula>"No"</formula>
    </cfRule>
  </conditionalFormatting>
  <conditionalFormatting sqref="B1062:D1071">
    <cfRule type="cellIs" dxfId="1267" priority="1171" operator="equal">
      <formula>"FREE SPACE"</formula>
    </cfRule>
  </conditionalFormatting>
  <conditionalFormatting sqref="B1062:D1071">
    <cfRule type="cellIs" dxfId="1266" priority="1172" operator="equal">
      <formula>"UNUSABLE"</formula>
    </cfRule>
  </conditionalFormatting>
  <conditionalFormatting sqref="E1062:I1071">
    <cfRule type="cellIs" dxfId="1265" priority="1173" operator="equal">
      <formula>"Yes"</formula>
    </cfRule>
  </conditionalFormatting>
  <conditionalFormatting sqref="E1062:I1071">
    <cfRule type="cellIs" dxfId="1264" priority="1174" operator="equal">
      <formula>"No"</formula>
    </cfRule>
  </conditionalFormatting>
  <conditionalFormatting sqref="E1063:I1072">
    <cfRule type="cellIs" dxfId="1263" priority="1175" operator="equal">
      <formula>"Yes"</formula>
    </cfRule>
  </conditionalFormatting>
  <conditionalFormatting sqref="E1063:I1072">
    <cfRule type="cellIs" dxfId="1262" priority="1176" operator="equal">
      <formula>"No"</formula>
    </cfRule>
  </conditionalFormatting>
  <conditionalFormatting sqref="B1063:D1072">
    <cfRule type="cellIs" dxfId="1261" priority="1177" operator="equal">
      <formula>"FREE SPACE"</formula>
    </cfRule>
  </conditionalFormatting>
  <conditionalFormatting sqref="B1063:D1072">
    <cfRule type="cellIs" dxfId="1260" priority="1178" operator="equal">
      <formula>"UNUSABLE"</formula>
    </cfRule>
  </conditionalFormatting>
  <conditionalFormatting sqref="E1063:I1072">
    <cfRule type="cellIs" dxfId="1259" priority="1179" operator="equal">
      <formula>"Yes"</formula>
    </cfRule>
  </conditionalFormatting>
  <conditionalFormatting sqref="E1063:I1072">
    <cfRule type="cellIs" dxfId="1258" priority="1180" operator="equal">
      <formula>"No"</formula>
    </cfRule>
  </conditionalFormatting>
  <conditionalFormatting sqref="B1063:D1072">
    <cfRule type="cellIs" dxfId="1257" priority="1181" operator="equal">
      <formula>"FREE SPACE"</formula>
    </cfRule>
  </conditionalFormatting>
  <conditionalFormatting sqref="B1063:D1072">
    <cfRule type="cellIs" dxfId="1256" priority="1182" operator="equal">
      <formula>"UNUSABLE"</formula>
    </cfRule>
  </conditionalFormatting>
  <conditionalFormatting sqref="E1062:I1071">
    <cfRule type="cellIs" dxfId="1255" priority="1183" operator="equal">
      <formula>"Yes"</formula>
    </cfRule>
  </conditionalFormatting>
  <conditionalFormatting sqref="E1062:I1071">
    <cfRule type="cellIs" dxfId="1254" priority="1184" operator="equal">
      <formula>"No"</formula>
    </cfRule>
  </conditionalFormatting>
  <conditionalFormatting sqref="B1062:D1071">
    <cfRule type="cellIs" dxfId="1253" priority="1185" operator="equal">
      <formula>"FREE SPACE"</formula>
    </cfRule>
  </conditionalFormatting>
  <conditionalFormatting sqref="B1062:D1071">
    <cfRule type="cellIs" dxfId="1252" priority="1186" operator="equal">
      <formula>"UNUSABLE"</formula>
    </cfRule>
  </conditionalFormatting>
  <conditionalFormatting sqref="E1063:I1072">
    <cfRule type="cellIs" dxfId="1251" priority="1187" operator="equal">
      <formula>"Yes"</formula>
    </cfRule>
  </conditionalFormatting>
  <conditionalFormatting sqref="E1063:I1072">
    <cfRule type="cellIs" dxfId="1250" priority="1188" operator="equal">
      <formula>"No"</formula>
    </cfRule>
  </conditionalFormatting>
  <conditionalFormatting sqref="B1063:D1072">
    <cfRule type="cellIs" dxfId="1249" priority="1189" operator="equal">
      <formula>"FREE SPACE"</formula>
    </cfRule>
  </conditionalFormatting>
  <conditionalFormatting sqref="B1063:D1072">
    <cfRule type="cellIs" dxfId="1248" priority="1190" operator="equal">
      <formula>"UNUSABLE"</formula>
    </cfRule>
  </conditionalFormatting>
  <conditionalFormatting sqref="E1063:I1072">
    <cfRule type="cellIs" dxfId="1247" priority="1191" operator="equal">
      <formula>"Yes"</formula>
    </cfRule>
  </conditionalFormatting>
  <conditionalFormatting sqref="E1063:I1072">
    <cfRule type="cellIs" dxfId="1246" priority="1192" operator="equal">
      <formula>"No"</formula>
    </cfRule>
  </conditionalFormatting>
  <conditionalFormatting sqref="B1063:D1072">
    <cfRule type="cellIs" dxfId="1245" priority="1193" operator="equal">
      <formula>"FREE SPACE"</formula>
    </cfRule>
  </conditionalFormatting>
  <conditionalFormatting sqref="B1063:D1072">
    <cfRule type="cellIs" dxfId="1244" priority="1194" operator="equal">
      <formula>"UNUSABLE"</formula>
    </cfRule>
  </conditionalFormatting>
  <conditionalFormatting sqref="E1063:I1072">
    <cfRule type="cellIs" dxfId="1243" priority="1195" operator="equal">
      <formula>"Yes"</formula>
    </cfRule>
  </conditionalFormatting>
  <conditionalFormatting sqref="E1063:I1072">
    <cfRule type="cellIs" dxfId="1242" priority="1196" operator="equal">
      <formula>"No"</formula>
    </cfRule>
  </conditionalFormatting>
  <conditionalFormatting sqref="B1063:D1072">
    <cfRule type="cellIs" dxfId="1241" priority="1197" operator="equal">
      <formula>"FREE SPACE"</formula>
    </cfRule>
  </conditionalFormatting>
  <conditionalFormatting sqref="B1063:D1072">
    <cfRule type="cellIs" dxfId="1240" priority="1198" operator="equal">
      <formula>"UNUSABLE"</formula>
    </cfRule>
  </conditionalFormatting>
  <conditionalFormatting sqref="E1063:I1072">
    <cfRule type="cellIs" dxfId="1239" priority="1199" operator="equal">
      <formula>"Yes"</formula>
    </cfRule>
  </conditionalFormatting>
  <conditionalFormatting sqref="E1063:I1072">
    <cfRule type="cellIs" dxfId="1238" priority="1200" operator="equal">
      <formula>"No"</formula>
    </cfRule>
  </conditionalFormatting>
  <conditionalFormatting sqref="B1063:D1072">
    <cfRule type="cellIs" dxfId="1237" priority="1201" operator="equal">
      <formula>"FREE SPACE"</formula>
    </cfRule>
  </conditionalFormatting>
  <conditionalFormatting sqref="B1063:D1072">
    <cfRule type="cellIs" dxfId="1236" priority="1202" operator="equal">
      <formula>"UNUSABLE"</formula>
    </cfRule>
  </conditionalFormatting>
  <conditionalFormatting sqref="B1063:D1072">
    <cfRule type="cellIs" dxfId="1235" priority="1203" operator="equal">
      <formula>"FREE SPACE"</formula>
    </cfRule>
  </conditionalFormatting>
  <conditionalFormatting sqref="B1063:D1072">
    <cfRule type="cellIs" dxfId="1234" priority="1204" operator="equal">
      <formula>"UNUSABLE"</formula>
    </cfRule>
  </conditionalFormatting>
  <conditionalFormatting sqref="E1061:I1070">
    <cfRule type="cellIs" dxfId="1233" priority="1205" operator="equal">
      <formula>"Yes"</formula>
    </cfRule>
  </conditionalFormatting>
  <conditionalFormatting sqref="E1061:I1070">
    <cfRule type="cellIs" dxfId="1232" priority="1206" operator="equal">
      <formula>"No"</formula>
    </cfRule>
  </conditionalFormatting>
  <conditionalFormatting sqref="B1061:D1070">
    <cfRule type="cellIs" dxfId="1231" priority="1207" operator="equal">
      <formula>"FREE SPACE"</formula>
    </cfRule>
  </conditionalFormatting>
  <conditionalFormatting sqref="B1061:D1070">
    <cfRule type="cellIs" dxfId="1230" priority="1208" operator="equal">
      <formula>"UNUSABLE"</formula>
    </cfRule>
  </conditionalFormatting>
  <conditionalFormatting sqref="E1062:I1071">
    <cfRule type="cellIs" dxfId="1229" priority="1209" operator="equal">
      <formula>"Yes"</formula>
    </cfRule>
  </conditionalFormatting>
  <conditionalFormatting sqref="E1062:I1071">
    <cfRule type="cellIs" dxfId="1228" priority="1210" operator="equal">
      <formula>"No"</formula>
    </cfRule>
  </conditionalFormatting>
  <conditionalFormatting sqref="B1062:D1071">
    <cfRule type="cellIs" dxfId="1227" priority="1211" operator="equal">
      <formula>"FREE SPACE"</formula>
    </cfRule>
  </conditionalFormatting>
  <conditionalFormatting sqref="B1062:D1071">
    <cfRule type="cellIs" dxfId="1226" priority="1212" operator="equal">
      <formula>"UNUSABLE"</formula>
    </cfRule>
  </conditionalFormatting>
  <conditionalFormatting sqref="E1062:I1071">
    <cfRule type="cellIs" dxfId="1225" priority="1213" operator="equal">
      <formula>"Yes"</formula>
    </cfRule>
  </conditionalFormatting>
  <conditionalFormatting sqref="E1062:I1071">
    <cfRule type="cellIs" dxfId="1224" priority="1214" operator="equal">
      <formula>"No"</formula>
    </cfRule>
  </conditionalFormatting>
  <conditionalFormatting sqref="B1062:D1071">
    <cfRule type="cellIs" dxfId="1223" priority="1215" operator="equal">
      <formula>"FREE SPACE"</formula>
    </cfRule>
  </conditionalFormatting>
  <conditionalFormatting sqref="B1062:D1071">
    <cfRule type="cellIs" dxfId="1222" priority="1216" operator="equal">
      <formula>"UNUSABLE"</formula>
    </cfRule>
  </conditionalFormatting>
  <conditionalFormatting sqref="E1063:I1072">
    <cfRule type="cellIs" dxfId="1221" priority="1217" operator="equal">
      <formula>"Yes"</formula>
    </cfRule>
  </conditionalFormatting>
  <conditionalFormatting sqref="E1063:I1072">
    <cfRule type="cellIs" dxfId="1220" priority="1218" operator="equal">
      <formula>"No"</formula>
    </cfRule>
  </conditionalFormatting>
  <conditionalFormatting sqref="B1063:D1072">
    <cfRule type="cellIs" dxfId="1219" priority="1219" operator="equal">
      <formula>"FREE SPACE"</formula>
    </cfRule>
  </conditionalFormatting>
  <conditionalFormatting sqref="B1063:D1072">
    <cfRule type="cellIs" dxfId="1218" priority="1220" operator="equal">
      <formula>"UNUSABLE"</formula>
    </cfRule>
  </conditionalFormatting>
  <conditionalFormatting sqref="E1063:I1072">
    <cfRule type="cellIs" dxfId="1217" priority="1221" operator="equal">
      <formula>"Yes"</formula>
    </cfRule>
  </conditionalFormatting>
  <conditionalFormatting sqref="E1063:I1072">
    <cfRule type="cellIs" dxfId="1216" priority="1222" operator="equal">
      <formula>"No"</formula>
    </cfRule>
  </conditionalFormatting>
  <conditionalFormatting sqref="E1062:I1071">
    <cfRule type="cellIs" dxfId="1215" priority="1223" operator="equal">
      <formula>"Yes"</formula>
    </cfRule>
  </conditionalFormatting>
  <conditionalFormatting sqref="E1062:I1071">
    <cfRule type="cellIs" dxfId="1214" priority="1224" operator="equal">
      <formula>"No"</formula>
    </cfRule>
  </conditionalFormatting>
  <conditionalFormatting sqref="B1062:D1071">
    <cfRule type="cellIs" dxfId="1213" priority="1225" operator="equal">
      <formula>"FREE SPACE"</formula>
    </cfRule>
  </conditionalFormatting>
  <conditionalFormatting sqref="B1062:D1071">
    <cfRule type="cellIs" dxfId="1212" priority="1226" operator="equal">
      <formula>"UNUSABLE"</formula>
    </cfRule>
  </conditionalFormatting>
  <conditionalFormatting sqref="E1063:I1072">
    <cfRule type="cellIs" dxfId="1211" priority="1227" operator="equal">
      <formula>"Yes"</formula>
    </cfRule>
  </conditionalFormatting>
  <conditionalFormatting sqref="E1063:I1072">
    <cfRule type="cellIs" dxfId="1210" priority="1228" operator="equal">
      <formula>"No"</formula>
    </cfRule>
  </conditionalFormatting>
  <conditionalFormatting sqref="B1063:D1072">
    <cfRule type="cellIs" dxfId="1209" priority="1229" operator="equal">
      <formula>"FREE SPACE"</formula>
    </cfRule>
  </conditionalFormatting>
  <conditionalFormatting sqref="B1063:D1072">
    <cfRule type="cellIs" dxfId="1208" priority="1230" operator="equal">
      <formula>"UNUSABLE"</formula>
    </cfRule>
  </conditionalFormatting>
  <conditionalFormatting sqref="E1063:I1072">
    <cfRule type="cellIs" dxfId="1207" priority="1231" operator="equal">
      <formula>"Yes"</formula>
    </cfRule>
  </conditionalFormatting>
  <conditionalFormatting sqref="E1063:I1072">
    <cfRule type="cellIs" dxfId="1206" priority="1232" operator="equal">
      <formula>"No"</formula>
    </cfRule>
  </conditionalFormatting>
  <conditionalFormatting sqref="B1063:D1072">
    <cfRule type="cellIs" dxfId="1205" priority="1233" operator="equal">
      <formula>"FREE SPACE"</formula>
    </cfRule>
  </conditionalFormatting>
  <conditionalFormatting sqref="B1063:D1072">
    <cfRule type="cellIs" dxfId="1204" priority="1234" operator="equal">
      <formula>"UNUSABLE"</formula>
    </cfRule>
  </conditionalFormatting>
  <conditionalFormatting sqref="B1049:D1057 B1352:D1363">
    <cfRule type="cellIs" dxfId="1203" priority="1235" operator="equal">
      <formula>"FREE SPACE"</formula>
    </cfRule>
  </conditionalFormatting>
  <conditionalFormatting sqref="B1049:D1057 B1352:D1363">
    <cfRule type="cellIs" dxfId="1202" priority="1236" operator="equal">
      <formula>"UNUSABLE"</formula>
    </cfRule>
  </conditionalFormatting>
  <conditionalFormatting sqref="E1063:I1072">
    <cfRule type="cellIs" dxfId="1201" priority="1237" operator="equal">
      <formula>"Yes"</formula>
    </cfRule>
  </conditionalFormatting>
  <conditionalFormatting sqref="E1063:I1072">
    <cfRule type="cellIs" dxfId="1200" priority="1238" operator="equal">
      <formula>"No"</formula>
    </cfRule>
  </conditionalFormatting>
  <conditionalFormatting sqref="B1063:D1072">
    <cfRule type="cellIs" dxfId="1199" priority="1239" operator="equal">
      <formula>"FREE SPACE"</formula>
    </cfRule>
  </conditionalFormatting>
  <conditionalFormatting sqref="B1063:D1072">
    <cfRule type="cellIs" dxfId="1198" priority="1240" operator="equal">
      <formula>"UNUSABLE"</formula>
    </cfRule>
  </conditionalFormatting>
  <conditionalFormatting sqref="B1063:D1072">
    <cfRule type="cellIs" dxfId="1197" priority="1241" operator="equal">
      <formula>"FREE SPACE"</formula>
    </cfRule>
  </conditionalFormatting>
  <conditionalFormatting sqref="B1063:D1072">
    <cfRule type="cellIs" dxfId="1196" priority="1242" operator="equal">
      <formula>"UNUSABLE"</formula>
    </cfRule>
  </conditionalFormatting>
  <conditionalFormatting sqref="E1061:I1070">
    <cfRule type="cellIs" dxfId="1195" priority="1243" operator="equal">
      <formula>"Yes"</formula>
    </cfRule>
  </conditionalFormatting>
  <conditionalFormatting sqref="E1061:I1070">
    <cfRule type="cellIs" dxfId="1194" priority="1244" operator="equal">
      <formula>"No"</formula>
    </cfRule>
  </conditionalFormatting>
  <conditionalFormatting sqref="B1061:D1070">
    <cfRule type="cellIs" dxfId="1193" priority="1245" operator="equal">
      <formula>"FREE SPACE"</formula>
    </cfRule>
  </conditionalFormatting>
  <conditionalFormatting sqref="B1061:D1070">
    <cfRule type="cellIs" dxfId="1192" priority="1246" operator="equal">
      <formula>"UNUSABLE"</formula>
    </cfRule>
  </conditionalFormatting>
  <conditionalFormatting sqref="E1062:I1071">
    <cfRule type="cellIs" dxfId="1191" priority="1247" operator="equal">
      <formula>"Yes"</formula>
    </cfRule>
  </conditionalFormatting>
  <conditionalFormatting sqref="E1062:I1071">
    <cfRule type="cellIs" dxfId="1190" priority="1248" operator="equal">
      <formula>"No"</formula>
    </cfRule>
  </conditionalFormatting>
  <conditionalFormatting sqref="B1062:D1071">
    <cfRule type="cellIs" dxfId="1189" priority="1249" operator="equal">
      <formula>"FREE SPACE"</formula>
    </cfRule>
  </conditionalFormatting>
  <conditionalFormatting sqref="B1062:D1071">
    <cfRule type="cellIs" dxfId="1188" priority="1250" operator="equal">
      <formula>"UNUSABLE"</formula>
    </cfRule>
  </conditionalFormatting>
  <conditionalFormatting sqref="E1062:I1071">
    <cfRule type="cellIs" dxfId="1187" priority="1251" operator="equal">
      <formula>"Yes"</formula>
    </cfRule>
  </conditionalFormatting>
  <conditionalFormatting sqref="E1062:I1071">
    <cfRule type="cellIs" dxfId="1186" priority="1252" operator="equal">
      <formula>"No"</formula>
    </cfRule>
  </conditionalFormatting>
  <conditionalFormatting sqref="B1062:D1071">
    <cfRule type="cellIs" dxfId="1185" priority="1253" operator="equal">
      <formula>"FREE SPACE"</formula>
    </cfRule>
  </conditionalFormatting>
  <conditionalFormatting sqref="B1062:D1071">
    <cfRule type="cellIs" dxfId="1184" priority="1254" operator="equal">
      <formula>"UNUSABLE"</formula>
    </cfRule>
  </conditionalFormatting>
  <conditionalFormatting sqref="E1063:I1072">
    <cfRule type="cellIs" dxfId="1183" priority="1255" operator="equal">
      <formula>"Yes"</formula>
    </cfRule>
  </conditionalFormatting>
  <conditionalFormatting sqref="E1063:I1072">
    <cfRule type="cellIs" dxfId="1182" priority="1256" operator="equal">
      <formula>"No"</formula>
    </cfRule>
  </conditionalFormatting>
  <conditionalFormatting sqref="B1063:D1072">
    <cfRule type="cellIs" dxfId="1181" priority="1257" operator="equal">
      <formula>"FREE SPACE"</formula>
    </cfRule>
  </conditionalFormatting>
  <conditionalFormatting sqref="B1063:D1072">
    <cfRule type="cellIs" dxfId="1180" priority="1258" operator="equal">
      <formula>"UNUSABLE"</formula>
    </cfRule>
  </conditionalFormatting>
  <conditionalFormatting sqref="E1063:I1072">
    <cfRule type="cellIs" dxfId="1179" priority="1259" operator="equal">
      <formula>"Yes"</formula>
    </cfRule>
  </conditionalFormatting>
  <conditionalFormatting sqref="E1063:I1072">
    <cfRule type="cellIs" dxfId="1178" priority="1260" operator="equal">
      <formula>"No"</formula>
    </cfRule>
  </conditionalFormatting>
  <conditionalFormatting sqref="E1062:I1071">
    <cfRule type="cellIs" dxfId="1177" priority="1261" operator="equal">
      <formula>"Yes"</formula>
    </cfRule>
  </conditionalFormatting>
  <conditionalFormatting sqref="E1062:I1071">
    <cfRule type="cellIs" dxfId="1176" priority="1262" operator="equal">
      <formula>"No"</formula>
    </cfRule>
  </conditionalFormatting>
  <conditionalFormatting sqref="B1062:D1071">
    <cfRule type="cellIs" dxfId="1175" priority="1263" operator="equal">
      <formula>"FREE SPACE"</formula>
    </cfRule>
  </conditionalFormatting>
  <conditionalFormatting sqref="B1062:D1071">
    <cfRule type="cellIs" dxfId="1174" priority="1264" operator="equal">
      <formula>"UNUSABLE"</formula>
    </cfRule>
  </conditionalFormatting>
  <conditionalFormatting sqref="E1063:I1072">
    <cfRule type="cellIs" dxfId="1173" priority="1265" operator="equal">
      <formula>"Yes"</formula>
    </cfRule>
  </conditionalFormatting>
  <conditionalFormatting sqref="E1063:I1072">
    <cfRule type="cellIs" dxfId="1172" priority="1266" operator="equal">
      <formula>"No"</formula>
    </cfRule>
  </conditionalFormatting>
  <conditionalFormatting sqref="B1063:D1072">
    <cfRule type="cellIs" dxfId="1171" priority="1267" operator="equal">
      <formula>"FREE SPACE"</formula>
    </cfRule>
  </conditionalFormatting>
  <conditionalFormatting sqref="B1063:D1072">
    <cfRule type="cellIs" dxfId="1170" priority="1268" operator="equal">
      <formula>"UNUSABLE"</formula>
    </cfRule>
  </conditionalFormatting>
  <conditionalFormatting sqref="E1063:I1072">
    <cfRule type="cellIs" dxfId="1169" priority="1269" operator="equal">
      <formula>"Yes"</formula>
    </cfRule>
  </conditionalFormatting>
  <conditionalFormatting sqref="E1063:I1072">
    <cfRule type="cellIs" dxfId="1168" priority="1270" operator="equal">
      <formula>"No"</formula>
    </cfRule>
  </conditionalFormatting>
  <conditionalFormatting sqref="B1063:D1072">
    <cfRule type="cellIs" dxfId="1167" priority="1271" operator="equal">
      <formula>"FREE SPACE"</formula>
    </cfRule>
  </conditionalFormatting>
  <conditionalFormatting sqref="B1063:D1072">
    <cfRule type="cellIs" dxfId="1166" priority="1272" operator="equal">
      <formula>"UNUSABLE"</formula>
    </cfRule>
  </conditionalFormatting>
  <conditionalFormatting sqref="E1062:I1071">
    <cfRule type="cellIs" dxfId="1165" priority="1273" operator="equal">
      <formula>"Yes"</formula>
    </cfRule>
  </conditionalFormatting>
  <conditionalFormatting sqref="E1062:I1071">
    <cfRule type="cellIs" dxfId="1164" priority="1274" operator="equal">
      <formula>"No"</formula>
    </cfRule>
  </conditionalFormatting>
  <conditionalFormatting sqref="B1062:D1071">
    <cfRule type="cellIs" dxfId="1163" priority="1275" operator="equal">
      <formula>"FREE SPACE"</formula>
    </cfRule>
  </conditionalFormatting>
  <conditionalFormatting sqref="B1062:D1071">
    <cfRule type="cellIs" dxfId="1162" priority="1276" operator="equal">
      <formula>"UNUSABLE"</formula>
    </cfRule>
  </conditionalFormatting>
  <conditionalFormatting sqref="E1063:I1072">
    <cfRule type="cellIs" dxfId="1161" priority="1277" operator="equal">
      <formula>"Yes"</formula>
    </cfRule>
  </conditionalFormatting>
  <conditionalFormatting sqref="E1063:I1072">
    <cfRule type="cellIs" dxfId="1160" priority="1278" operator="equal">
      <formula>"No"</formula>
    </cfRule>
  </conditionalFormatting>
  <conditionalFormatting sqref="B1063:D1072">
    <cfRule type="cellIs" dxfId="1159" priority="1279" operator="equal">
      <formula>"FREE SPACE"</formula>
    </cfRule>
  </conditionalFormatting>
  <conditionalFormatting sqref="B1063:D1072">
    <cfRule type="cellIs" dxfId="1158" priority="1280" operator="equal">
      <formula>"UNUSABLE"</formula>
    </cfRule>
  </conditionalFormatting>
  <conditionalFormatting sqref="E1063:I1072">
    <cfRule type="cellIs" dxfId="1157" priority="1281" operator="equal">
      <formula>"Yes"</formula>
    </cfRule>
  </conditionalFormatting>
  <conditionalFormatting sqref="E1063:I1072">
    <cfRule type="cellIs" dxfId="1156" priority="1282" operator="equal">
      <formula>"No"</formula>
    </cfRule>
  </conditionalFormatting>
  <conditionalFormatting sqref="B1063:D1072">
    <cfRule type="cellIs" dxfId="1155" priority="1283" operator="equal">
      <formula>"FREE SPACE"</formula>
    </cfRule>
  </conditionalFormatting>
  <conditionalFormatting sqref="B1063:D1072">
    <cfRule type="cellIs" dxfId="1154" priority="1284" operator="equal">
      <formula>"UNUSABLE"</formula>
    </cfRule>
  </conditionalFormatting>
  <conditionalFormatting sqref="B1062:D1071">
    <cfRule type="cellIs" dxfId="1153" priority="1285" operator="equal">
      <formula>"FREE SPACE"</formula>
    </cfRule>
  </conditionalFormatting>
  <conditionalFormatting sqref="B1062:D1071">
    <cfRule type="cellIs" dxfId="1152" priority="1286" operator="equal">
      <formula>"UNUSABLE"</formula>
    </cfRule>
  </conditionalFormatting>
  <conditionalFormatting sqref="E1060:I1069">
    <cfRule type="cellIs" dxfId="1151" priority="1287" operator="equal">
      <formula>"Yes"</formula>
    </cfRule>
  </conditionalFormatting>
  <conditionalFormatting sqref="E1060:I1069">
    <cfRule type="cellIs" dxfId="1150" priority="1288" operator="equal">
      <formula>"No"</formula>
    </cfRule>
  </conditionalFormatting>
  <conditionalFormatting sqref="B1060:D1069">
    <cfRule type="cellIs" dxfId="1149" priority="1289" operator="equal">
      <formula>"FREE SPACE"</formula>
    </cfRule>
  </conditionalFormatting>
  <conditionalFormatting sqref="B1060:D1069">
    <cfRule type="cellIs" dxfId="1148" priority="1290" operator="equal">
      <formula>"UNUSABLE"</formula>
    </cfRule>
  </conditionalFormatting>
  <conditionalFormatting sqref="E1061:I1070">
    <cfRule type="cellIs" dxfId="1147" priority="1291" operator="equal">
      <formula>"Yes"</formula>
    </cfRule>
  </conditionalFormatting>
  <conditionalFormatting sqref="E1061:I1070">
    <cfRule type="cellIs" dxfId="1146" priority="1292" operator="equal">
      <formula>"No"</formula>
    </cfRule>
  </conditionalFormatting>
  <conditionalFormatting sqref="B1061:D1070">
    <cfRule type="cellIs" dxfId="1145" priority="1293" operator="equal">
      <formula>"FREE SPACE"</formula>
    </cfRule>
  </conditionalFormatting>
  <conditionalFormatting sqref="B1061:D1070">
    <cfRule type="cellIs" dxfId="1144" priority="1294" operator="equal">
      <formula>"UNUSABLE"</formula>
    </cfRule>
  </conditionalFormatting>
  <conditionalFormatting sqref="E1061:I1070">
    <cfRule type="cellIs" dxfId="1143" priority="1295" operator="equal">
      <formula>"Yes"</formula>
    </cfRule>
  </conditionalFormatting>
  <conditionalFormatting sqref="E1061:I1070">
    <cfRule type="cellIs" dxfId="1142" priority="1296" operator="equal">
      <formula>"No"</formula>
    </cfRule>
  </conditionalFormatting>
  <conditionalFormatting sqref="B1061:D1070">
    <cfRule type="cellIs" dxfId="1141" priority="1297" operator="equal">
      <formula>"FREE SPACE"</formula>
    </cfRule>
  </conditionalFormatting>
  <conditionalFormatting sqref="B1061:D1070">
    <cfRule type="cellIs" dxfId="1140" priority="1298" operator="equal">
      <formula>"UNUSABLE"</formula>
    </cfRule>
  </conditionalFormatting>
  <conditionalFormatting sqref="E1062:I1071">
    <cfRule type="cellIs" dxfId="1139" priority="1299" operator="equal">
      <formula>"Yes"</formula>
    </cfRule>
  </conditionalFormatting>
  <conditionalFormatting sqref="E1062:I1071">
    <cfRule type="cellIs" dxfId="1138" priority="1300" operator="equal">
      <formula>"No"</formula>
    </cfRule>
  </conditionalFormatting>
  <conditionalFormatting sqref="B1062:D1071">
    <cfRule type="cellIs" dxfId="1137" priority="1301" operator="equal">
      <formula>"FREE SPACE"</formula>
    </cfRule>
  </conditionalFormatting>
  <conditionalFormatting sqref="B1062:D1071">
    <cfRule type="cellIs" dxfId="1136" priority="1302" operator="equal">
      <formula>"UNUSABLE"</formula>
    </cfRule>
  </conditionalFormatting>
  <conditionalFormatting sqref="E1062:I1071">
    <cfRule type="cellIs" dxfId="1135" priority="1303" operator="equal">
      <formula>"Yes"</formula>
    </cfRule>
  </conditionalFormatting>
  <conditionalFormatting sqref="E1062:I1071">
    <cfRule type="cellIs" dxfId="1134" priority="1304" operator="equal">
      <formula>"No"</formula>
    </cfRule>
  </conditionalFormatting>
  <conditionalFormatting sqref="E1063:I1072">
    <cfRule type="cellIs" dxfId="1133" priority="1305" operator="equal">
      <formula>"Yes"</formula>
    </cfRule>
  </conditionalFormatting>
  <conditionalFormatting sqref="E1063:I1072">
    <cfRule type="cellIs" dxfId="1132" priority="1306" operator="equal">
      <formula>"No"</formula>
    </cfRule>
  </conditionalFormatting>
  <conditionalFormatting sqref="B1063:D1072">
    <cfRule type="cellIs" dxfId="1131" priority="1307" operator="equal">
      <formula>"FREE SPACE"</formula>
    </cfRule>
  </conditionalFormatting>
  <conditionalFormatting sqref="B1063:D1072">
    <cfRule type="cellIs" dxfId="1130" priority="1308" operator="equal">
      <formula>"UNUSABLE"</formula>
    </cfRule>
  </conditionalFormatting>
  <conditionalFormatting sqref="E1063:I1072">
    <cfRule type="cellIs" dxfId="1129" priority="1309" operator="equal">
      <formula>"Yes"</formula>
    </cfRule>
  </conditionalFormatting>
  <conditionalFormatting sqref="E1063:I1072">
    <cfRule type="cellIs" dxfId="1128" priority="1310" operator="equal">
      <formula>"No"</formula>
    </cfRule>
  </conditionalFormatting>
  <conditionalFormatting sqref="B1063:D1072">
    <cfRule type="cellIs" dxfId="1127" priority="1311" operator="equal">
      <formula>"FREE SPACE"</formula>
    </cfRule>
  </conditionalFormatting>
  <conditionalFormatting sqref="B1063:D1072">
    <cfRule type="cellIs" dxfId="1126" priority="1312" operator="equal">
      <formula>"UNUSABLE"</formula>
    </cfRule>
  </conditionalFormatting>
  <conditionalFormatting sqref="E1063:I1072">
    <cfRule type="cellIs" dxfId="1125" priority="1313" operator="equal">
      <formula>"Yes"</formula>
    </cfRule>
  </conditionalFormatting>
  <conditionalFormatting sqref="E1063:I1072">
    <cfRule type="cellIs" dxfId="1124" priority="1314" operator="equal">
      <formula>"No"</formula>
    </cfRule>
  </conditionalFormatting>
  <conditionalFormatting sqref="B1063:D1072">
    <cfRule type="cellIs" dxfId="1123" priority="1315" operator="equal">
      <formula>"FREE SPACE"</formula>
    </cfRule>
  </conditionalFormatting>
  <conditionalFormatting sqref="B1063:D1072">
    <cfRule type="cellIs" dxfId="1122" priority="1316" operator="equal">
      <formula>"UNUSABLE"</formula>
    </cfRule>
  </conditionalFormatting>
  <conditionalFormatting sqref="B1063:D1072">
    <cfRule type="cellIs" dxfId="1121" priority="1317" operator="equal">
      <formula>"FREE SPACE"</formula>
    </cfRule>
  </conditionalFormatting>
  <conditionalFormatting sqref="B1063:D1072">
    <cfRule type="cellIs" dxfId="1120" priority="1318" operator="equal">
      <formula>"UNUSABLE"</formula>
    </cfRule>
  </conditionalFormatting>
  <conditionalFormatting sqref="E1061:I1070">
    <cfRule type="cellIs" dxfId="1119" priority="1319" operator="equal">
      <formula>"Yes"</formula>
    </cfRule>
  </conditionalFormatting>
  <conditionalFormatting sqref="E1061:I1070">
    <cfRule type="cellIs" dxfId="1118" priority="1320" operator="equal">
      <formula>"No"</formula>
    </cfRule>
  </conditionalFormatting>
  <conditionalFormatting sqref="B1061:D1070">
    <cfRule type="cellIs" dxfId="1117" priority="1321" operator="equal">
      <formula>"FREE SPACE"</formula>
    </cfRule>
  </conditionalFormatting>
  <conditionalFormatting sqref="B1061:D1070">
    <cfRule type="cellIs" dxfId="1116" priority="1322" operator="equal">
      <formula>"UNUSABLE"</formula>
    </cfRule>
  </conditionalFormatting>
  <conditionalFormatting sqref="E1062:I1071">
    <cfRule type="cellIs" dxfId="1115" priority="1323" operator="equal">
      <formula>"Yes"</formula>
    </cfRule>
  </conditionalFormatting>
  <conditionalFormatting sqref="E1062:I1071">
    <cfRule type="cellIs" dxfId="1114" priority="1324" operator="equal">
      <formula>"No"</formula>
    </cfRule>
  </conditionalFormatting>
  <conditionalFormatting sqref="B1062:D1071">
    <cfRule type="cellIs" dxfId="1113" priority="1325" operator="equal">
      <formula>"FREE SPACE"</formula>
    </cfRule>
  </conditionalFormatting>
  <conditionalFormatting sqref="B1062:D1071">
    <cfRule type="cellIs" dxfId="1112" priority="1326" operator="equal">
      <formula>"UNUSABLE"</formula>
    </cfRule>
  </conditionalFormatting>
  <conditionalFormatting sqref="E1062:I1071">
    <cfRule type="cellIs" dxfId="1111" priority="1327" operator="equal">
      <formula>"Yes"</formula>
    </cfRule>
  </conditionalFormatting>
  <conditionalFormatting sqref="E1062:I1071">
    <cfRule type="cellIs" dxfId="1110" priority="1328" operator="equal">
      <formula>"No"</formula>
    </cfRule>
  </conditionalFormatting>
  <conditionalFormatting sqref="B1062:D1071">
    <cfRule type="cellIs" dxfId="1109" priority="1329" operator="equal">
      <formula>"FREE SPACE"</formula>
    </cfRule>
  </conditionalFormatting>
  <conditionalFormatting sqref="B1062:D1071">
    <cfRule type="cellIs" dxfId="1108" priority="1330" operator="equal">
      <formula>"UNUSABLE"</formula>
    </cfRule>
  </conditionalFormatting>
  <conditionalFormatting sqref="E1063:I1072">
    <cfRule type="cellIs" dxfId="1107" priority="1331" operator="equal">
      <formula>"Yes"</formula>
    </cfRule>
  </conditionalFormatting>
  <conditionalFormatting sqref="E1063:I1072">
    <cfRule type="cellIs" dxfId="1106" priority="1332" operator="equal">
      <formula>"No"</formula>
    </cfRule>
  </conditionalFormatting>
  <conditionalFormatting sqref="B1063:D1072">
    <cfRule type="cellIs" dxfId="1105" priority="1333" operator="equal">
      <formula>"FREE SPACE"</formula>
    </cfRule>
  </conditionalFormatting>
  <conditionalFormatting sqref="B1063:D1072">
    <cfRule type="cellIs" dxfId="1104" priority="1334" operator="equal">
      <formula>"UNUSABLE"</formula>
    </cfRule>
  </conditionalFormatting>
  <conditionalFormatting sqref="E1063:I1072">
    <cfRule type="cellIs" dxfId="1103" priority="1335" operator="equal">
      <formula>"Yes"</formula>
    </cfRule>
  </conditionalFormatting>
  <conditionalFormatting sqref="E1063:I1072">
    <cfRule type="cellIs" dxfId="1102" priority="1336" operator="equal">
      <formula>"No"</formula>
    </cfRule>
  </conditionalFormatting>
  <conditionalFormatting sqref="E1063:I1072">
    <cfRule type="cellIs" dxfId="1101" priority="1337" operator="equal">
      <formula>"Yes"</formula>
    </cfRule>
  </conditionalFormatting>
  <conditionalFormatting sqref="E1063:I1072">
    <cfRule type="cellIs" dxfId="1100" priority="1338" operator="equal">
      <formula>"No"</formula>
    </cfRule>
  </conditionalFormatting>
  <conditionalFormatting sqref="B1063:D1072">
    <cfRule type="cellIs" dxfId="1099" priority="1339" operator="equal">
      <formula>"FREE SPACE"</formula>
    </cfRule>
  </conditionalFormatting>
  <conditionalFormatting sqref="B1063:D1072">
    <cfRule type="cellIs" dxfId="1098" priority="1340" operator="equal">
      <formula>"UNUSABLE"</formula>
    </cfRule>
  </conditionalFormatting>
  <conditionalFormatting sqref="B1069:D1080">
    <cfRule type="cellIs" dxfId="1097" priority="1341" operator="equal">
      <formula>"FREE SPACE"</formula>
    </cfRule>
  </conditionalFormatting>
  <conditionalFormatting sqref="B1069:D1080">
    <cfRule type="cellIs" dxfId="1096" priority="1342" operator="equal">
      <formula>"UNUSABLE"</formula>
    </cfRule>
  </conditionalFormatting>
  <conditionalFormatting sqref="E1062:I1071">
    <cfRule type="cellIs" dxfId="1095" priority="1343" operator="equal">
      <formula>"Yes"</formula>
    </cfRule>
  </conditionalFormatting>
  <conditionalFormatting sqref="E1062:I1071">
    <cfRule type="cellIs" dxfId="1094" priority="1344" operator="equal">
      <formula>"No"</formula>
    </cfRule>
  </conditionalFormatting>
  <conditionalFormatting sqref="B1062:D1071">
    <cfRule type="cellIs" dxfId="1093" priority="1345" operator="equal">
      <formula>"FREE SPACE"</formula>
    </cfRule>
  </conditionalFormatting>
  <conditionalFormatting sqref="B1062:D1071">
    <cfRule type="cellIs" dxfId="1092" priority="1346" operator="equal">
      <formula>"UNUSABLE"</formula>
    </cfRule>
  </conditionalFormatting>
  <conditionalFormatting sqref="E1063:I1072">
    <cfRule type="cellIs" dxfId="1091" priority="1347" operator="equal">
      <formula>"Yes"</formula>
    </cfRule>
  </conditionalFormatting>
  <conditionalFormatting sqref="E1063:I1072">
    <cfRule type="cellIs" dxfId="1090" priority="1348" operator="equal">
      <formula>"No"</formula>
    </cfRule>
  </conditionalFormatting>
  <conditionalFormatting sqref="B1063:D1072">
    <cfRule type="cellIs" dxfId="1089" priority="1349" operator="equal">
      <formula>"FREE SPACE"</formula>
    </cfRule>
  </conditionalFormatting>
  <conditionalFormatting sqref="B1063:D1072">
    <cfRule type="cellIs" dxfId="1088" priority="1350" operator="equal">
      <formula>"UNUSABLE"</formula>
    </cfRule>
  </conditionalFormatting>
  <conditionalFormatting sqref="E1063:I1072">
    <cfRule type="cellIs" dxfId="1087" priority="1351" operator="equal">
      <formula>"Yes"</formula>
    </cfRule>
  </conditionalFormatting>
  <conditionalFormatting sqref="E1063:I1072">
    <cfRule type="cellIs" dxfId="1086" priority="1352" operator="equal">
      <formula>"No"</formula>
    </cfRule>
  </conditionalFormatting>
  <conditionalFormatting sqref="B1063:D1072">
    <cfRule type="cellIs" dxfId="1085" priority="1353" operator="equal">
      <formula>"FREE SPACE"</formula>
    </cfRule>
  </conditionalFormatting>
  <conditionalFormatting sqref="B1063:D1072">
    <cfRule type="cellIs" dxfId="1084" priority="1354" operator="equal">
      <formula>"UNUSABLE"</formula>
    </cfRule>
  </conditionalFormatting>
  <conditionalFormatting sqref="E1063:I1072">
    <cfRule type="cellIs" dxfId="1083" priority="1355" operator="equal">
      <formula>"Yes"</formula>
    </cfRule>
  </conditionalFormatting>
  <conditionalFormatting sqref="E1063:I1072">
    <cfRule type="cellIs" dxfId="1082" priority="1356" operator="equal">
      <formula>"No"</formula>
    </cfRule>
  </conditionalFormatting>
  <conditionalFormatting sqref="B1063:D1072">
    <cfRule type="cellIs" dxfId="1081" priority="1357" operator="equal">
      <formula>"FREE SPACE"</formula>
    </cfRule>
  </conditionalFormatting>
  <conditionalFormatting sqref="B1063:D1072">
    <cfRule type="cellIs" dxfId="1080" priority="1358" operator="equal">
      <formula>"UNUSABLE"</formula>
    </cfRule>
  </conditionalFormatting>
  <conditionalFormatting sqref="B936:D936">
    <cfRule type="cellIs" dxfId="1079" priority="1359" operator="equal">
      <formula>"FREE SPACE"</formula>
    </cfRule>
  </conditionalFormatting>
  <conditionalFormatting sqref="B936:D936">
    <cfRule type="cellIs" dxfId="1078" priority="1360" operator="equal">
      <formula>"UNUSABLE"</formula>
    </cfRule>
  </conditionalFormatting>
  <conditionalFormatting sqref="E936:I936">
    <cfRule type="cellIs" dxfId="1077" priority="1361" operator="equal">
      <formula>"Yes"</formula>
    </cfRule>
  </conditionalFormatting>
  <conditionalFormatting sqref="E936:I936">
    <cfRule type="cellIs" dxfId="1076" priority="1362" operator="equal">
      <formula>"No"</formula>
    </cfRule>
  </conditionalFormatting>
  <conditionalFormatting sqref="B1063:D1072">
    <cfRule type="cellIs" dxfId="1075" priority="1363" operator="equal">
      <formula>"FREE SPACE"</formula>
    </cfRule>
  </conditionalFormatting>
  <conditionalFormatting sqref="B1063:D1072">
    <cfRule type="cellIs" dxfId="1074" priority="1364" operator="equal">
      <formula>"UNUSABLE"</formula>
    </cfRule>
  </conditionalFormatting>
  <conditionalFormatting sqref="E1061:I1070">
    <cfRule type="cellIs" dxfId="1073" priority="1365" operator="equal">
      <formula>"Yes"</formula>
    </cfRule>
  </conditionalFormatting>
  <conditionalFormatting sqref="E1061:I1070">
    <cfRule type="cellIs" dxfId="1072" priority="1366" operator="equal">
      <formula>"No"</formula>
    </cfRule>
  </conditionalFormatting>
  <conditionalFormatting sqref="B1061:D1070">
    <cfRule type="cellIs" dxfId="1071" priority="1367" operator="equal">
      <formula>"FREE SPACE"</formula>
    </cfRule>
  </conditionalFormatting>
  <conditionalFormatting sqref="B1061:D1070">
    <cfRule type="cellIs" dxfId="1070" priority="1368" operator="equal">
      <formula>"UNUSABLE"</formula>
    </cfRule>
  </conditionalFormatting>
  <conditionalFormatting sqref="E1062:I1071">
    <cfRule type="cellIs" dxfId="1069" priority="1369" operator="equal">
      <formula>"Yes"</formula>
    </cfRule>
  </conditionalFormatting>
  <conditionalFormatting sqref="E1062:I1071">
    <cfRule type="cellIs" dxfId="1068" priority="1370" operator="equal">
      <formula>"No"</formula>
    </cfRule>
  </conditionalFormatting>
  <conditionalFormatting sqref="B1062:D1071">
    <cfRule type="cellIs" dxfId="1067" priority="1371" operator="equal">
      <formula>"FREE SPACE"</formula>
    </cfRule>
  </conditionalFormatting>
  <conditionalFormatting sqref="B1062:D1071">
    <cfRule type="cellIs" dxfId="1066" priority="1372" operator="equal">
      <formula>"UNUSABLE"</formula>
    </cfRule>
  </conditionalFormatting>
  <conditionalFormatting sqref="E1062:I1071">
    <cfRule type="cellIs" dxfId="1065" priority="1373" operator="equal">
      <formula>"Yes"</formula>
    </cfRule>
  </conditionalFormatting>
  <conditionalFormatting sqref="E1062:I1071">
    <cfRule type="cellIs" dxfId="1064" priority="1374" operator="equal">
      <formula>"No"</formula>
    </cfRule>
  </conditionalFormatting>
  <conditionalFormatting sqref="B1062:D1071">
    <cfRule type="cellIs" dxfId="1063" priority="1375" operator="equal">
      <formula>"FREE SPACE"</formula>
    </cfRule>
  </conditionalFormatting>
  <conditionalFormatting sqref="B1062:D1071">
    <cfRule type="cellIs" dxfId="1062" priority="1376" operator="equal">
      <formula>"UNUSABLE"</formula>
    </cfRule>
  </conditionalFormatting>
  <conditionalFormatting sqref="E1063:I1072">
    <cfRule type="cellIs" dxfId="1061" priority="1377" operator="equal">
      <formula>"Yes"</formula>
    </cfRule>
  </conditionalFormatting>
  <conditionalFormatting sqref="E1063:I1072">
    <cfRule type="cellIs" dxfId="1060" priority="1378" operator="equal">
      <formula>"No"</formula>
    </cfRule>
  </conditionalFormatting>
  <conditionalFormatting sqref="B1063:D1072">
    <cfRule type="cellIs" dxfId="1059" priority="1379" operator="equal">
      <formula>"FREE SPACE"</formula>
    </cfRule>
  </conditionalFormatting>
  <conditionalFormatting sqref="B1063:D1072">
    <cfRule type="cellIs" dxfId="1058" priority="1380" operator="equal">
      <formula>"UNUSABLE"</formula>
    </cfRule>
  </conditionalFormatting>
  <conditionalFormatting sqref="E1063:I1072">
    <cfRule type="cellIs" dxfId="1057" priority="1381" operator="equal">
      <formula>"Yes"</formula>
    </cfRule>
  </conditionalFormatting>
  <conditionalFormatting sqref="E1063:I1072">
    <cfRule type="cellIs" dxfId="1056" priority="1382" operator="equal">
      <formula>"No"</formula>
    </cfRule>
  </conditionalFormatting>
  <conditionalFormatting sqref="B1061:D1070">
    <cfRule type="cellIs" dxfId="1055" priority="1383" operator="equal">
      <formula>"FREE SPACE"</formula>
    </cfRule>
  </conditionalFormatting>
  <conditionalFormatting sqref="B1061:D1070">
    <cfRule type="cellIs" dxfId="1054" priority="1384" operator="equal">
      <formula>"UNUSABLE"</formula>
    </cfRule>
  </conditionalFormatting>
  <conditionalFormatting sqref="E1059:I1068">
    <cfRule type="cellIs" dxfId="1053" priority="1385" operator="equal">
      <formula>"Yes"</formula>
    </cfRule>
  </conditionalFormatting>
  <conditionalFormatting sqref="E1059:I1068">
    <cfRule type="cellIs" dxfId="1052" priority="1386" operator="equal">
      <formula>"No"</formula>
    </cfRule>
  </conditionalFormatting>
  <conditionalFormatting sqref="B1059:D1068">
    <cfRule type="cellIs" dxfId="1051" priority="1387" operator="equal">
      <formula>"FREE SPACE"</formula>
    </cfRule>
  </conditionalFormatting>
  <conditionalFormatting sqref="B1059:D1068">
    <cfRule type="cellIs" dxfId="1050" priority="1388" operator="equal">
      <formula>"UNUSABLE"</formula>
    </cfRule>
  </conditionalFormatting>
  <conditionalFormatting sqref="E1060:I1069">
    <cfRule type="cellIs" dxfId="1049" priority="1389" operator="equal">
      <formula>"Yes"</formula>
    </cfRule>
  </conditionalFormatting>
  <conditionalFormatting sqref="E1060:I1069">
    <cfRule type="cellIs" dxfId="1048" priority="1390" operator="equal">
      <formula>"No"</formula>
    </cfRule>
  </conditionalFormatting>
  <conditionalFormatting sqref="B1060:D1069">
    <cfRule type="cellIs" dxfId="1047" priority="1391" operator="equal">
      <formula>"FREE SPACE"</formula>
    </cfRule>
  </conditionalFormatting>
  <conditionalFormatting sqref="B1060:D1069">
    <cfRule type="cellIs" dxfId="1046" priority="1392" operator="equal">
      <formula>"UNUSABLE"</formula>
    </cfRule>
  </conditionalFormatting>
  <conditionalFormatting sqref="E1060:I1069">
    <cfRule type="cellIs" dxfId="1045" priority="1393" operator="equal">
      <formula>"Yes"</formula>
    </cfRule>
  </conditionalFormatting>
  <conditionalFormatting sqref="E1060:I1069">
    <cfRule type="cellIs" dxfId="1044" priority="1394" operator="equal">
      <formula>"No"</formula>
    </cfRule>
  </conditionalFormatting>
  <conditionalFormatting sqref="B1060:D1069">
    <cfRule type="cellIs" dxfId="1043" priority="1395" operator="equal">
      <formula>"FREE SPACE"</formula>
    </cfRule>
  </conditionalFormatting>
  <conditionalFormatting sqref="B1060:D1069">
    <cfRule type="cellIs" dxfId="1042" priority="1396" operator="equal">
      <formula>"UNUSABLE"</formula>
    </cfRule>
  </conditionalFormatting>
  <conditionalFormatting sqref="E1061:I1070">
    <cfRule type="cellIs" dxfId="1041" priority="1397" operator="equal">
      <formula>"Yes"</formula>
    </cfRule>
  </conditionalFormatting>
  <conditionalFormatting sqref="E1061:I1070">
    <cfRule type="cellIs" dxfId="1040" priority="1398" operator="equal">
      <formula>"No"</formula>
    </cfRule>
  </conditionalFormatting>
  <conditionalFormatting sqref="B1061:D1070">
    <cfRule type="cellIs" dxfId="1039" priority="1399" operator="equal">
      <formula>"FREE SPACE"</formula>
    </cfRule>
  </conditionalFormatting>
  <conditionalFormatting sqref="B1061:D1070">
    <cfRule type="cellIs" dxfId="1038" priority="1400" operator="equal">
      <formula>"UNUSABLE"</formula>
    </cfRule>
  </conditionalFormatting>
  <conditionalFormatting sqref="E1061:I1070">
    <cfRule type="cellIs" dxfId="1037" priority="1401" operator="equal">
      <formula>"Yes"</formula>
    </cfRule>
  </conditionalFormatting>
  <conditionalFormatting sqref="E1061:I1070">
    <cfRule type="cellIs" dxfId="1036" priority="1402" operator="equal">
      <formula>"No"</formula>
    </cfRule>
  </conditionalFormatting>
  <conditionalFormatting sqref="E1062:I1071">
    <cfRule type="cellIs" dxfId="1035" priority="1403" operator="equal">
      <formula>"Yes"</formula>
    </cfRule>
  </conditionalFormatting>
  <conditionalFormatting sqref="E1062:I1071">
    <cfRule type="cellIs" dxfId="1034" priority="1404" operator="equal">
      <formula>"No"</formula>
    </cfRule>
  </conditionalFormatting>
  <conditionalFormatting sqref="B1062:D1071">
    <cfRule type="cellIs" dxfId="1033" priority="1405" operator="equal">
      <formula>"FREE SPACE"</formula>
    </cfRule>
  </conditionalFormatting>
  <conditionalFormatting sqref="B1062:D1071">
    <cfRule type="cellIs" dxfId="1032" priority="1406" operator="equal">
      <formula>"UNUSABLE"</formula>
    </cfRule>
  </conditionalFormatting>
  <conditionalFormatting sqref="E1062:I1071">
    <cfRule type="cellIs" dxfId="1031" priority="1407" operator="equal">
      <formula>"Yes"</formula>
    </cfRule>
  </conditionalFormatting>
  <conditionalFormatting sqref="E1062:I1071">
    <cfRule type="cellIs" dxfId="1030" priority="1408" operator="equal">
      <formula>"No"</formula>
    </cfRule>
  </conditionalFormatting>
  <conditionalFormatting sqref="B1062:D1071">
    <cfRule type="cellIs" dxfId="1029" priority="1409" operator="equal">
      <formula>"FREE SPACE"</formula>
    </cfRule>
  </conditionalFormatting>
  <conditionalFormatting sqref="B1062:D1071">
    <cfRule type="cellIs" dxfId="1028" priority="1410" operator="equal">
      <formula>"UNUSABLE"</formula>
    </cfRule>
  </conditionalFormatting>
  <conditionalFormatting sqref="E1063:I1072">
    <cfRule type="cellIs" dxfId="1027" priority="1411" operator="equal">
      <formula>"Yes"</formula>
    </cfRule>
  </conditionalFormatting>
  <conditionalFormatting sqref="E1063:I1072">
    <cfRule type="cellIs" dxfId="1026" priority="1412" operator="equal">
      <formula>"No"</formula>
    </cfRule>
  </conditionalFormatting>
  <conditionalFormatting sqref="B1063:D1072">
    <cfRule type="cellIs" dxfId="1025" priority="1413" operator="equal">
      <formula>"FREE SPACE"</formula>
    </cfRule>
  </conditionalFormatting>
  <conditionalFormatting sqref="B1063:D1072">
    <cfRule type="cellIs" dxfId="1024" priority="1414" operator="equal">
      <formula>"UNUSABLE"</formula>
    </cfRule>
  </conditionalFormatting>
  <conditionalFormatting sqref="E1062:I1071">
    <cfRule type="cellIs" dxfId="1023" priority="1415" operator="equal">
      <formula>"Yes"</formula>
    </cfRule>
  </conditionalFormatting>
  <conditionalFormatting sqref="E1062:I1071">
    <cfRule type="cellIs" dxfId="1022" priority="1416" operator="equal">
      <formula>"No"</formula>
    </cfRule>
  </conditionalFormatting>
  <conditionalFormatting sqref="B1062:D1071">
    <cfRule type="cellIs" dxfId="1021" priority="1417" operator="equal">
      <formula>"FREE SPACE"</formula>
    </cfRule>
  </conditionalFormatting>
  <conditionalFormatting sqref="B1062:D1071">
    <cfRule type="cellIs" dxfId="1020" priority="1418" operator="equal">
      <formula>"UNUSABLE"</formula>
    </cfRule>
  </conditionalFormatting>
  <conditionalFormatting sqref="E1063:I1072">
    <cfRule type="cellIs" dxfId="1019" priority="1419" operator="equal">
      <formula>"Yes"</formula>
    </cfRule>
  </conditionalFormatting>
  <conditionalFormatting sqref="E1063:I1072">
    <cfRule type="cellIs" dxfId="1018" priority="1420" operator="equal">
      <formula>"No"</formula>
    </cfRule>
  </conditionalFormatting>
  <conditionalFormatting sqref="B1063:D1072">
    <cfRule type="cellIs" dxfId="1017" priority="1421" operator="equal">
      <formula>"FREE SPACE"</formula>
    </cfRule>
  </conditionalFormatting>
  <conditionalFormatting sqref="B1063:D1072">
    <cfRule type="cellIs" dxfId="1016" priority="1422" operator="equal">
      <formula>"UNUSABLE"</formula>
    </cfRule>
  </conditionalFormatting>
  <conditionalFormatting sqref="E1063:I1072">
    <cfRule type="cellIs" dxfId="1015" priority="1423" operator="equal">
      <formula>"Yes"</formula>
    </cfRule>
  </conditionalFormatting>
  <conditionalFormatting sqref="E1063:I1072">
    <cfRule type="cellIs" dxfId="1014" priority="1424" operator="equal">
      <formula>"No"</formula>
    </cfRule>
  </conditionalFormatting>
  <conditionalFormatting sqref="B1063:D1072">
    <cfRule type="cellIs" dxfId="1013" priority="1425" operator="equal">
      <formula>"FREE SPACE"</formula>
    </cfRule>
  </conditionalFormatting>
  <conditionalFormatting sqref="B1063:D1072">
    <cfRule type="cellIs" dxfId="1012" priority="1426" operator="equal">
      <formula>"UNUSABLE"</formula>
    </cfRule>
  </conditionalFormatting>
  <conditionalFormatting sqref="B1062:D1071">
    <cfRule type="cellIs" dxfId="1011" priority="1427" operator="equal">
      <formula>"FREE SPACE"</formula>
    </cfRule>
  </conditionalFormatting>
  <conditionalFormatting sqref="B1062:D1071">
    <cfRule type="cellIs" dxfId="1010" priority="1428" operator="equal">
      <formula>"UNUSABLE"</formula>
    </cfRule>
  </conditionalFormatting>
  <conditionalFormatting sqref="E1060:I1069">
    <cfRule type="cellIs" dxfId="1009" priority="1429" operator="equal">
      <formula>"Yes"</formula>
    </cfRule>
  </conditionalFormatting>
  <conditionalFormatting sqref="E1060:I1069">
    <cfRule type="cellIs" dxfId="1008" priority="1430" operator="equal">
      <formula>"No"</formula>
    </cfRule>
  </conditionalFormatting>
  <conditionalFormatting sqref="B1060:D1069">
    <cfRule type="cellIs" dxfId="1007" priority="1431" operator="equal">
      <formula>"FREE SPACE"</formula>
    </cfRule>
  </conditionalFormatting>
  <conditionalFormatting sqref="B1060:D1069">
    <cfRule type="cellIs" dxfId="1006" priority="1432" operator="equal">
      <formula>"UNUSABLE"</formula>
    </cfRule>
  </conditionalFormatting>
  <conditionalFormatting sqref="E1061:I1070">
    <cfRule type="cellIs" dxfId="1005" priority="1433" operator="equal">
      <formula>"Yes"</formula>
    </cfRule>
  </conditionalFormatting>
  <conditionalFormatting sqref="E1061:I1070">
    <cfRule type="cellIs" dxfId="1004" priority="1434" operator="equal">
      <formula>"No"</formula>
    </cfRule>
  </conditionalFormatting>
  <conditionalFormatting sqref="B1061:D1070">
    <cfRule type="cellIs" dxfId="1003" priority="1435" operator="equal">
      <formula>"FREE SPACE"</formula>
    </cfRule>
  </conditionalFormatting>
  <conditionalFormatting sqref="B1061:D1070">
    <cfRule type="cellIs" dxfId="1002" priority="1436" operator="equal">
      <formula>"UNUSABLE"</formula>
    </cfRule>
  </conditionalFormatting>
  <conditionalFormatting sqref="E1061:I1070">
    <cfRule type="cellIs" dxfId="1001" priority="1437" operator="equal">
      <formula>"Yes"</formula>
    </cfRule>
  </conditionalFormatting>
  <conditionalFormatting sqref="E1061:I1070">
    <cfRule type="cellIs" dxfId="1000" priority="1438" operator="equal">
      <formula>"No"</formula>
    </cfRule>
  </conditionalFormatting>
  <conditionalFormatting sqref="B1061:D1070">
    <cfRule type="cellIs" dxfId="999" priority="1439" operator="equal">
      <formula>"FREE SPACE"</formula>
    </cfRule>
  </conditionalFormatting>
  <conditionalFormatting sqref="B1061:D1070">
    <cfRule type="cellIs" dxfId="998" priority="1440" operator="equal">
      <formula>"UNUSABLE"</formula>
    </cfRule>
  </conditionalFormatting>
  <conditionalFormatting sqref="E1062:I1071">
    <cfRule type="cellIs" dxfId="997" priority="1441" operator="equal">
      <formula>"Yes"</formula>
    </cfRule>
  </conditionalFormatting>
  <conditionalFormatting sqref="E1062:I1071">
    <cfRule type="cellIs" dxfId="996" priority="1442" operator="equal">
      <formula>"No"</formula>
    </cfRule>
  </conditionalFormatting>
  <conditionalFormatting sqref="B1062:D1071">
    <cfRule type="cellIs" dxfId="995" priority="1443" operator="equal">
      <formula>"FREE SPACE"</formula>
    </cfRule>
  </conditionalFormatting>
  <conditionalFormatting sqref="B1062:D1071">
    <cfRule type="cellIs" dxfId="994" priority="1444" operator="equal">
      <formula>"UNUSABLE"</formula>
    </cfRule>
  </conditionalFormatting>
  <conditionalFormatting sqref="E1062:I1071">
    <cfRule type="cellIs" dxfId="993" priority="1445" operator="equal">
      <formula>"Yes"</formula>
    </cfRule>
  </conditionalFormatting>
  <conditionalFormatting sqref="E1062:I1071">
    <cfRule type="cellIs" dxfId="992" priority="1446" operator="equal">
      <formula>"No"</formula>
    </cfRule>
  </conditionalFormatting>
  <conditionalFormatting sqref="E1063:I1072">
    <cfRule type="cellIs" dxfId="991" priority="1447" operator="equal">
      <formula>"Yes"</formula>
    </cfRule>
  </conditionalFormatting>
  <conditionalFormatting sqref="E1063:I1072">
    <cfRule type="cellIs" dxfId="990" priority="1448" operator="equal">
      <formula>"No"</formula>
    </cfRule>
  </conditionalFormatting>
  <conditionalFormatting sqref="B1063:D1072">
    <cfRule type="cellIs" dxfId="989" priority="1449" operator="equal">
      <formula>"FREE SPACE"</formula>
    </cfRule>
  </conditionalFormatting>
  <conditionalFormatting sqref="B1063:D1072">
    <cfRule type="cellIs" dxfId="988" priority="1450" operator="equal">
      <formula>"UNUSABLE"</formula>
    </cfRule>
  </conditionalFormatting>
  <conditionalFormatting sqref="E1063:I1072">
    <cfRule type="cellIs" dxfId="987" priority="1451" operator="equal">
      <formula>"Yes"</formula>
    </cfRule>
  </conditionalFormatting>
  <conditionalFormatting sqref="E1063:I1072">
    <cfRule type="cellIs" dxfId="986" priority="1452" operator="equal">
      <formula>"No"</formula>
    </cfRule>
  </conditionalFormatting>
  <conditionalFormatting sqref="B1063:D1072">
    <cfRule type="cellIs" dxfId="985" priority="1453" operator="equal">
      <formula>"FREE SPACE"</formula>
    </cfRule>
  </conditionalFormatting>
  <conditionalFormatting sqref="B1063:D1072">
    <cfRule type="cellIs" dxfId="984" priority="1454" operator="equal">
      <formula>"UNUSABLE"</formula>
    </cfRule>
  </conditionalFormatting>
  <conditionalFormatting sqref="B1062:D1071">
    <cfRule type="cellIs" dxfId="983" priority="1455" operator="equal">
      <formula>"FREE SPACE"</formula>
    </cfRule>
  </conditionalFormatting>
  <conditionalFormatting sqref="B1062:D1071">
    <cfRule type="cellIs" dxfId="982" priority="1456" operator="equal">
      <formula>"UNUSABLE"</formula>
    </cfRule>
  </conditionalFormatting>
  <conditionalFormatting sqref="E1060:I1069">
    <cfRule type="cellIs" dxfId="981" priority="1457" operator="equal">
      <formula>"Yes"</formula>
    </cfRule>
  </conditionalFormatting>
  <conditionalFormatting sqref="E1060:I1069">
    <cfRule type="cellIs" dxfId="980" priority="1458" operator="equal">
      <formula>"No"</formula>
    </cfRule>
  </conditionalFormatting>
  <conditionalFormatting sqref="B1060:D1069">
    <cfRule type="cellIs" dxfId="979" priority="1459" operator="equal">
      <formula>"FREE SPACE"</formula>
    </cfRule>
  </conditionalFormatting>
  <conditionalFormatting sqref="B1060:D1069">
    <cfRule type="cellIs" dxfId="978" priority="1460" operator="equal">
      <formula>"UNUSABLE"</formula>
    </cfRule>
  </conditionalFormatting>
  <conditionalFormatting sqref="E1061:I1070">
    <cfRule type="cellIs" dxfId="977" priority="1461" operator="equal">
      <formula>"Yes"</formula>
    </cfRule>
  </conditionalFormatting>
  <conditionalFormatting sqref="E1061:I1070">
    <cfRule type="cellIs" dxfId="976" priority="1462" operator="equal">
      <formula>"No"</formula>
    </cfRule>
  </conditionalFormatting>
  <conditionalFormatting sqref="B1061:D1070">
    <cfRule type="cellIs" dxfId="975" priority="1463" operator="equal">
      <formula>"FREE SPACE"</formula>
    </cfRule>
  </conditionalFormatting>
  <conditionalFormatting sqref="B1061:D1070">
    <cfRule type="cellIs" dxfId="974" priority="1464" operator="equal">
      <formula>"UNUSABLE"</formula>
    </cfRule>
  </conditionalFormatting>
  <conditionalFormatting sqref="E1061:I1070">
    <cfRule type="cellIs" dxfId="973" priority="1465" operator="equal">
      <formula>"Yes"</formula>
    </cfRule>
  </conditionalFormatting>
  <conditionalFormatting sqref="E1061:I1070">
    <cfRule type="cellIs" dxfId="972" priority="1466" operator="equal">
      <formula>"No"</formula>
    </cfRule>
  </conditionalFormatting>
  <conditionalFormatting sqref="B1061:D1070">
    <cfRule type="cellIs" dxfId="971" priority="1467" operator="equal">
      <formula>"FREE SPACE"</formula>
    </cfRule>
  </conditionalFormatting>
  <conditionalFormatting sqref="B1061:D1070">
    <cfRule type="cellIs" dxfId="970" priority="1468" operator="equal">
      <formula>"UNUSABLE"</formula>
    </cfRule>
  </conditionalFormatting>
  <conditionalFormatting sqref="E1062:I1071">
    <cfRule type="cellIs" dxfId="969" priority="1469" operator="equal">
      <formula>"Yes"</formula>
    </cfRule>
  </conditionalFormatting>
  <conditionalFormatting sqref="E1062:I1071">
    <cfRule type="cellIs" dxfId="968" priority="1470" operator="equal">
      <formula>"No"</formula>
    </cfRule>
  </conditionalFormatting>
  <conditionalFormatting sqref="B1062:D1071">
    <cfRule type="cellIs" dxfId="967" priority="1471" operator="equal">
      <formula>"FREE SPACE"</formula>
    </cfRule>
  </conditionalFormatting>
  <conditionalFormatting sqref="B1062:D1071">
    <cfRule type="cellIs" dxfId="966" priority="1472" operator="equal">
      <formula>"UNUSABLE"</formula>
    </cfRule>
  </conditionalFormatting>
  <conditionalFormatting sqref="E1062:I1071">
    <cfRule type="cellIs" dxfId="965" priority="1473" operator="equal">
      <formula>"Yes"</formula>
    </cfRule>
  </conditionalFormatting>
  <conditionalFormatting sqref="E1062:I1071">
    <cfRule type="cellIs" dxfId="964" priority="1474" operator="equal">
      <formula>"No"</formula>
    </cfRule>
  </conditionalFormatting>
  <conditionalFormatting sqref="E1063:I1072">
    <cfRule type="cellIs" dxfId="963" priority="1475" operator="equal">
      <formula>"Yes"</formula>
    </cfRule>
  </conditionalFormatting>
  <conditionalFormatting sqref="E1063:I1072">
    <cfRule type="cellIs" dxfId="962" priority="1476" operator="equal">
      <formula>"No"</formula>
    </cfRule>
  </conditionalFormatting>
  <conditionalFormatting sqref="B1063:D1072">
    <cfRule type="cellIs" dxfId="961" priority="1477" operator="equal">
      <formula>"FREE SPACE"</formula>
    </cfRule>
  </conditionalFormatting>
  <conditionalFormatting sqref="B1063:D1072">
    <cfRule type="cellIs" dxfId="960" priority="1478" operator="equal">
      <formula>"UNUSABLE"</formula>
    </cfRule>
  </conditionalFormatting>
  <conditionalFormatting sqref="E1063:I1072">
    <cfRule type="cellIs" dxfId="959" priority="1479" operator="equal">
      <formula>"Yes"</formula>
    </cfRule>
  </conditionalFormatting>
  <conditionalFormatting sqref="E1063:I1072">
    <cfRule type="cellIs" dxfId="958" priority="1480" operator="equal">
      <formula>"No"</formula>
    </cfRule>
  </conditionalFormatting>
  <conditionalFormatting sqref="B1063:D1072">
    <cfRule type="cellIs" dxfId="957" priority="1481" operator="equal">
      <formula>"FREE SPACE"</formula>
    </cfRule>
  </conditionalFormatting>
  <conditionalFormatting sqref="B1063:D1072">
    <cfRule type="cellIs" dxfId="956" priority="1482" operator="equal">
      <formula>"UNUSABLE"</formula>
    </cfRule>
  </conditionalFormatting>
  <conditionalFormatting sqref="B1060:D1069">
    <cfRule type="cellIs" dxfId="955" priority="1483" operator="equal">
      <formula>"FREE SPACE"</formula>
    </cfRule>
  </conditionalFormatting>
  <conditionalFormatting sqref="B1060:D1069">
    <cfRule type="cellIs" dxfId="954" priority="1484" operator="equal">
      <formula>"UNUSABLE"</formula>
    </cfRule>
  </conditionalFormatting>
  <conditionalFormatting sqref="E1058:I1067">
    <cfRule type="cellIs" dxfId="953" priority="1485" operator="equal">
      <formula>"Yes"</formula>
    </cfRule>
  </conditionalFormatting>
  <conditionalFormatting sqref="E1058:I1067">
    <cfRule type="cellIs" dxfId="952" priority="1486" operator="equal">
      <formula>"No"</formula>
    </cfRule>
  </conditionalFormatting>
  <conditionalFormatting sqref="B1058:D1067">
    <cfRule type="cellIs" dxfId="951" priority="1487" operator="equal">
      <formula>"FREE SPACE"</formula>
    </cfRule>
  </conditionalFormatting>
  <conditionalFormatting sqref="B1058:D1067">
    <cfRule type="cellIs" dxfId="950" priority="1488" operator="equal">
      <formula>"UNUSABLE"</formula>
    </cfRule>
  </conditionalFormatting>
  <conditionalFormatting sqref="E1059:I1068">
    <cfRule type="cellIs" dxfId="949" priority="1489" operator="equal">
      <formula>"Yes"</formula>
    </cfRule>
  </conditionalFormatting>
  <conditionalFormatting sqref="E1059:I1068">
    <cfRule type="cellIs" dxfId="948" priority="1490" operator="equal">
      <formula>"No"</formula>
    </cfRule>
  </conditionalFormatting>
  <conditionalFormatting sqref="B1059:D1068">
    <cfRule type="cellIs" dxfId="947" priority="1491" operator="equal">
      <formula>"FREE SPACE"</formula>
    </cfRule>
  </conditionalFormatting>
  <conditionalFormatting sqref="B1059:D1068">
    <cfRule type="cellIs" dxfId="946" priority="1492" operator="equal">
      <formula>"UNUSABLE"</formula>
    </cfRule>
  </conditionalFormatting>
  <conditionalFormatting sqref="E1059:I1068">
    <cfRule type="cellIs" dxfId="945" priority="1493" operator="equal">
      <formula>"Yes"</formula>
    </cfRule>
  </conditionalFormatting>
  <conditionalFormatting sqref="E1059:I1068">
    <cfRule type="cellIs" dxfId="944" priority="1494" operator="equal">
      <formula>"No"</formula>
    </cfRule>
  </conditionalFormatting>
  <conditionalFormatting sqref="B1059:D1068">
    <cfRule type="cellIs" dxfId="943" priority="1495" operator="equal">
      <formula>"FREE SPACE"</formula>
    </cfRule>
  </conditionalFormatting>
  <conditionalFormatting sqref="B1059:D1068">
    <cfRule type="cellIs" dxfId="942" priority="1496" operator="equal">
      <formula>"UNUSABLE"</formula>
    </cfRule>
  </conditionalFormatting>
  <conditionalFormatting sqref="E1060:I1069">
    <cfRule type="cellIs" dxfId="941" priority="1497" operator="equal">
      <formula>"Yes"</formula>
    </cfRule>
  </conditionalFormatting>
  <conditionalFormatting sqref="E1060:I1069">
    <cfRule type="cellIs" dxfId="940" priority="1498" operator="equal">
      <formula>"No"</formula>
    </cfRule>
  </conditionalFormatting>
  <conditionalFormatting sqref="B1060:D1069">
    <cfRule type="cellIs" dxfId="939" priority="1499" operator="equal">
      <formula>"FREE SPACE"</formula>
    </cfRule>
  </conditionalFormatting>
  <conditionalFormatting sqref="B1060:D1069">
    <cfRule type="cellIs" dxfId="938" priority="1500" operator="equal">
      <formula>"UNUSABLE"</formula>
    </cfRule>
  </conditionalFormatting>
  <conditionalFormatting sqref="E1060:I1069">
    <cfRule type="cellIs" dxfId="937" priority="1501" operator="equal">
      <formula>"Yes"</formula>
    </cfRule>
  </conditionalFormatting>
  <conditionalFormatting sqref="E1060:I1069">
    <cfRule type="cellIs" dxfId="936" priority="1502" operator="equal">
      <formula>"No"</formula>
    </cfRule>
  </conditionalFormatting>
  <conditionalFormatting sqref="E1061:I1070">
    <cfRule type="cellIs" dxfId="935" priority="1503" operator="equal">
      <formula>"Yes"</formula>
    </cfRule>
  </conditionalFormatting>
  <conditionalFormatting sqref="E1061:I1070">
    <cfRule type="cellIs" dxfId="934" priority="1504" operator="equal">
      <formula>"No"</formula>
    </cfRule>
  </conditionalFormatting>
  <conditionalFormatting sqref="B1061:D1070">
    <cfRule type="cellIs" dxfId="933" priority="1505" operator="equal">
      <formula>"FREE SPACE"</formula>
    </cfRule>
  </conditionalFormatting>
  <conditionalFormatting sqref="B1061:D1070">
    <cfRule type="cellIs" dxfId="932" priority="1506" operator="equal">
      <formula>"UNUSABLE"</formula>
    </cfRule>
  </conditionalFormatting>
  <conditionalFormatting sqref="E1061:I1070">
    <cfRule type="cellIs" dxfId="931" priority="1507" operator="equal">
      <formula>"Yes"</formula>
    </cfRule>
  </conditionalFormatting>
  <conditionalFormatting sqref="E1061:I1070">
    <cfRule type="cellIs" dxfId="930" priority="1508" operator="equal">
      <formula>"No"</formula>
    </cfRule>
  </conditionalFormatting>
  <conditionalFormatting sqref="B1061:D1070">
    <cfRule type="cellIs" dxfId="929" priority="1509" operator="equal">
      <formula>"FREE SPACE"</formula>
    </cfRule>
  </conditionalFormatting>
  <conditionalFormatting sqref="B1061:D1070">
    <cfRule type="cellIs" dxfId="928" priority="1510" operator="equal">
      <formula>"UNUSABLE"</formula>
    </cfRule>
  </conditionalFormatting>
  <conditionalFormatting sqref="E1062:I1071">
    <cfRule type="cellIs" dxfId="927" priority="1511" operator="equal">
      <formula>"Yes"</formula>
    </cfRule>
  </conditionalFormatting>
  <conditionalFormatting sqref="E1062:I1071">
    <cfRule type="cellIs" dxfId="926" priority="1512" operator="equal">
      <formula>"No"</formula>
    </cfRule>
  </conditionalFormatting>
  <conditionalFormatting sqref="B1062:D1071">
    <cfRule type="cellIs" dxfId="925" priority="1513" operator="equal">
      <formula>"FREE SPACE"</formula>
    </cfRule>
  </conditionalFormatting>
  <conditionalFormatting sqref="B1062:D1071">
    <cfRule type="cellIs" dxfId="924" priority="1514" operator="equal">
      <formula>"UNUSABLE"</formula>
    </cfRule>
  </conditionalFormatting>
  <conditionalFormatting sqref="B1063:D1072">
    <cfRule type="cellIs" dxfId="923" priority="1515" operator="equal">
      <formula>"FREE SPACE"</formula>
    </cfRule>
  </conditionalFormatting>
  <conditionalFormatting sqref="B1063:D1072">
    <cfRule type="cellIs" dxfId="922" priority="1516" operator="equal">
      <formula>"UNUSABLE"</formula>
    </cfRule>
  </conditionalFormatting>
  <conditionalFormatting sqref="E1061:I1070">
    <cfRule type="cellIs" dxfId="921" priority="1517" operator="equal">
      <formula>"Yes"</formula>
    </cfRule>
  </conditionalFormatting>
  <conditionalFormatting sqref="E1061:I1070">
    <cfRule type="cellIs" dxfId="920" priority="1518" operator="equal">
      <formula>"No"</formula>
    </cfRule>
  </conditionalFormatting>
  <conditionalFormatting sqref="B1061:D1070">
    <cfRule type="cellIs" dxfId="919" priority="1519" operator="equal">
      <formula>"FREE SPACE"</formula>
    </cfRule>
  </conditionalFormatting>
  <conditionalFormatting sqref="B1061:D1070">
    <cfRule type="cellIs" dxfId="918" priority="1520" operator="equal">
      <formula>"UNUSABLE"</formula>
    </cfRule>
  </conditionalFormatting>
  <conditionalFormatting sqref="E1062:I1071">
    <cfRule type="cellIs" dxfId="917" priority="1521" operator="equal">
      <formula>"Yes"</formula>
    </cfRule>
  </conditionalFormatting>
  <conditionalFormatting sqref="E1062:I1071">
    <cfRule type="cellIs" dxfId="916" priority="1522" operator="equal">
      <formula>"No"</formula>
    </cfRule>
  </conditionalFormatting>
  <conditionalFormatting sqref="B1062:D1071">
    <cfRule type="cellIs" dxfId="915" priority="1523" operator="equal">
      <formula>"FREE SPACE"</formula>
    </cfRule>
  </conditionalFormatting>
  <conditionalFormatting sqref="B1062:D1071">
    <cfRule type="cellIs" dxfId="914" priority="1524" operator="equal">
      <formula>"UNUSABLE"</formula>
    </cfRule>
  </conditionalFormatting>
  <conditionalFormatting sqref="E1062:I1071">
    <cfRule type="cellIs" dxfId="913" priority="1525" operator="equal">
      <formula>"Yes"</formula>
    </cfRule>
  </conditionalFormatting>
  <conditionalFormatting sqref="E1062:I1071">
    <cfRule type="cellIs" dxfId="912" priority="1526" operator="equal">
      <formula>"No"</formula>
    </cfRule>
  </conditionalFormatting>
  <conditionalFormatting sqref="B1062:D1071">
    <cfRule type="cellIs" dxfId="911" priority="1527" operator="equal">
      <formula>"FREE SPACE"</formula>
    </cfRule>
  </conditionalFormatting>
  <conditionalFormatting sqref="B1062:D1071">
    <cfRule type="cellIs" dxfId="910" priority="1528" operator="equal">
      <formula>"UNUSABLE"</formula>
    </cfRule>
  </conditionalFormatting>
  <conditionalFormatting sqref="E1063:I1072">
    <cfRule type="cellIs" dxfId="909" priority="1529" operator="equal">
      <formula>"Yes"</formula>
    </cfRule>
  </conditionalFormatting>
  <conditionalFormatting sqref="E1063:I1072">
    <cfRule type="cellIs" dxfId="908" priority="1530" operator="equal">
      <formula>"No"</formula>
    </cfRule>
  </conditionalFormatting>
  <conditionalFormatting sqref="B1063:D1072">
    <cfRule type="cellIs" dxfId="907" priority="1531" operator="equal">
      <formula>"FREE SPACE"</formula>
    </cfRule>
  </conditionalFormatting>
  <conditionalFormatting sqref="B1063:D1072">
    <cfRule type="cellIs" dxfId="906" priority="1532" operator="equal">
      <formula>"UNUSABLE"</formula>
    </cfRule>
  </conditionalFormatting>
  <conditionalFormatting sqref="E1063:I1072">
    <cfRule type="cellIs" dxfId="905" priority="1533" operator="equal">
      <formula>"Yes"</formula>
    </cfRule>
  </conditionalFormatting>
  <conditionalFormatting sqref="E1063:I1072">
    <cfRule type="cellIs" dxfId="904" priority="1534" operator="equal">
      <formula>"No"</formula>
    </cfRule>
  </conditionalFormatting>
  <conditionalFormatting sqref="B1061:D1070">
    <cfRule type="cellIs" dxfId="903" priority="1535" operator="equal">
      <formula>"FREE SPACE"</formula>
    </cfRule>
  </conditionalFormatting>
  <conditionalFormatting sqref="B1061:D1070">
    <cfRule type="cellIs" dxfId="902" priority="1536" operator="equal">
      <formula>"UNUSABLE"</formula>
    </cfRule>
  </conditionalFormatting>
  <conditionalFormatting sqref="E1059:I1068">
    <cfRule type="cellIs" dxfId="901" priority="1537" operator="equal">
      <formula>"Yes"</formula>
    </cfRule>
  </conditionalFormatting>
  <conditionalFormatting sqref="E1059:I1068">
    <cfRule type="cellIs" dxfId="900" priority="1538" operator="equal">
      <formula>"No"</formula>
    </cfRule>
  </conditionalFormatting>
  <conditionalFormatting sqref="B1059:D1068">
    <cfRule type="cellIs" dxfId="899" priority="1539" operator="equal">
      <formula>"FREE SPACE"</formula>
    </cfRule>
  </conditionalFormatting>
  <conditionalFormatting sqref="B1059:D1068">
    <cfRule type="cellIs" dxfId="898" priority="1540" operator="equal">
      <formula>"UNUSABLE"</formula>
    </cfRule>
  </conditionalFormatting>
  <conditionalFormatting sqref="E1060:I1069">
    <cfRule type="cellIs" dxfId="897" priority="1541" operator="equal">
      <formula>"Yes"</formula>
    </cfRule>
  </conditionalFormatting>
  <conditionalFormatting sqref="E1060:I1069">
    <cfRule type="cellIs" dxfId="896" priority="1542" operator="equal">
      <formula>"No"</formula>
    </cfRule>
  </conditionalFormatting>
  <conditionalFormatting sqref="B1060:D1069">
    <cfRule type="cellIs" dxfId="895" priority="1543" operator="equal">
      <formula>"FREE SPACE"</formula>
    </cfRule>
  </conditionalFormatting>
  <conditionalFormatting sqref="B1060:D1069">
    <cfRule type="cellIs" dxfId="894" priority="1544" operator="equal">
      <formula>"UNUSABLE"</formula>
    </cfRule>
  </conditionalFormatting>
  <conditionalFormatting sqref="E1060:I1069">
    <cfRule type="cellIs" dxfId="893" priority="1545" operator="equal">
      <formula>"Yes"</formula>
    </cfRule>
  </conditionalFormatting>
  <conditionalFormatting sqref="E1060:I1069">
    <cfRule type="cellIs" dxfId="892" priority="1546" operator="equal">
      <formula>"No"</formula>
    </cfRule>
  </conditionalFormatting>
  <conditionalFormatting sqref="B1060:D1069">
    <cfRule type="cellIs" dxfId="891" priority="1547" operator="equal">
      <formula>"FREE SPACE"</formula>
    </cfRule>
  </conditionalFormatting>
  <conditionalFormatting sqref="B1060:D1069">
    <cfRule type="cellIs" dxfId="890" priority="1548" operator="equal">
      <formula>"UNUSABLE"</formula>
    </cfRule>
  </conditionalFormatting>
  <conditionalFormatting sqref="E1061:I1070">
    <cfRule type="cellIs" dxfId="889" priority="1549" operator="equal">
      <formula>"Yes"</formula>
    </cfRule>
  </conditionalFormatting>
  <conditionalFormatting sqref="E1061:I1070">
    <cfRule type="cellIs" dxfId="888" priority="1550" operator="equal">
      <formula>"No"</formula>
    </cfRule>
  </conditionalFormatting>
  <conditionalFormatting sqref="B1061:D1070">
    <cfRule type="cellIs" dxfId="887" priority="1551" operator="equal">
      <formula>"FREE SPACE"</formula>
    </cfRule>
  </conditionalFormatting>
  <conditionalFormatting sqref="B1061:D1070">
    <cfRule type="cellIs" dxfId="886" priority="1552" operator="equal">
      <formula>"UNUSABLE"</formula>
    </cfRule>
  </conditionalFormatting>
  <conditionalFormatting sqref="E1061:I1070">
    <cfRule type="cellIs" dxfId="885" priority="1553" operator="equal">
      <formula>"Yes"</formula>
    </cfRule>
  </conditionalFormatting>
  <conditionalFormatting sqref="E1061:I1070">
    <cfRule type="cellIs" dxfId="884" priority="1554" operator="equal">
      <formula>"No"</formula>
    </cfRule>
  </conditionalFormatting>
  <conditionalFormatting sqref="E1062:I1071">
    <cfRule type="cellIs" dxfId="883" priority="1555" operator="equal">
      <formula>"Yes"</formula>
    </cfRule>
  </conditionalFormatting>
  <conditionalFormatting sqref="E1062:I1071">
    <cfRule type="cellIs" dxfId="882" priority="1556" operator="equal">
      <formula>"No"</formula>
    </cfRule>
  </conditionalFormatting>
  <conditionalFormatting sqref="B1062:D1071">
    <cfRule type="cellIs" dxfId="881" priority="1557" operator="equal">
      <formula>"FREE SPACE"</formula>
    </cfRule>
  </conditionalFormatting>
  <conditionalFormatting sqref="B1062:D1071">
    <cfRule type="cellIs" dxfId="880" priority="1558" operator="equal">
      <formula>"UNUSABLE"</formula>
    </cfRule>
  </conditionalFormatting>
  <conditionalFormatting sqref="E1062:I1071">
    <cfRule type="cellIs" dxfId="879" priority="1559" operator="equal">
      <formula>"Yes"</formula>
    </cfRule>
  </conditionalFormatting>
  <conditionalFormatting sqref="E1062:I1071">
    <cfRule type="cellIs" dxfId="878" priority="1560" operator="equal">
      <formula>"No"</formula>
    </cfRule>
  </conditionalFormatting>
  <conditionalFormatting sqref="B1062:D1071">
    <cfRule type="cellIs" dxfId="877" priority="1561" operator="equal">
      <formula>"FREE SPACE"</formula>
    </cfRule>
  </conditionalFormatting>
  <conditionalFormatting sqref="B1062:D1071">
    <cfRule type="cellIs" dxfId="876" priority="1562" operator="equal">
      <formula>"UNUSABLE"</formula>
    </cfRule>
  </conditionalFormatting>
  <conditionalFormatting sqref="E1063:I1072">
    <cfRule type="cellIs" dxfId="875" priority="1563" operator="equal">
      <formula>"Yes"</formula>
    </cfRule>
  </conditionalFormatting>
  <conditionalFormatting sqref="E1063:I1072">
    <cfRule type="cellIs" dxfId="874" priority="1564" operator="equal">
      <formula>"No"</formula>
    </cfRule>
  </conditionalFormatting>
  <conditionalFormatting sqref="B1063:D1072">
    <cfRule type="cellIs" dxfId="873" priority="1565" operator="equal">
      <formula>"FREE SPACE"</formula>
    </cfRule>
  </conditionalFormatting>
  <conditionalFormatting sqref="B1063:D1072">
    <cfRule type="cellIs" dxfId="872" priority="1566" operator="equal">
      <formula>"UNUSABLE"</formula>
    </cfRule>
  </conditionalFormatting>
  <conditionalFormatting sqref="E1063:I1072">
    <cfRule type="cellIs" dxfId="871" priority="1567" operator="equal">
      <formula>"Yes"</formula>
    </cfRule>
  </conditionalFormatting>
  <conditionalFormatting sqref="E1063:I1072">
    <cfRule type="cellIs" dxfId="870" priority="1568" operator="equal">
      <formula>"No"</formula>
    </cfRule>
  </conditionalFormatting>
  <conditionalFormatting sqref="B1063:D1072">
    <cfRule type="cellIs" dxfId="869" priority="1569" operator="equal">
      <formula>"FREE SPACE"</formula>
    </cfRule>
  </conditionalFormatting>
  <conditionalFormatting sqref="B1063:D1072">
    <cfRule type="cellIs" dxfId="868" priority="1570" operator="equal">
      <formula>"UNUSABLE"</formula>
    </cfRule>
  </conditionalFormatting>
  <conditionalFormatting sqref="B1063:D1072">
    <cfRule type="cellIs" dxfId="867" priority="1571" operator="equal">
      <formula>"FREE SPACE"</formula>
    </cfRule>
  </conditionalFormatting>
  <conditionalFormatting sqref="B1063:D1072">
    <cfRule type="cellIs" dxfId="866" priority="1572" operator="equal">
      <formula>"UNUSABLE"</formula>
    </cfRule>
  </conditionalFormatting>
  <conditionalFormatting sqref="E1061:I1070">
    <cfRule type="cellIs" dxfId="865" priority="1573" operator="equal">
      <formula>"Yes"</formula>
    </cfRule>
  </conditionalFormatting>
  <conditionalFormatting sqref="E1061:I1070">
    <cfRule type="cellIs" dxfId="864" priority="1574" operator="equal">
      <formula>"No"</formula>
    </cfRule>
  </conditionalFormatting>
  <conditionalFormatting sqref="B1061:D1070">
    <cfRule type="cellIs" dxfId="863" priority="1575" operator="equal">
      <formula>"FREE SPACE"</formula>
    </cfRule>
  </conditionalFormatting>
  <conditionalFormatting sqref="B1061:D1070">
    <cfRule type="cellIs" dxfId="862" priority="1576" operator="equal">
      <formula>"UNUSABLE"</formula>
    </cfRule>
  </conditionalFormatting>
  <conditionalFormatting sqref="E1062:I1071">
    <cfRule type="cellIs" dxfId="861" priority="1577" operator="equal">
      <formula>"Yes"</formula>
    </cfRule>
  </conditionalFormatting>
  <conditionalFormatting sqref="E1062:I1071">
    <cfRule type="cellIs" dxfId="860" priority="1578" operator="equal">
      <formula>"No"</formula>
    </cfRule>
  </conditionalFormatting>
  <conditionalFormatting sqref="B1062:D1071">
    <cfRule type="cellIs" dxfId="859" priority="1579" operator="equal">
      <formula>"FREE SPACE"</formula>
    </cfRule>
  </conditionalFormatting>
  <conditionalFormatting sqref="B1062:D1071">
    <cfRule type="cellIs" dxfId="858" priority="1580" operator="equal">
      <formula>"UNUSABLE"</formula>
    </cfRule>
  </conditionalFormatting>
  <conditionalFormatting sqref="E1062:I1071">
    <cfRule type="cellIs" dxfId="857" priority="1581" operator="equal">
      <formula>"Yes"</formula>
    </cfRule>
  </conditionalFormatting>
  <conditionalFormatting sqref="E1062:I1071">
    <cfRule type="cellIs" dxfId="856" priority="1582" operator="equal">
      <formula>"No"</formula>
    </cfRule>
  </conditionalFormatting>
  <conditionalFormatting sqref="B1062:D1071">
    <cfRule type="cellIs" dxfId="855" priority="1583" operator="equal">
      <formula>"FREE SPACE"</formula>
    </cfRule>
  </conditionalFormatting>
  <conditionalFormatting sqref="B1062:D1071">
    <cfRule type="cellIs" dxfId="854" priority="1584" operator="equal">
      <formula>"UNUSABLE"</formula>
    </cfRule>
  </conditionalFormatting>
  <conditionalFormatting sqref="E1063:I1072">
    <cfRule type="cellIs" dxfId="853" priority="1585" operator="equal">
      <formula>"Yes"</formula>
    </cfRule>
  </conditionalFormatting>
  <conditionalFormatting sqref="E1063:I1072">
    <cfRule type="cellIs" dxfId="852" priority="1586" operator="equal">
      <formula>"No"</formula>
    </cfRule>
  </conditionalFormatting>
  <conditionalFormatting sqref="B1063:D1072">
    <cfRule type="cellIs" dxfId="851" priority="1587" operator="equal">
      <formula>"FREE SPACE"</formula>
    </cfRule>
  </conditionalFormatting>
  <conditionalFormatting sqref="B1063:D1072">
    <cfRule type="cellIs" dxfId="850" priority="1588" operator="equal">
      <formula>"UNUSABLE"</formula>
    </cfRule>
  </conditionalFormatting>
  <conditionalFormatting sqref="E1063:I1072">
    <cfRule type="cellIs" dxfId="849" priority="1589" operator="equal">
      <formula>"Yes"</formula>
    </cfRule>
  </conditionalFormatting>
  <conditionalFormatting sqref="E1063:I1072">
    <cfRule type="cellIs" dxfId="848" priority="1590" operator="equal">
      <formula>"No"</formula>
    </cfRule>
  </conditionalFormatting>
  <conditionalFormatting sqref="E1062:I1071">
    <cfRule type="cellIs" dxfId="847" priority="1591" operator="equal">
      <formula>"Yes"</formula>
    </cfRule>
  </conditionalFormatting>
  <conditionalFormatting sqref="E1062:I1071">
    <cfRule type="cellIs" dxfId="846" priority="1592" operator="equal">
      <formula>"No"</formula>
    </cfRule>
  </conditionalFormatting>
  <conditionalFormatting sqref="B1062:D1071">
    <cfRule type="cellIs" dxfId="845" priority="1593" operator="equal">
      <formula>"FREE SPACE"</formula>
    </cfRule>
  </conditionalFormatting>
  <conditionalFormatting sqref="B1062:D1071">
    <cfRule type="cellIs" dxfId="844" priority="1594" operator="equal">
      <formula>"UNUSABLE"</formula>
    </cfRule>
  </conditionalFormatting>
  <conditionalFormatting sqref="E1063:I1072">
    <cfRule type="cellIs" dxfId="843" priority="1595" operator="equal">
      <formula>"Yes"</formula>
    </cfRule>
  </conditionalFormatting>
  <conditionalFormatting sqref="E1063:I1072">
    <cfRule type="cellIs" dxfId="842" priority="1596" operator="equal">
      <formula>"No"</formula>
    </cfRule>
  </conditionalFormatting>
  <conditionalFormatting sqref="B1063:D1072">
    <cfRule type="cellIs" dxfId="841" priority="1597" operator="equal">
      <formula>"FREE SPACE"</formula>
    </cfRule>
  </conditionalFormatting>
  <conditionalFormatting sqref="B1063:D1072">
    <cfRule type="cellIs" dxfId="840" priority="1598" operator="equal">
      <formula>"UNUSABLE"</formula>
    </cfRule>
  </conditionalFormatting>
  <conditionalFormatting sqref="E1063:I1072">
    <cfRule type="cellIs" dxfId="839" priority="1599" operator="equal">
      <formula>"Yes"</formula>
    </cfRule>
  </conditionalFormatting>
  <conditionalFormatting sqref="E1063:I1072">
    <cfRule type="cellIs" dxfId="838" priority="1600" operator="equal">
      <formula>"No"</formula>
    </cfRule>
  </conditionalFormatting>
  <conditionalFormatting sqref="B1063:D1072">
    <cfRule type="cellIs" dxfId="837" priority="1601" operator="equal">
      <formula>"FREE SPACE"</formula>
    </cfRule>
  </conditionalFormatting>
  <conditionalFormatting sqref="B1063:D1072">
    <cfRule type="cellIs" dxfId="836" priority="1602" operator="equal">
      <formula>"UNUSABLE"</formula>
    </cfRule>
  </conditionalFormatting>
  <conditionalFormatting sqref="E1062:I1071">
    <cfRule type="cellIs" dxfId="835" priority="1603" operator="equal">
      <formula>"Yes"</formula>
    </cfRule>
  </conditionalFormatting>
  <conditionalFormatting sqref="E1062:I1071">
    <cfRule type="cellIs" dxfId="834" priority="1604" operator="equal">
      <formula>"No"</formula>
    </cfRule>
  </conditionalFormatting>
  <conditionalFormatting sqref="B1062:D1071">
    <cfRule type="cellIs" dxfId="833" priority="1605" operator="equal">
      <formula>"FREE SPACE"</formula>
    </cfRule>
  </conditionalFormatting>
  <conditionalFormatting sqref="B1062:D1071">
    <cfRule type="cellIs" dxfId="832" priority="1606" operator="equal">
      <formula>"UNUSABLE"</formula>
    </cfRule>
  </conditionalFormatting>
  <conditionalFormatting sqref="E1063:I1072">
    <cfRule type="cellIs" dxfId="831" priority="1607" operator="equal">
      <formula>"Yes"</formula>
    </cfRule>
  </conditionalFormatting>
  <conditionalFormatting sqref="E1063:I1072">
    <cfRule type="cellIs" dxfId="830" priority="1608" operator="equal">
      <formula>"No"</formula>
    </cfRule>
  </conditionalFormatting>
  <conditionalFormatting sqref="B1063:D1072">
    <cfRule type="cellIs" dxfId="829" priority="1609" operator="equal">
      <formula>"FREE SPACE"</formula>
    </cfRule>
  </conditionalFormatting>
  <conditionalFormatting sqref="B1063:D1072">
    <cfRule type="cellIs" dxfId="828" priority="1610" operator="equal">
      <formula>"UNUSABLE"</formula>
    </cfRule>
  </conditionalFormatting>
  <conditionalFormatting sqref="E1063:I1072">
    <cfRule type="cellIs" dxfId="827" priority="1611" operator="equal">
      <formula>"Yes"</formula>
    </cfRule>
  </conditionalFormatting>
  <conditionalFormatting sqref="E1063:I1072">
    <cfRule type="cellIs" dxfId="826" priority="1612" operator="equal">
      <formula>"No"</formula>
    </cfRule>
  </conditionalFormatting>
  <conditionalFormatting sqref="B1063:D1072">
    <cfRule type="cellIs" dxfId="825" priority="1613" operator="equal">
      <formula>"FREE SPACE"</formula>
    </cfRule>
  </conditionalFormatting>
  <conditionalFormatting sqref="B1063:D1072">
    <cfRule type="cellIs" dxfId="824" priority="1614" operator="equal">
      <formula>"UNUSABLE"</formula>
    </cfRule>
  </conditionalFormatting>
  <conditionalFormatting sqref="B1062:D1071">
    <cfRule type="cellIs" dxfId="823" priority="1615" operator="equal">
      <formula>"FREE SPACE"</formula>
    </cfRule>
  </conditionalFormatting>
  <conditionalFormatting sqref="B1062:D1071">
    <cfRule type="cellIs" dxfId="822" priority="1616" operator="equal">
      <formula>"UNUSABLE"</formula>
    </cfRule>
  </conditionalFormatting>
  <conditionalFormatting sqref="E1060:I1069">
    <cfRule type="cellIs" dxfId="821" priority="1617" operator="equal">
      <formula>"Yes"</formula>
    </cfRule>
  </conditionalFormatting>
  <conditionalFormatting sqref="E1060:I1069">
    <cfRule type="cellIs" dxfId="820" priority="1618" operator="equal">
      <formula>"No"</formula>
    </cfRule>
  </conditionalFormatting>
  <conditionalFormatting sqref="B1060:D1069">
    <cfRule type="cellIs" dxfId="819" priority="1619" operator="equal">
      <formula>"FREE SPACE"</formula>
    </cfRule>
  </conditionalFormatting>
  <conditionalFormatting sqref="B1060:D1069">
    <cfRule type="cellIs" dxfId="818" priority="1620" operator="equal">
      <formula>"UNUSABLE"</formula>
    </cfRule>
  </conditionalFormatting>
  <conditionalFormatting sqref="E1061:I1070">
    <cfRule type="cellIs" dxfId="817" priority="1621" operator="equal">
      <formula>"Yes"</formula>
    </cfRule>
  </conditionalFormatting>
  <conditionalFormatting sqref="E1061:I1070">
    <cfRule type="cellIs" dxfId="816" priority="1622" operator="equal">
      <formula>"No"</formula>
    </cfRule>
  </conditionalFormatting>
  <conditionalFormatting sqref="B1061:D1070">
    <cfRule type="cellIs" dxfId="815" priority="1623" operator="equal">
      <formula>"FREE SPACE"</formula>
    </cfRule>
  </conditionalFormatting>
  <conditionalFormatting sqref="B1061:D1070">
    <cfRule type="cellIs" dxfId="814" priority="1624" operator="equal">
      <formula>"UNUSABLE"</formula>
    </cfRule>
  </conditionalFormatting>
  <conditionalFormatting sqref="E1061:I1070">
    <cfRule type="cellIs" dxfId="813" priority="1625" operator="equal">
      <formula>"Yes"</formula>
    </cfRule>
  </conditionalFormatting>
  <conditionalFormatting sqref="E1061:I1070">
    <cfRule type="cellIs" dxfId="812" priority="1626" operator="equal">
      <formula>"No"</formula>
    </cfRule>
  </conditionalFormatting>
  <conditionalFormatting sqref="B1061:D1070">
    <cfRule type="cellIs" dxfId="811" priority="1627" operator="equal">
      <formula>"FREE SPACE"</formula>
    </cfRule>
  </conditionalFormatting>
  <conditionalFormatting sqref="B1061:D1070">
    <cfRule type="cellIs" dxfId="810" priority="1628" operator="equal">
      <formula>"UNUSABLE"</formula>
    </cfRule>
  </conditionalFormatting>
  <conditionalFormatting sqref="E1062:I1071">
    <cfRule type="cellIs" dxfId="809" priority="1629" operator="equal">
      <formula>"Yes"</formula>
    </cfRule>
  </conditionalFormatting>
  <conditionalFormatting sqref="E1062:I1071">
    <cfRule type="cellIs" dxfId="808" priority="1630" operator="equal">
      <formula>"No"</formula>
    </cfRule>
  </conditionalFormatting>
  <conditionalFormatting sqref="B1062:D1071">
    <cfRule type="cellIs" dxfId="807" priority="1631" operator="equal">
      <formula>"FREE SPACE"</formula>
    </cfRule>
  </conditionalFormatting>
  <conditionalFormatting sqref="B1062:D1071">
    <cfRule type="cellIs" dxfId="806" priority="1632" operator="equal">
      <formula>"UNUSABLE"</formula>
    </cfRule>
  </conditionalFormatting>
  <conditionalFormatting sqref="E1062:I1071">
    <cfRule type="cellIs" dxfId="805" priority="1633" operator="equal">
      <formula>"Yes"</formula>
    </cfRule>
  </conditionalFormatting>
  <conditionalFormatting sqref="E1062:I1071">
    <cfRule type="cellIs" dxfId="804" priority="1634" operator="equal">
      <formula>"No"</formula>
    </cfRule>
  </conditionalFormatting>
  <conditionalFormatting sqref="E1063:I1072">
    <cfRule type="cellIs" dxfId="803" priority="1635" operator="equal">
      <formula>"Yes"</formula>
    </cfRule>
  </conditionalFormatting>
  <conditionalFormatting sqref="E1063:I1072">
    <cfRule type="cellIs" dxfId="802" priority="1636" operator="equal">
      <formula>"No"</formula>
    </cfRule>
  </conditionalFormatting>
  <conditionalFormatting sqref="B1063:D1072">
    <cfRule type="cellIs" dxfId="801" priority="1637" operator="equal">
      <formula>"FREE SPACE"</formula>
    </cfRule>
  </conditionalFormatting>
  <conditionalFormatting sqref="B1063:D1072">
    <cfRule type="cellIs" dxfId="800" priority="1638" operator="equal">
      <formula>"UNUSABLE"</formula>
    </cfRule>
  </conditionalFormatting>
  <conditionalFormatting sqref="E1063:I1072">
    <cfRule type="cellIs" dxfId="799" priority="1639" operator="equal">
      <formula>"Yes"</formula>
    </cfRule>
  </conditionalFormatting>
  <conditionalFormatting sqref="E1063:I1072">
    <cfRule type="cellIs" dxfId="798" priority="1640" operator="equal">
      <formula>"No"</formula>
    </cfRule>
  </conditionalFormatting>
  <conditionalFormatting sqref="B1063:D1072">
    <cfRule type="cellIs" dxfId="797" priority="1641" operator="equal">
      <formula>"FREE SPACE"</formula>
    </cfRule>
  </conditionalFormatting>
  <conditionalFormatting sqref="B1063:D1072">
    <cfRule type="cellIs" dxfId="796" priority="1642" operator="equal">
      <formula>"UNUSABLE"</formula>
    </cfRule>
  </conditionalFormatting>
  <conditionalFormatting sqref="E1063:I1072">
    <cfRule type="cellIs" dxfId="795" priority="1643" operator="equal">
      <formula>"Yes"</formula>
    </cfRule>
  </conditionalFormatting>
  <conditionalFormatting sqref="E1063:I1072">
    <cfRule type="cellIs" dxfId="794" priority="1644" operator="equal">
      <formula>"No"</formula>
    </cfRule>
  </conditionalFormatting>
  <conditionalFormatting sqref="B1063:D1072">
    <cfRule type="cellIs" dxfId="793" priority="1645" operator="equal">
      <formula>"FREE SPACE"</formula>
    </cfRule>
  </conditionalFormatting>
  <conditionalFormatting sqref="B1063:D1072">
    <cfRule type="cellIs" dxfId="792" priority="1646" operator="equal">
      <formula>"UNUSABLE"</formula>
    </cfRule>
  </conditionalFormatting>
  <conditionalFormatting sqref="B1063:D1072">
    <cfRule type="cellIs" dxfId="791" priority="1647" operator="equal">
      <formula>"FREE SPACE"</formula>
    </cfRule>
  </conditionalFormatting>
  <conditionalFormatting sqref="B1063:D1072">
    <cfRule type="cellIs" dxfId="790" priority="1648" operator="equal">
      <formula>"UNUSABLE"</formula>
    </cfRule>
  </conditionalFormatting>
  <conditionalFormatting sqref="E1061:I1070">
    <cfRule type="cellIs" dxfId="789" priority="1649" operator="equal">
      <formula>"Yes"</formula>
    </cfRule>
  </conditionalFormatting>
  <conditionalFormatting sqref="E1061:I1070">
    <cfRule type="cellIs" dxfId="788" priority="1650" operator="equal">
      <formula>"No"</formula>
    </cfRule>
  </conditionalFormatting>
  <conditionalFormatting sqref="B1061:D1070">
    <cfRule type="cellIs" dxfId="787" priority="1651" operator="equal">
      <formula>"FREE SPACE"</formula>
    </cfRule>
  </conditionalFormatting>
  <conditionalFormatting sqref="B1061:D1070">
    <cfRule type="cellIs" dxfId="786" priority="1652" operator="equal">
      <formula>"UNUSABLE"</formula>
    </cfRule>
  </conditionalFormatting>
  <conditionalFormatting sqref="E1062:I1071">
    <cfRule type="cellIs" dxfId="785" priority="1653" operator="equal">
      <formula>"Yes"</formula>
    </cfRule>
  </conditionalFormatting>
  <conditionalFormatting sqref="E1062:I1071">
    <cfRule type="cellIs" dxfId="784" priority="1654" operator="equal">
      <formula>"No"</formula>
    </cfRule>
  </conditionalFormatting>
  <conditionalFormatting sqref="B1062:D1071">
    <cfRule type="cellIs" dxfId="783" priority="1655" operator="equal">
      <formula>"FREE SPACE"</formula>
    </cfRule>
  </conditionalFormatting>
  <conditionalFormatting sqref="B1062:D1071">
    <cfRule type="cellIs" dxfId="782" priority="1656" operator="equal">
      <formula>"UNUSABLE"</formula>
    </cfRule>
  </conditionalFormatting>
  <conditionalFormatting sqref="E1062:I1071">
    <cfRule type="cellIs" dxfId="781" priority="1657" operator="equal">
      <formula>"Yes"</formula>
    </cfRule>
  </conditionalFormatting>
  <conditionalFormatting sqref="E1062:I1071">
    <cfRule type="cellIs" dxfId="780" priority="1658" operator="equal">
      <formula>"No"</formula>
    </cfRule>
  </conditionalFormatting>
  <conditionalFormatting sqref="B1062:D1071">
    <cfRule type="cellIs" dxfId="779" priority="1659" operator="equal">
      <formula>"FREE SPACE"</formula>
    </cfRule>
  </conditionalFormatting>
  <conditionalFormatting sqref="B1062:D1071">
    <cfRule type="cellIs" dxfId="778" priority="1660" operator="equal">
      <formula>"UNUSABLE"</formula>
    </cfRule>
  </conditionalFormatting>
  <conditionalFormatting sqref="E1063:I1072">
    <cfRule type="cellIs" dxfId="777" priority="1661" operator="equal">
      <formula>"Yes"</formula>
    </cfRule>
  </conditionalFormatting>
  <conditionalFormatting sqref="E1063:I1072">
    <cfRule type="cellIs" dxfId="776" priority="1662" operator="equal">
      <formula>"No"</formula>
    </cfRule>
  </conditionalFormatting>
  <conditionalFormatting sqref="B1063:D1072">
    <cfRule type="cellIs" dxfId="775" priority="1663" operator="equal">
      <formula>"FREE SPACE"</formula>
    </cfRule>
  </conditionalFormatting>
  <conditionalFormatting sqref="B1063:D1072">
    <cfRule type="cellIs" dxfId="774" priority="1664" operator="equal">
      <formula>"UNUSABLE"</formula>
    </cfRule>
  </conditionalFormatting>
  <conditionalFormatting sqref="E1063:I1072">
    <cfRule type="cellIs" dxfId="773" priority="1665" operator="equal">
      <formula>"Yes"</formula>
    </cfRule>
  </conditionalFormatting>
  <conditionalFormatting sqref="E1063:I1072">
    <cfRule type="cellIs" dxfId="772" priority="1666" operator="equal">
      <formula>"No"</formula>
    </cfRule>
  </conditionalFormatting>
  <conditionalFormatting sqref="E1062:I1071">
    <cfRule type="cellIs" dxfId="771" priority="1667" operator="equal">
      <formula>"Yes"</formula>
    </cfRule>
  </conditionalFormatting>
  <conditionalFormatting sqref="E1062:I1071">
    <cfRule type="cellIs" dxfId="770" priority="1668" operator="equal">
      <formula>"No"</formula>
    </cfRule>
  </conditionalFormatting>
  <conditionalFormatting sqref="B1062:D1071">
    <cfRule type="cellIs" dxfId="769" priority="1669" operator="equal">
      <formula>"FREE SPACE"</formula>
    </cfRule>
  </conditionalFormatting>
  <conditionalFormatting sqref="B1062:D1071">
    <cfRule type="cellIs" dxfId="768" priority="1670" operator="equal">
      <formula>"UNUSABLE"</formula>
    </cfRule>
  </conditionalFormatting>
  <conditionalFormatting sqref="E1063:I1072">
    <cfRule type="cellIs" dxfId="767" priority="1671" operator="equal">
      <formula>"Yes"</formula>
    </cfRule>
  </conditionalFormatting>
  <conditionalFormatting sqref="E1063:I1072">
    <cfRule type="cellIs" dxfId="766" priority="1672" operator="equal">
      <formula>"No"</formula>
    </cfRule>
  </conditionalFormatting>
  <conditionalFormatting sqref="B1063:D1072">
    <cfRule type="cellIs" dxfId="765" priority="1673" operator="equal">
      <formula>"FREE SPACE"</formula>
    </cfRule>
  </conditionalFormatting>
  <conditionalFormatting sqref="B1063:D1072">
    <cfRule type="cellIs" dxfId="764" priority="1674" operator="equal">
      <formula>"UNUSABLE"</formula>
    </cfRule>
  </conditionalFormatting>
  <conditionalFormatting sqref="E1063:I1072">
    <cfRule type="cellIs" dxfId="763" priority="1675" operator="equal">
      <formula>"Yes"</formula>
    </cfRule>
  </conditionalFormatting>
  <conditionalFormatting sqref="E1063:I1072">
    <cfRule type="cellIs" dxfId="762" priority="1676" operator="equal">
      <formula>"No"</formula>
    </cfRule>
  </conditionalFormatting>
  <conditionalFormatting sqref="B1063:D1072">
    <cfRule type="cellIs" dxfId="761" priority="1677" operator="equal">
      <formula>"FREE SPACE"</formula>
    </cfRule>
  </conditionalFormatting>
  <conditionalFormatting sqref="B1063:D1072">
    <cfRule type="cellIs" dxfId="760" priority="1678" operator="equal">
      <formula>"UNUSABLE"</formula>
    </cfRule>
  </conditionalFormatting>
  <conditionalFormatting sqref="B1062:D1071">
    <cfRule type="cellIs" dxfId="759" priority="1679" operator="equal">
      <formula>"FREE SPACE"</formula>
    </cfRule>
  </conditionalFormatting>
  <conditionalFormatting sqref="B1062:D1071">
    <cfRule type="cellIs" dxfId="758" priority="1680" operator="equal">
      <formula>"UNUSABLE"</formula>
    </cfRule>
  </conditionalFormatting>
  <conditionalFormatting sqref="E1060:I1069">
    <cfRule type="cellIs" dxfId="757" priority="1681" operator="equal">
      <formula>"Yes"</formula>
    </cfRule>
  </conditionalFormatting>
  <conditionalFormatting sqref="E1060:I1069">
    <cfRule type="cellIs" dxfId="756" priority="1682" operator="equal">
      <formula>"No"</formula>
    </cfRule>
  </conditionalFormatting>
  <conditionalFormatting sqref="B1060:D1069">
    <cfRule type="cellIs" dxfId="755" priority="1683" operator="equal">
      <formula>"FREE SPACE"</formula>
    </cfRule>
  </conditionalFormatting>
  <conditionalFormatting sqref="B1060:D1069">
    <cfRule type="cellIs" dxfId="754" priority="1684" operator="equal">
      <formula>"UNUSABLE"</formula>
    </cfRule>
  </conditionalFormatting>
  <conditionalFormatting sqref="E1061:I1070">
    <cfRule type="cellIs" dxfId="753" priority="1685" operator="equal">
      <formula>"Yes"</formula>
    </cfRule>
  </conditionalFormatting>
  <conditionalFormatting sqref="E1061:I1070">
    <cfRule type="cellIs" dxfId="752" priority="1686" operator="equal">
      <formula>"No"</formula>
    </cfRule>
  </conditionalFormatting>
  <conditionalFormatting sqref="B1061:D1070">
    <cfRule type="cellIs" dxfId="751" priority="1687" operator="equal">
      <formula>"FREE SPACE"</formula>
    </cfRule>
  </conditionalFormatting>
  <conditionalFormatting sqref="B1061:D1070">
    <cfRule type="cellIs" dxfId="750" priority="1688" operator="equal">
      <formula>"UNUSABLE"</formula>
    </cfRule>
  </conditionalFormatting>
  <conditionalFormatting sqref="E1061:I1070">
    <cfRule type="cellIs" dxfId="749" priority="1689" operator="equal">
      <formula>"Yes"</formula>
    </cfRule>
  </conditionalFormatting>
  <conditionalFormatting sqref="E1061:I1070">
    <cfRule type="cellIs" dxfId="748" priority="1690" operator="equal">
      <formula>"No"</formula>
    </cfRule>
  </conditionalFormatting>
  <conditionalFormatting sqref="B1061:D1070">
    <cfRule type="cellIs" dxfId="747" priority="1691" operator="equal">
      <formula>"FREE SPACE"</formula>
    </cfRule>
  </conditionalFormatting>
  <conditionalFormatting sqref="B1061:D1070">
    <cfRule type="cellIs" dxfId="746" priority="1692" operator="equal">
      <formula>"UNUSABLE"</formula>
    </cfRule>
  </conditionalFormatting>
  <conditionalFormatting sqref="E1062:I1071">
    <cfRule type="cellIs" dxfId="745" priority="1693" operator="equal">
      <formula>"Yes"</formula>
    </cfRule>
  </conditionalFormatting>
  <conditionalFormatting sqref="E1062:I1071">
    <cfRule type="cellIs" dxfId="744" priority="1694" operator="equal">
      <formula>"No"</formula>
    </cfRule>
  </conditionalFormatting>
  <conditionalFormatting sqref="B1062:D1071">
    <cfRule type="cellIs" dxfId="743" priority="1695" operator="equal">
      <formula>"FREE SPACE"</formula>
    </cfRule>
  </conditionalFormatting>
  <conditionalFormatting sqref="B1062:D1071">
    <cfRule type="cellIs" dxfId="742" priority="1696" operator="equal">
      <formula>"UNUSABLE"</formula>
    </cfRule>
  </conditionalFormatting>
  <conditionalFormatting sqref="E1062:I1071">
    <cfRule type="cellIs" dxfId="741" priority="1697" operator="equal">
      <formula>"Yes"</formula>
    </cfRule>
  </conditionalFormatting>
  <conditionalFormatting sqref="E1062:I1071">
    <cfRule type="cellIs" dxfId="740" priority="1698" operator="equal">
      <formula>"No"</formula>
    </cfRule>
  </conditionalFormatting>
  <conditionalFormatting sqref="E1063:I1072">
    <cfRule type="cellIs" dxfId="739" priority="1699" operator="equal">
      <formula>"Yes"</formula>
    </cfRule>
  </conditionalFormatting>
  <conditionalFormatting sqref="E1063:I1072">
    <cfRule type="cellIs" dxfId="738" priority="1700" operator="equal">
      <formula>"No"</formula>
    </cfRule>
  </conditionalFormatting>
  <conditionalFormatting sqref="B1063:D1072">
    <cfRule type="cellIs" dxfId="737" priority="1701" operator="equal">
      <formula>"FREE SPACE"</formula>
    </cfRule>
  </conditionalFormatting>
  <conditionalFormatting sqref="B1063:D1072">
    <cfRule type="cellIs" dxfId="736" priority="1702" operator="equal">
      <formula>"UNUSABLE"</formula>
    </cfRule>
  </conditionalFormatting>
  <conditionalFormatting sqref="E1063:I1072">
    <cfRule type="cellIs" dxfId="735" priority="1703" operator="equal">
      <formula>"Yes"</formula>
    </cfRule>
  </conditionalFormatting>
  <conditionalFormatting sqref="E1063:I1072">
    <cfRule type="cellIs" dxfId="734" priority="1704" operator="equal">
      <formula>"No"</formula>
    </cfRule>
  </conditionalFormatting>
  <conditionalFormatting sqref="B1063:D1072">
    <cfRule type="cellIs" dxfId="733" priority="1705" operator="equal">
      <formula>"FREE SPACE"</formula>
    </cfRule>
  </conditionalFormatting>
  <conditionalFormatting sqref="B1063:D1072">
    <cfRule type="cellIs" dxfId="732" priority="1706" operator="equal">
      <formula>"UNUSABLE"</formula>
    </cfRule>
  </conditionalFormatting>
  <conditionalFormatting sqref="E1063:I1072">
    <cfRule type="cellIs" dxfId="731" priority="1707" operator="equal">
      <formula>"Yes"</formula>
    </cfRule>
  </conditionalFormatting>
  <conditionalFormatting sqref="E1063:I1072">
    <cfRule type="cellIs" dxfId="730" priority="1708" operator="equal">
      <formula>"No"</formula>
    </cfRule>
  </conditionalFormatting>
  <conditionalFormatting sqref="B1063:D1072">
    <cfRule type="cellIs" dxfId="729" priority="1709" operator="equal">
      <formula>"FREE SPACE"</formula>
    </cfRule>
  </conditionalFormatting>
  <conditionalFormatting sqref="B1063:D1072">
    <cfRule type="cellIs" dxfId="728" priority="1710" operator="equal">
      <formula>"UNUSABLE"</formula>
    </cfRule>
  </conditionalFormatting>
  <conditionalFormatting sqref="B1063:D1072">
    <cfRule type="cellIs" dxfId="727" priority="1711" operator="equal">
      <formula>"FREE SPACE"</formula>
    </cfRule>
  </conditionalFormatting>
  <conditionalFormatting sqref="B1063:D1072">
    <cfRule type="cellIs" dxfId="726" priority="1712" operator="equal">
      <formula>"UNUSABLE"</formula>
    </cfRule>
  </conditionalFormatting>
  <conditionalFormatting sqref="E1061:I1070">
    <cfRule type="cellIs" dxfId="725" priority="1713" operator="equal">
      <formula>"Yes"</formula>
    </cfRule>
  </conditionalFormatting>
  <conditionalFormatting sqref="E1061:I1070">
    <cfRule type="cellIs" dxfId="724" priority="1714" operator="equal">
      <formula>"No"</formula>
    </cfRule>
  </conditionalFormatting>
  <conditionalFormatting sqref="B1061:D1070">
    <cfRule type="cellIs" dxfId="723" priority="1715" operator="equal">
      <formula>"FREE SPACE"</formula>
    </cfRule>
  </conditionalFormatting>
  <conditionalFormatting sqref="B1061:D1070">
    <cfRule type="cellIs" dxfId="722" priority="1716" operator="equal">
      <formula>"UNUSABLE"</formula>
    </cfRule>
  </conditionalFormatting>
  <conditionalFormatting sqref="E1062:I1071">
    <cfRule type="cellIs" dxfId="721" priority="1717" operator="equal">
      <formula>"Yes"</formula>
    </cfRule>
  </conditionalFormatting>
  <conditionalFormatting sqref="E1062:I1071">
    <cfRule type="cellIs" dxfId="720" priority="1718" operator="equal">
      <formula>"No"</formula>
    </cfRule>
  </conditionalFormatting>
  <conditionalFormatting sqref="B1062:D1071">
    <cfRule type="cellIs" dxfId="719" priority="1719" operator="equal">
      <formula>"FREE SPACE"</formula>
    </cfRule>
  </conditionalFormatting>
  <conditionalFormatting sqref="B1062:D1071">
    <cfRule type="cellIs" dxfId="718" priority="1720" operator="equal">
      <formula>"UNUSABLE"</formula>
    </cfRule>
  </conditionalFormatting>
  <conditionalFormatting sqref="E1062:I1071">
    <cfRule type="cellIs" dxfId="717" priority="1721" operator="equal">
      <formula>"Yes"</formula>
    </cfRule>
  </conditionalFormatting>
  <conditionalFormatting sqref="E1062:I1071">
    <cfRule type="cellIs" dxfId="716" priority="1722" operator="equal">
      <formula>"No"</formula>
    </cfRule>
  </conditionalFormatting>
  <conditionalFormatting sqref="B1062:D1071">
    <cfRule type="cellIs" dxfId="715" priority="1723" operator="equal">
      <formula>"FREE SPACE"</formula>
    </cfRule>
  </conditionalFormatting>
  <conditionalFormatting sqref="B1062:D1071">
    <cfRule type="cellIs" dxfId="714" priority="1724" operator="equal">
      <formula>"UNUSABLE"</formula>
    </cfRule>
  </conditionalFormatting>
  <conditionalFormatting sqref="E1063:I1072">
    <cfRule type="cellIs" dxfId="713" priority="1725" operator="equal">
      <formula>"Yes"</formula>
    </cfRule>
  </conditionalFormatting>
  <conditionalFormatting sqref="E1063:I1072">
    <cfRule type="cellIs" dxfId="712" priority="1726" operator="equal">
      <formula>"No"</formula>
    </cfRule>
  </conditionalFormatting>
  <conditionalFormatting sqref="B1063:D1072">
    <cfRule type="cellIs" dxfId="711" priority="1727" operator="equal">
      <formula>"FREE SPACE"</formula>
    </cfRule>
  </conditionalFormatting>
  <conditionalFormatting sqref="B1063:D1072">
    <cfRule type="cellIs" dxfId="710" priority="1728" operator="equal">
      <formula>"UNUSABLE"</formula>
    </cfRule>
  </conditionalFormatting>
  <conditionalFormatting sqref="E1063:I1072">
    <cfRule type="cellIs" dxfId="709" priority="1729" operator="equal">
      <formula>"Yes"</formula>
    </cfRule>
  </conditionalFormatting>
  <conditionalFormatting sqref="E1063:I1072">
    <cfRule type="cellIs" dxfId="708" priority="1730" operator="equal">
      <formula>"No"</formula>
    </cfRule>
  </conditionalFormatting>
  <conditionalFormatting sqref="B1063:D1072">
    <cfRule type="cellIs" dxfId="707" priority="1731" operator="equal">
      <formula>"FREE SPACE"</formula>
    </cfRule>
  </conditionalFormatting>
  <conditionalFormatting sqref="B1063:D1072">
    <cfRule type="cellIs" dxfId="706" priority="1732" operator="equal">
      <formula>"UNUSABLE"</formula>
    </cfRule>
  </conditionalFormatting>
  <conditionalFormatting sqref="E1061:I1070">
    <cfRule type="cellIs" dxfId="705" priority="1733" operator="equal">
      <formula>"Yes"</formula>
    </cfRule>
  </conditionalFormatting>
  <conditionalFormatting sqref="E1061:I1070">
    <cfRule type="cellIs" dxfId="704" priority="1734" operator="equal">
      <formula>"No"</formula>
    </cfRule>
  </conditionalFormatting>
  <conditionalFormatting sqref="B1061:D1070">
    <cfRule type="cellIs" dxfId="703" priority="1735" operator="equal">
      <formula>"FREE SPACE"</formula>
    </cfRule>
  </conditionalFormatting>
  <conditionalFormatting sqref="B1061:D1070">
    <cfRule type="cellIs" dxfId="702" priority="1736" operator="equal">
      <formula>"UNUSABLE"</formula>
    </cfRule>
  </conditionalFormatting>
  <conditionalFormatting sqref="E1062:I1071">
    <cfRule type="cellIs" dxfId="701" priority="1737" operator="equal">
      <formula>"Yes"</formula>
    </cfRule>
  </conditionalFormatting>
  <conditionalFormatting sqref="E1062:I1071">
    <cfRule type="cellIs" dxfId="700" priority="1738" operator="equal">
      <formula>"No"</formula>
    </cfRule>
  </conditionalFormatting>
  <conditionalFormatting sqref="B1062:D1071">
    <cfRule type="cellIs" dxfId="699" priority="1739" operator="equal">
      <formula>"FREE SPACE"</formula>
    </cfRule>
  </conditionalFormatting>
  <conditionalFormatting sqref="B1062:D1071">
    <cfRule type="cellIs" dxfId="698" priority="1740" operator="equal">
      <formula>"UNUSABLE"</formula>
    </cfRule>
  </conditionalFormatting>
  <conditionalFormatting sqref="E1062:I1071">
    <cfRule type="cellIs" dxfId="697" priority="1741" operator="equal">
      <formula>"Yes"</formula>
    </cfRule>
  </conditionalFormatting>
  <conditionalFormatting sqref="E1062:I1071">
    <cfRule type="cellIs" dxfId="696" priority="1742" operator="equal">
      <formula>"No"</formula>
    </cfRule>
  </conditionalFormatting>
  <conditionalFormatting sqref="B1062:D1071">
    <cfRule type="cellIs" dxfId="695" priority="1743" operator="equal">
      <formula>"FREE SPACE"</formula>
    </cfRule>
  </conditionalFormatting>
  <conditionalFormatting sqref="B1062:D1071">
    <cfRule type="cellIs" dxfId="694" priority="1744" operator="equal">
      <formula>"UNUSABLE"</formula>
    </cfRule>
  </conditionalFormatting>
  <conditionalFormatting sqref="E1063:I1072">
    <cfRule type="cellIs" dxfId="693" priority="1745" operator="equal">
      <formula>"Yes"</formula>
    </cfRule>
  </conditionalFormatting>
  <conditionalFormatting sqref="E1063:I1072">
    <cfRule type="cellIs" dxfId="692" priority="1746" operator="equal">
      <formula>"No"</formula>
    </cfRule>
  </conditionalFormatting>
  <conditionalFormatting sqref="B1063:D1072">
    <cfRule type="cellIs" dxfId="691" priority="1747" operator="equal">
      <formula>"FREE SPACE"</formula>
    </cfRule>
  </conditionalFormatting>
  <conditionalFormatting sqref="B1063:D1072">
    <cfRule type="cellIs" dxfId="690" priority="1748" operator="equal">
      <formula>"UNUSABLE"</formula>
    </cfRule>
  </conditionalFormatting>
  <conditionalFormatting sqref="E1063:I1072">
    <cfRule type="cellIs" dxfId="689" priority="1749" operator="equal">
      <formula>"Yes"</formula>
    </cfRule>
  </conditionalFormatting>
  <conditionalFormatting sqref="E1063:I1072">
    <cfRule type="cellIs" dxfId="688" priority="1750" operator="equal">
      <formula>"No"</formula>
    </cfRule>
  </conditionalFormatting>
  <conditionalFormatting sqref="B1061:D1070">
    <cfRule type="cellIs" dxfId="687" priority="1751" operator="equal">
      <formula>"FREE SPACE"</formula>
    </cfRule>
  </conditionalFormatting>
  <conditionalFormatting sqref="B1061:D1070">
    <cfRule type="cellIs" dxfId="686" priority="1752" operator="equal">
      <formula>"UNUSABLE"</formula>
    </cfRule>
  </conditionalFormatting>
  <conditionalFormatting sqref="E1059:I1068">
    <cfRule type="cellIs" dxfId="685" priority="1753" operator="equal">
      <formula>"Yes"</formula>
    </cfRule>
  </conditionalFormatting>
  <conditionalFormatting sqref="E1059:I1068">
    <cfRule type="cellIs" dxfId="684" priority="1754" operator="equal">
      <formula>"No"</formula>
    </cfRule>
  </conditionalFormatting>
  <conditionalFormatting sqref="B1059:D1068">
    <cfRule type="cellIs" dxfId="683" priority="1755" operator="equal">
      <formula>"FREE SPACE"</formula>
    </cfRule>
  </conditionalFormatting>
  <conditionalFormatting sqref="B1059:D1068">
    <cfRule type="cellIs" dxfId="682" priority="1756" operator="equal">
      <formula>"UNUSABLE"</formula>
    </cfRule>
  </conditionalFormatting>
  <conditionalFormatting sqref="E1060:I1069">
    <cfRule type="cellIs" dxfId="681" priority="1757" operator="equal">
      <formula>"Yes"</formula>
    </cfRule>
  </conditionalFormatting>
  <conditionalFormatting sqref="E1060:I1069">
    <cfRule type="cellIs" dxfId="680" priority="1758" operator="equal">
      <formula>"No"</formula>
    </cfRule>
  </conditionalFormatting>
  <conditionalFormatting sqref="B1060:D1069">
    <cfRule type="cellIs" dxfId="679" priority="1759" operator="equal">
      <formula>"FREE SPACE"</formula>
    </cfRule>
  </conditionalFormatting>
  <conditionalFormatting sqref="B1060:D1069">
    <cfRule type="cellIs" dxfId="678" priority="1760" operator="equal">
      <formula>"UNUSABLE"</formula>
    </cfRule>
  </conditionalFormatting>
  <conditionalFormatting sqref="E1060:I1069">
    <cfRule type="cellIs" dxfId="677" priority="1761" operator="equal">
      <formula>"Yes"</formula>
    </cfRule>
  </conditionalFormatting>
  <conditionalFormatting sqref="E1060:I1069">
    <cfRule type="cellIs" dxfId="676" priority="1762" operator="equal">
      <formula>"No"</formula>
    </cfRule>
  </conditionalFormatting>
  <conditionalFormatting sqref="B1060:D1069">
    <cfRule type="cellIs" dxfId="675" priority="1763" operator="equal">
      <formula>"FREE SPACE"</formula>
    </cfRule>
  </conditionalFormatting>
  <conditionalFormatting sqref="B1060:D1069">
    <cfRule type="cellIs" dxfId="674" priority="1764" operator="equal">
      <formula>"UNUSABLE"</formula>
    </cfRule>
  </conditionalFormatting>
  <conditionalFormatting sqref="E1061:I1070">
    <cfRule type="cellIs" dxfId="673" priority="1765" operator="equal">
      <formula>"Yes"</formula>
    </cfRule>
  </conditionalFormatting>
  <conditionalFormatting sqref="E1061:I1070">
    <cfRule type="cellIs" dxfId="672" priority="1766" operator="equal">
      <formula>"No"</formula>
    </cfRule>
  </conditionalFormatting>
  <conditionalFormatting sqref="B1061:D1070">
    <cfRule type="cellIs" dxfId="671" priority="1767" operator="equal">
      <formula>"FREE SPACE"</formula>
    </cfRule>
  </conditionalFormatting>
  <conditionalFormatting sqref="B1061:D1070">
    <cfRule type="cellIs" dxfId="670" priority="1768" operator="equal">
      <formula>"UNUSABLE"</formula>
    </cfRule>
  </conditionalFormatting>
  <conditionalFormatting sqref="E1061:I1070">
    <cfRule type="cellIs" dxfId="669" priority="1769" operator="equal">
      <formula>"Yes"</formula>
    </cfRule>
  </conditionalFormatting>
  <conditionalFormatting sqref="E1061:I1070">
    <cfRule type="cellIs" dxfId="668" priority="1770" operator="equal">
      <formula>"No"</formula>
    </cfRule>
  </conditionalFormatting>
  <conditionalFormatting sqref="E1062:I1071">
    <cfRule type="cellIs" dxfId="667" priority="1771" operator="equal">
      <formula>"Yes"</formula>
    </cfRule>
  </conditionalFormatting>
  <conditionalFormatting sqref="E1062:I1071">
    <cfRule type="cellIs" dxfId="666" priority="1772" operator="equal">
      <formula>"No"</formula>
    </cfRule>
  </conditionalFormatting>
  <conditionalFormatting sqref="B1062:D1071">
    <cfRule type="cellIs" dxfId="665" priority="1773" operator="equal">
      <formula>"FREE SPACE"</formula>
    </cfRule>
  </conditionalFormatting>
  <conditionalFormatting sqref="B1062:D1071">
    <cfRule type="cellIs" dxfId="664" priority="1774" operator="equal">
      <formula>"UNUSABLE"</formula>
    </cfRule>
  </conditionalFormatting>
  <conditionalFormatting sqref="E1062:I1071">
    <cfRule type="cellIs" dxfId="663" priority="1775" operator="equal">
      <formula>"Yes"</formula>
    </cfRule>
  </conditionalFormatting>
  <conditionalFormatting sqref="E1062:I1071">
    <cfRule type="cellIs" dxfId="662" priority="1776" operator="equal">
      <formula>"No"</formula>
    </cfRule>
  </conditionalFormatting>
  <conditionalFormatting sqref="B1062:D1071">
    <cfRule type="cellIs" dxfId="661" priority="1777" operator="equal">
      <formula>"FREE SPACE"</formula>
    </cfRule>
  </conditionalFormatting>
  <conditionalFormatting sqref="B1062:D1071">
    <cfRule type="cellIs" dxfId="660" priority="1778" operator="equal">
      <formula>"UNUSABLE"</formula>
    </cfRule>
  </conditionalFormatting>
  <conditionalFormatting sqref="E1063:I1072">
    <cfRule type="cellIs" dxfId="659" priority="1779" operator="equal">
      <formula>"Yes"</formula>
    </cfRule>
  </conditionalFormatting>
  <conditionalFormatting sqref="E1063:I1072">
    <cfRule type="cellIs" dxfId="658" priority="1780" operator="equal">
      <formula>"No"</formula>
    </cfRule>
  </conditionalFormatting>
  <conditionalFormatting sqref="B1063:D1072">
    <cfRule type="cellIs" dxfId="657" priority="1781" operator="equal">
      <formula>"FREE SPACE"</formula>
    </cfRule>
  </conditionalFormatting>
  <conditionalFormatting sqref="B1063:D1072">
    <cfRule type="cellIs" dxfId="656" priority="1782" operator="equal">
      <formula>"UNUSABLE"</formula>
    </cfRule>
  </conditionalFormatting>
  <conditionalFormatting sqref="E1062:I1071">
    <cfRule type="cellIs" dxfId="655" priority="1783" operator="equal">
      <formula>"Yes"</formula>
    </cfRule>
  </conditionalFormatting>
  <conditionalFormatting sqref="E1062:I1071">
    <cfRule type="cellIs" dxfId="654" priority="1784" operator="equal">
      <formula>"No"</formula>
    </cfRule>
  </conditionalFormatting>
  <conditionalFormatting sqref="B1062:D1071">
    <cfRule type="cellIs" dxfId="653" priority="1785" operator="equal">
      <formula>"FREE SPACE"</formula>
    </cfRule>
  </conditionalFormatting>
  <conditionalFormatting sqref="B1062:D1071">
    <cfRule type="cellIs" dxfId="652" priority="1786" operator="equal">
      <formula>"UNUSABLE"</formula>
    </cfRule>
  </conditionalFormatting>
  <conditionalFormatting sqref="E1063:I1072">
    <cfRule type="cellIs" dxfId="651" priority="1787" operator="equal">
      <formula>"Yes"</formula>
    </cfRule>
  </conditionalFormatting>
  <conditionalFormatting sqref="E1063:I1072">
    <cfRule type="cellIs" dxfId="650" priority="1788" operator="equal">
      <formula>"No"</formula>
    </cfRule>
  </conditionalFormatting>
  <conditionalFormatting sqref="B1063:D1072">
    <cfRule type="cellIs" dxfId="649" priority="1789" operator="equal">
      <formula>"FREE SPACE"</formula>
    </cfRule>
  </conditionalFormatting>
  <conditionalFormatting sqref="B1063:D1072">
    <cfRule type="cellIs" dxfId="648" priority="1790" operator="equal">
      <formula>"UNUSABLE"</formula>
    </cfRule>
  </conditionalFormatting>
  <conditionalFormatting sqref="E1063:I1072">
    <cfRule type="cellIs" dxfId="647" priority="1791" operator="equal">
      <formula>"Yes"</formula>
    </cfRule>
  </conditionalFormatting>
  <conditionalFormatting sqref="E1063:I1072">
    <cfRule type="cellIs" dxfId="646" priority="1792" operator="equal">
      <formula>"No"</formula>
    </cfRule>
  </conditionalFormatting>
  <conditionalFormatting sqref="B1063:D1072">
    <cfRule type="cellIs" dxfId="645" priority="1793" operator="equal">
      <formula>"FREE SPACE"</formula>
    </cfRule>
  </conditionalFormatting>
  <conditionalFormatting sqref="B1063:D1072">
    <cfRule type="cellIs" dxfId="644" priority="1794" operator="equal">
      <formula>"UNUSABLE"</formula>
    </cfRule>
  </conditionalFormatting>
  <conditionalFormatting sqref="B1062:D1071">
    <cfRule type="cellIs" dxfId="643" priority="1795" operator="equal">
      <formula>"FREE SPACE"</formula>
    </cfRule>
  </conditionalFormatting>
  <conditionalFormatting sqref="B1062:D1071">
    <cfRule type="cellIs" dxfId="642" priority="1796" operator="equal">
      <formula>"UNUSABLE"</formula>
    </cfRule>
  </conditionalFormatting>
  <conditionalFormatting sqref="E1060:I1069">
    <cfRule type="cellIs" dxfId="641" priority="1797" operator="equal">
      <formula>"Yes"</formula>
    </cfRule>
  </conditionalFormatting>
  <conditionalFormatting sqref="E1060:I1069">
    <cfRule type="cellIs" dxfId="640" priority="1798" operator="equal">
      <formula>"No"</formula>
    </cfRule>
  </conditionalFormatting>
  <conditionalFormatting sqref="B1060:D1069">
    <cfRule type="cellIs" dxfId="639" priority="1799" operator="equal">
      <formula>"FREE SPACE"</formula>
    </cfRule>
  </conditionalFormatting>
  <conditionalFormatting sqref="B1060:D1069">
    <cfRule type="cellIs" dxfId="638" priority="1800" operator="equal">
      <formula>"UNUSABLE"</formula>
    </cfRule>
  </conditionalFormatting>
  <conditionalFormatting sqref="E1061:I1070">
    <cfRule type="cellIs" dxfId="637" priority="1801" operator="equal">
      <formula>"Yes"</formula>
    </cfRule>
  </conditionalFormatting>
  <conditionalFormatting sqref="E1061:I1070">
    <cfRule type="cellIs" dxfId="636" priority="1802" operator="equal">
      <formula>"No"</formula>
    </cfRule>
  </conditionalFormatting>
  <conditionalFormatting sqref="B1061:D1070">
    <cfRule type="cellIs" dxfId="635" priority="1803" operator="equal">
      <formula>"FREE SPACE"</formula>
    </cfRule>
  </conditionalFormatting>
  <conditionalFormatting sqref="B1061:D1070">
    <cfRule type="cellIs" dxfId="634" priority="1804" operator="equal">
      <formula>"UNUSABLE"</formula>
    </cfRule>
  </conditionalFormatting>
  <conditionalFormatting sqref="E1061:I1070">
    <cfRule type="cellIs" dxfId="633" priority="1805" operator="equal">
      <formula>"Yes"</formula>
    </cfRule>
  </conditionalFormatting>
  <conditionalFormatting sqref="E1061:I1070">
    <cfRule type="cellIs" dxfId="632" priority="1806" operator="equal">
      <formula>"No"</formula>
    </cfRule>
  </conditionalFormatting>
  <conditionalFormatting sqref="B1061:D1070">
    <cfRule type="cellIs" dxfId="631" priority="1807" operator="equal">
      <formula>"FREE SPACE"</formula>
    </cfRule>
  </conditionalFormatting>
  <conditionalFormatting sqref="B1061:D1070">
    <cfRule type="cellIs" dxfId="630" priority="1808" operator="equal">
      <formula>"UNUSABLE"</formula>
    </cfRule>
  </conditionalFormatting>
  <conditionalFormatting sqref="E1062:I1071">
    <cfRule type="cellIs" dxfId="629" priority="1809" operator="equal">
      <formula>"Yes"</formula>
    </cfRule>
  </conditionalFormatting>
  <conditionalFormatting sqref="E1062:I1071">
    <cfRule type="cellIs" dxfId="628" priority="1810" operator="equal">
      <formula>"No"</formula>
    </cfRule>
  </conditionalFormatting>
  <conditionalFormatting sqref="B1062:D1071">
    <cfRule type="cellIs" dxfId="627" priority="1811" operator="equal">
      <formula>"FREE SPACE"</formula>
    </cfRule>
  </conditionalFormatting>
  <conditionalFormatting sqref="B1062:D1071">
    <cfRule type="cellIs" dxfId="626" priority="1812" operator="equal">
      <formula>"UNUSABLE"</formula>
    </cfRule>
  </conditionalFormatting>
  <conditionalFormatting sqref="E1062:I1071">
    <cfRule type="cellIs" dxfId="625" priority="1813" operator="equal">
      <formula>"Yes"</formula>
    </cfRule>
  </conditionalFormatting>
  <conditionalFormatting sqref="E1062:I1071">
    <cfRule type="cellIs" dxfId="624" priority="1814" operator="equal">
      <formula>"No"</formula>
    </cfRule>
  </conditionalFormatting>
  <conditionalFormatting sqref="E1063:I1072">
    <cfRule type="cellIs" dxfId="623" priority="1815" operator="equal">
      <formula>"Yes"</formula>
    </cfRule>
  </conditionalFormatting>
  <conditionalFormatting sqref="E1063:I1072">
    <cfRule type="cellIs" dxfId="622" priority="1816" operator="equal">
      <formula>"No"</formula>
    </cfRule>
  </conditionalFormatting>
  <conditionalFormatting sqref="B1063:D1072">
    <cfRule type="cellIs" dxfId="621" priority="1817" operator="equal">
      <formula>"FREE SPACE"</formula>
    </cfRule>
  </conditionalFormatting>
  <conditionalFormatting sqref="B1063:D1072">
    <cfRule type="cellIs" dxfId="620" priority="1818" operator="equal">
      <formula>"UNUSABLE"</formula>
    </cfRule>
  </conditionalFormatting>
  <conditionalFormatting sqref="E1063:I1072">
    <cfRule type="cellIs" dxfId="619" priority="1819" operator="equal">
      <formula>"Yes"</formula>
    </cfRule>
  </conditionalFormatting>
  <conditionalFormatting sqref="E1063:I1072">
    <cfRule type="cellIs" dxfId="618" priority="1820" operator="equal">
      <formula>"No"</formula>
    </cfRule>
  </conditionalFormatting>
  <conditionalFormatting sqref="B1063:D1072">
    <cfRule type="cellIs" dxfId="617" priority="1821" operator="equal">
      <formula>"FREE SPACE"</formula>
    </cfRule>
  </conditionalFormatting>
  <conditionalFormatting sqref="B1063:D1072">
    <cfRule type="cellIs" dxfId="616" priority="1822" operator="equal">
      <formula>"UNUSABLE"</formula>
    </cfRule>
  </conditionalFormatting>
  <conditionalFormatting sqref="E1062:I1071">
    <cfRule type="cellIs" dxfId="615" priority="1823" operator="equal">
      <formula>"Yes"</formula>
    </cfRule>
  </conditionalFormatting>
  <conditionalFormatting sqref="E1062:I1071">
    <cfRule type="cellIs" dxfId="614" priority="1824" operator="equal">
      <formula>"No"</formula>
    </cfRule>
  </conditionalFormatting>
  <conditionalFormatting sqref="B1062:D1071">
    <cfRule type="cellIs" dxfId="613" priority="1825" operator="equal">
      <formula>"FREE SPACE"</formula>
    </cfRule>
  </conditionalFormatting>
  <conditionalFormatting sqref="B1062:D1071">
    <cfRule type="cellIs" dxfId="612" priority="1826" operator="equal">
      <formula>"UNUSABLE"</formula>
    </cfRule>
  </conditionalFormatting>
  <conditionalFormatting sqref="E1063:I1072">
    <cfRule type="cellIs" dxfId="611" priority="1827" operator="equal">
      <formula>"Yes"</formula>
    </cfRule>
  </conditionalFormatting>
  <conditionalFormatting sqref="E1063:I1072">
    <cfRule type="cellIs" dxfId="610" priority="1828" operator="equal">
      <formula>"No"</formula>
    </cfRule>
  </conditionalFormatting>
  <conditionalFormatting sqref="B1063:D1072">
    <cfRule type="cellIs" dxfId="609" priority="1829" operator="equal">
      <formula>"FREE SPACE"</formula>
    </cfRule>
  </conditionalFormatting>
  <conditionalFormatting sqref="B1063:D1072">
    <cfRule type="cellIs" dxfId="608" priority="1830" operator="equal">
      <formula>"UNUSABLE"</formula>
    </cfRule>
  </conditionalFormatting>
  <conditionalFormatting sqref="E1063:I1072">
    <cfRule type="cellIs" dxfId="607" priority="1831" operator="equal">
      <formula>"Yes"</formula>
    </cfRule>
  </conditionalFormatting>
  <conditionalFormatting sqref="E1063:I1072">
    <cfRule type="cellIs" dxfId="606" priority="1832" operator="equal">
      <formula>"No"</formula>
    </cfRule>
  </conditionalFormatting>
  <conditionalFormatting sqref="B1063:D1072">
    <cfRule type="cellIs" dxfId="605" priority="1833" operator="equal">
      <formula>"FREE SPACE"</formula>
    </cfRule>
  </conditionalFormatting>
  <conditionalFormatting sqref="B1063:D1072">
    <cfRule type="cellIs" dxfId="604" priority="1834" operator="equal">
      <formula>"UNUSABLE"</formula>
    </cfRule>
  </conditionalFormatting>
  <conditionalFormatting sqref="E1063:I1072">
    <cfRule type="cellIs" dxfId="603" priority="1835" operator="equal">
      <formula>"Yes"</formula>
    </cfRule>
  </conditionalFormatting>
  <conditionalFormatting sqref="E1063:I1072">
    <cfRule type="cellIs" dxfId="602" priority="1836" operator="equal">
      <formula>"No"</formula>
    </cfRule>
  </conditionalFormatting>
  <conditionalFormatting sqref="B1063:D1072">
    <cfRule type="cellIs" dxfId="601" priority="1837" operator="equal">
      <formula>"FREE SPACE"</formula>
    </cfRule>
  </conditionalFormatting>
  <conditionalFormatting sqref="B1063:D1072">
    <cfRule type="cellIs" dxfId="600" priority="1838" operator="equal">
      <formula>"UNUSABLE"</formula>
    </cfRule>
  </conditionalFormatting>
  <conditionalFormatting sqref="E1063:I1072">
    <cfRule type="cellIs" dxfId="599" priority="1839" operator="equal">
      <formula>"Yes"</formula>
    </cfRule>
  </conditionalFormatting>
  <conditionalFormatting sqref="E1063:I1072">
    <cfRule type="cellIs" dxfId="598" priority="1840" operator="equal">
      <formula>"No"</formula>
    </cfRule>
  </conditionalFormatting>
  <conditionalFormatting sqref="B1063:D1072">
    <cfRule type="cellIs" dxfId="597" priority="1841" operator="equal">
      <formula>"FREE SPACE"</formula>
    </cfRule>
  </conditionalFormatting>
  <conditionalFormatting sqref="B1063:D1072">
    <cfRule type="cellIs" dxfId="596" priority="1842" operator="equal">
      <formula>"UNUSABLE"</formula>
    </cfRule>
  </conditionalFormatting>
  <conditionalFormatting sqref="B1063:D1072">
    <cfRule type="cellIs" dxfId="595" priority="1843" operator="equal">
      <formula>"FREE SPACE"</formula>
    </cfRule>
  </conditionalFormatting>
  <conditionalFormatting sqref="B1063:D1072">
    <cfRule type="cellIs" dxfId="594" priority="1844" operator="equal">
      <formula>"UNUSABLE"</formula>
    </cfRule>
  </conditionalFormatting>
  <conditionalFormatting sqref="E1061:I1070">
    <cfRule type="cellIs" dxfId="593" priority="1845" operator="equal">
      <formula>"Yes"</formula>
    </cfRule>
  </conditionalFormatting>
  <conditionalFormatting sqref="E1061:I1070">
    <cfRule type="cellIs" dxfId="592" priority="1846" operator="equal">
      <formula>"No"</formula>
    </cfRule>
  </conditionalFormatting>
  <conditionalFormatting sqref="B1061:D1070">
    <cfRule type="cellIs" dxfId="591" priority="1847" operator="equal">
      <formula>"FREE SPACE"</formula>
    </cfRule>
  </conditionalFormatting>
  <conditionalFormatting sqref="B1061:D1070">
    <cfRule type="cellIs" dxfId="590" priority="1848" operator="equal">
      <formula>"UNUSABLE"</formula>
    </cfRule>
  </conditionalFormatting>
  <conditionalFormatting sqref="E1062:I1071">
    <cfRule type="cellIs" dxfId="589" priority="1849" operator="equal">
      <formula>"Yes"</formula>
    </cfRule>
  </conditionalFormatting>
  <conditionalFormatting sqref="E1062:I1071">
    <cfRule type="cellIs" dxfId="588" priority="1850" operator="equal">
      <formula>"No"</formula>
    </cfRule>
  </conditionalFormatting>
  <conditionalFormatting sqref="B1062:D1071">
    <cfRule type="cellIs" dxfId="587" priority="1851" operator="equal">
      <formula>"FREE SPACE"</formula>
    </cfRule>
  </conditionalFormatting>
  <conditionalFormatting sqref="B1062:D1071">
    <cfRule type="cellIs" dxfId="586" priority="1852" operator="equal">
      <formula>"UNUSABLE"</formula>
    </cfRule>
  </conditionalFormatting>
  <conditionalFormatting sqref="E1062:I1071">
    <cfRule type="cellIs" dxfId="585" priority="1853" operator="equal">
      <formula>"Yes"</formula>
    </cfRule>
  </conditionalFormatting>
  <conditionalFormatting sqref="E1062:I1071">
    <cfRule type="cellIs" dxfId="584" priority="1854" operator="equal">
      <formula>"No"</formula>
    </cfRule>
  </conditionalFormatting>
  <conditionalFormatting sqref="B1062:D1071">
    <cfRule type="cellIs" dxfId="583" priority="1855" operator="equal">
      <formula>"FREE SPACE"</formula>
    </cfRule>
  </conditionalFormatting>
  <conditionalFormatting sqref="B1062:D1071">
    <cfRule type="cellIs" dxfId="582" priority="1856" operator="equal">
      <formula>"UNUSABLE"</formula>
    </cfRule>
  </conditionalFormatting>
  <conditionalFormatting sqref="E1063:I1072">
    <cfRule type="cellIs" dxfId="581" priority="1857" operator="equal">
      <formula>"Yes"</formula>
    </cfRule>
  </conditionalFormatting>
  <conditionalFormatting sqref="E1063:I1072">
    <cfRule type="cellIs" dxfId="580" priority="1858" operator="equal">
      <formula>"No"</formula>
    </cfRule>
  </conditionalFormatting>
  <conditionalFormatting sqref="B1063:D1072">
    <cfRule type="cellIs" dxfId="579" priority="1859" operator="equal">
      <formula>"FREE SPACE"</formula>
    </cfRule>
  </conditionalFormatting>
  <conditionalFormatting sqref="B1063:D1072">
    <cfRule type="cellIs" dxfId="578" priority="1860" operator="equal">
      <formula>"UNUSABLE"</formula>
    </cfRule>
  </conditionalFormatting>
  <conditionalFormatting sqref="E1063:I1072">
    <cfRule type="cellIs" dxfId="577" priority="1861" operator="equal">
      <formula>"Yes"</formula>
    </cfRule>
  </conditionalFormatting>
  <conditionalFormatting sqref="E1063:I1072">
    <cfRule type="cellIs" dxfId="576" priority="1862" operator="equal">
      <formula>"No"</formula>
    </cfRule>
  </conditionalFormatting>
  <conditionalFormatting sqref="E1062:I1071">
    <cfRule type="cellIs" dxfId="575" priority="1863" operator="equal">
      <formula>"Yes"</formula>
    </cfRule>
  </conditionalFormatting>
  <conditionalFormatting sqref="E1062:I1071">
    <cfRule type="cellIs" dxfId="574" priority="1864" operator="equal">
      <formula>"No"</formula>
    </cfRule>
  </conditionalFormatting>
  <conditionalFormatting sqref="B1062:D1071">
    <cfRule type="cellIs" dxfId="573" priority="1865" operator="equal">
      <formula>"FREE SPACE"</formula>
    </cfRule>
  </conditionalFormatting>
  <conditionalFormatting sqref="B1062:D1071">
    <cfRule type="cellIs" dxfId="572" priority="1866" operator="equal">
      <formula>"UNUSABLE"</formula>
    </cfRule>
  </conditionalFormatting>
  <conditionalFormatting sqref="E1063:I1072">
    <cfRule type="cellIs" dxfId="571" priority="1867" operator="equal">
      <formula>"Yes"</formula>
    </cfRule>
  </conditionalFormatting>
  <conditionalFormatting sqref="E1063:I1072">
    <cfRule type="cellIs" dxfId="570" priority="1868" operator="equal">
      <formula>"No"</formula>
    </cfRule>
  </conditionalFormatting>
  <conditionalFormatting sqref="B1063:D1072">
    <cfRule type="cellIs" dxfId="569" priority="1869" operator="equal">
      <formula>"FREE SPACE"</formula>
    </cfRule>
  </conditionalFormatting>
  <conditionalFormatting sqref="B1063:D1072">
    <cfRule type="cellIs" dxfId="568" priority="1870" operator="equal">
      <formula>"UNUSABLE"</formula>
    </cfRule>
  </conditionalFormatting>
  <conditionalFormatting sqref="E1063:I1072">
    <cfRule type="cellIs" dxfId="567" priority="1871" operator="equal">
      <formula>"Yes"</formula>
    </cfRule>
  </conditionalFormatting>
  <conditionalFormatting sqref="E1063:I1072">
    <cfRule type="cellIs" dxfId="566" priority="1872" operator="equal">
      <formula>"No"</formula>
    </cfRule>
  </conditionalFormatting>
  <conditionalFormatting sqref="B1063:D1072">
    <cfRule type="cellIs" dxfId="565" priority="1873" operator="equal">
      <formula>"FREE SPACE"</formula>
    </cfRule>
  </conditionalFormatting>
  <conditionalFormatting sqref="B1063:D1072">
    <cfRule type="cellIs" dxfId="564" priority="1874" operator="equal">
      <formula>"UNUSABLE"</formula>
    </cfRule>
  </conditionalFormatting>
  <conditionalFormatting sqref="B934:D934">
    <cfRule type="cellIs" dxfId="563" priority="555" operator="equal">
      <formula>"FREE SPACE"</formula>
    </cfRule>
  </conditionalFormatting>
  <conditionalFormatting sqref="B934:D934">
    <cfRule type="cellIs" dxfId="562" priority="556" operator="equal">
      <formula>"UNUSABLE"</formula>
    </cfRule>
  </conditionalFormatting>
  <conditionalFormatting sqref="E934:I934">
    <cfRule type="cellIs" dxfId="561" priority="557" operator="equal">
      <formula>"Yes"</formula>
    </cfRule>
  </conditionalFormatting>
  <conditionalFormatting sqref="E934:I934">
    <cfRule type="cellIs" dxfId="560" priority="558" operator="equal">
      <formula>"No"</formula>
    </cfRule>
  </conditionalFormatting>
  <conditionalFormatting sqref="B998:D998">
    <cfRule type="cellIs" dxfId="559" priority="559" operator="equal">
      <formula>"FREE SPACE"</formula>
    </cfRule>
  </conditionalFormatting>
  <conditionalFormatting sqref="B998:D998">
    <cfRule type="cellIs" dxfId="558" priority="560" operator="equal">
      <formula>"UNUSABLE"</formula>
    </cfRule>
  </conditionalFormatting>
  <conditionalFormatting sqref="B935:D935">
    <cfRule type="cellIs" dxfId="557" priority="561" operator="equal">
      <formula>"FREE SPACE"</formula>
    </cfRule>
  </conditionalFormatting>
  <conditionalFormatting sqref="B935:D935">
    <cfRule type="cellIs" dxfId="556" priority="562" operator="equal">
      <formula>"UNUSABLE"</formula>
    </cfRule>
  </conditionalFormatting>
  <conditionalFormatting sqref="E935:I935">
    <cfRule type="cellIs" dxfId="555" priority="563" operator="equal">
      <formula>"Yes"</formula>
    </cfRule>
  </conditionalFormatting>
  <conditionalFormatting sqref="E935:I935">
    <cfRule type="cellIs" dxfId="554" priority="564" operator="equal">
      <formula>"No"</formula>
    </cfRule>
  </conditionalFormatting>
  <conditionalFormatting sqref="B983:D988 B1058:D1068">
    <cfRule type="cellIs" dxfId="553" priority="97" operator="equal">
      <formula>"FREE SPACE"</formula>
    </cfRule>
  </conditionalFormatting>
  <conditionalFormatting sqref="B983:D988 B1058:D1068">
    <cfRule type="cellIs" dxfId="552" priority="98" operator="equal">
      <formula>"UNUSABLE"</formula>
    </cfRule>
  </conditionalFormatting>
  <conditionalFormatting sqref="B988:D993 B1063:D1073">
    <cfRule type="cellIs" dxfId="551" priority="99" operator="equal">
      <formula>"FREE SPACE"</formula>
    </cfRule>
  </conditionalFormatting>
  <conditionalFormatting sqref="B988:D993 B1063:D1073">
    <cfRule type="cellIs" dxfId="550" priority="100" operator="equal">
      <formula>"UNUSABLE"</formula>
    </cfRule>
  </conditionalFormatting>
  <conditionalFormatting sqref="B995:D1000 B1070:D1080">
    <cfRule type="cellIs" dxfId="549" priority="101" operator="equal">
      <formula>"UNUSABLE"</formula>
    </cfRule>
  </conditionalFormatting>
  <conditionalFormatting sqref="B990:D995 B1065:D1075">
    <cfRule type="cellIs" dxfId="548" priority="102" operator="equal">
      <formula>"FREE SPACE"</formula>
    </cfRule>
  </conditionalFormatting>
  <conditionalFormatting sqref="B990:D995 B1065:D1075">
    <cfRule type="cellIs" dxfId="547" priority="103" operator="equal">
      <formula>"UNUSABLE"</formula>
    </cfRule>
  </conditionalFormatting>
  <conditionalFormatting sqref="B995:D1000 B1070:D1080">
    <cfRule type="cellIs" dxfId="546" priority="104" operator="equal">
      <formula>"FREE SPACE"</formula>
    </cfRule>
  </conditionalFormatting>
  <conditionalFormatting sqref="B1018:D1023 B1093:D1103">
    <cfRule type="cellIs" dxfId="545" priority="105" operator="equal">
      <formula>"FREE SPACE"</formula>
    </cfRule>
  </conditionalFormatting>
  <conditionalFormatting sqref="B1018:D1023 B1093:D1103">
    <cfRule type="cellIs" dxfId="544" priority="106" operator="equal">
      <formula>"UNUSABLE"</formula>
    </cfRule>
  </conditionalFormatting>
  <conditionalFormatting sqref="B1029:D1035 B1104:D1114">
    <cfRule type="cellIs" dxfId="543" priority="107" operator="equal">
      <formula>"FREE SPACE"</formula>
    </cfRule>
  </conditionalFormatting>
  <conditionalFormatting sqref="B1029:D1035 B1104:D1114">
    <cfRule type="cellIs" dxfId="542" priority="108" operator="equal">
      <formula>"UNUSABLE"</formula>
    </cfRule>
  </conditionalFormatting>
  <conditionalFormatting sqref="B1077:D1088 B1152:D1163">
    <cfRule type="cellIs" dxfId="541" priority="109" operator="equal">
      <formula>"UNUSABLE"</formula>
    </cfRule>
  </conditionalFormatting>
  <conditionalFormatting sqref="B1041:D1046 B1116:D1125">
    <cfRule type="cellIs" dxfId="540" priority="110" operator="equal">
      <formula>"FREE SPACE"</formula>
    </cfRule>
  </conditionalFormatting>
  <conditionalFormatting sqref="B1041:D1046 B1116:D1125">
    <cfRule type="cellIs" dxfId="539" priority="111" operator="equal">
      <formula>"UNUSABLE"</formula>
    </cfRule>
  </conditionalFormatting>
  <conditionalFormatting sqref="B1047:D1053 B1123:D1132">
    <cfRule type="cellIs" dxfId="538" priority="112" operator="equal">
      <formula>"FREE SPACE"</formula>
    </cfRule>
  </conditionalFormatting>
  <conditionalFormatting sqref="B1047:D1053 B1123:D1132">
    <cfRule type="cellIs" dxfId="537" priority="113" operator="equal">
      <formula>"UNUSABLE"</formula>
    </cfRule>
  </conditionalFormatting>
  <conditionalFormatting sqref="B1129:D1140 B1054:D1065">
    <cfRule type="cellIs" dxfId="536" priority="114" operator="equal">
      <formula>"FREE SPACE"</formula>
    </cfRule>
  </conditionalFormatting>
  <conditionalFormatting sqref="B1129:D1140 B1054:D1065">
    <cfRule type="cellIs" dxfId="535" priority="115" operator="equal">
      <formula>"UNUSABLE"</formula>
    </cfRule>
  </conditionalFormatting>
  <conditionalFormatting sqref="B1056:D1067 B1131:D1142">
    <cfRule type="cellIs" dxfId="534" priority="116" operator="equal">
      <formula>"FREE SPACE"</formula>
    </cfRule>
  </conditionalFormatting>
  <conditionalFormatting sqref="B1056:D1067 B1131:D1142">
    <cfRule type="cellIs" dxfId="533" priority="117" operator="equal">
      <formula>"UNUSABLE"</formula>
    </cfRule>
  </conditionalFormatting>
  <conditionalFormatting sqref="B1063:D1074 B1138:D1149">
    <cfRule type="cellIs" dxfId="532" priority="118" operator="equal">
      <formula>"FREE SPACE"</formula>
    </cfRule>
  </conditionalFormatting>
  <conditionalFormatting sqref="B1063:D1074 B1138:D1149">
    <cfRule type="cellIs" dxfId="531" priority="119" operator="equal">
      <formula>"UNUSABLE"</formula>
    </cfRule>
  </conditionalFormatting>
  <conditionalFormatting sqref="B1071:D1082 B1146:D1157">
    <cfRule type="cellIs" dxfId="530" priority="120" operator="equal">
      <formula>"FREE SPACE"</formula>
    </cfRule>
  </conditionalFormatting>
  <conditionalFormatting sqref="B1071:D1082 B1146:D1157">
    <cfRule type="cellIs" dxfId="529" priority="121" operator="equal">
      <formula>"UNUSABLE"</formula>
    </cfRule>
  </conditionalFormatting>
  <conditionalFormatting sqref="B1077:D1088 B1152:D1163">
    <cfRule type="cellIs" dxfId="528" priority="122" operator="equal">
      <formula>"FREE SPACE"</formula>
    </cfRule>
  </conditionalFormatting>
  <conditionalFormatting sqref="B1079:D1090 B1154:D1165">
    <cfRule type="cellIs" dxfId="527" priority="123" operator="equal">
      <formula>"FREE SPACE"</formula>
    </cfRule>
  </conditionalFormatting>
  <conditionalFormatting sqref="B1079:D1090 B1154:D1165">
    <cfRule type="cellIs" dxfId="526" priority="124" operator="equal">
      <formula>"UNUSABLE"</formula>
    </cfRule>
  </conditionalFormatting>
  <conditionalFormatting sqref="B1082:D1091 B1157:D1166">
    <cfRule type="cellIs" dxfId="525" priority="125" operator="equal">
      <formula>"FREE SPACE"</formula>
    </cfRule>
  </conditionalFormatting>
  <conditionalFormatting sqref="B1082:D1091 B1157:D1166">
    <cfRule type="cellIs" dxfId="524" priority="126" operator="equal">
      <formula>"UNUSABLE"</formula>
    </cfRule>
  </conditionalFormatting>
  <conditionalFormatting sqref="B1098:D1109 B1173:D1184">
    <cfRule type="cellIs" dxfId="523" priority="127" operator="equal">
      <formula>"FREE SPACE"</formula>
    </cfRule>
  </conditionalFormatting>
  <conditionalFormatting sqref="B1098:D1109 B1173:D1184">
    <cfRule type="cellIs" dxfId="522" priority="128" operator="equal">
      <formula>"UNUSABLE"</formula>
    </cfRule>
  </conditionalFormatting>
  <conditionalFormatting sqref="B1100:D1111 B1175:D1186">
    <cfRule type="cellIs" dxfId="521" priority="129" operator="equal">
      <formula>"FREE SPACE"</formula>
    </cfRule>
  </conditionalFormatting>
  <conditionalFormatting sqref="B1100:D1111 B1175:D1186">
    <cfRule type="cellIs" dxfId="520" priority="130" operator="equal">
      <formula>"UNUSABLE"</formula>
    </cfRule>
  </conditionalFormatting>
  <conditionalFormatting sqref="B1102:D1113 B1177:D1188">
    <cfRule type="cellIs" dxfId="519" priority="131" operator="equal">
      <formula>"FREE SPACE"</formula>
    </cfRule>
  </conditionalFormatting>
  <conditionalFormatting sqref="B1102:D1113 B1177:D1188">
    <cfRule type="cellIs" dxfId="518" priority="132" operator="equal">
      <formula>"UNUSABLE"</formula>
    </cfRule>
  </conditionalFormatting>
  <conditionalFormatting sqref="B1118:D1129 B1193:D1204">
    <cfRule type="cellIs" dxfId="517" priority="133" operator="equal">
      <formula>"FREE SPACE"</formula>
    </cfRule>
  </conditionalFormatting>
  <conditionalFormatting sqref="B1118:D1129 B1193:D1204">
    <cfRule type="cellIs" dxfId="516" priority="134" operator="equal">
      <formula>"UNUSABLE"</formula>
    </cfRule>
  </conditionalFormatting>
  <conditionalFormatting sqref="B1133:D1142 B1208:D1217">
    <cfRule type="cellIs" dxfId="515" priority="135" operator="equal">
      <formula>"FREE SPACE"</formula>
    </cfRule>
  </conditionalFormatting>
  <conditionalFormatting sqref="B1133:D1142 B1208:D1217">
    <cfRule type="cellIs" dxfId="514" priority="136" operator="equal">
      <formula>"UNUSABLE"</formula>
    </cfRule>
  </conditionalFormatting>
  <conditionalFormatting sqref="B1140:D1151 B1215:D1226">
    <cfRule type="cellIs" dxfId="513" priority="137" operator="equal">
      <formula>"FREE SPACE"</formula>
    </cfRule>
  </conditionalFormatting>
  <conditionalFormatting sqref="B1140:D1151 B1215:D1226">
    <cfRule type="cellIs" dxfId="512" priority="138" operator="equal">
      <formula>"UNUSABLE"</formula>
    </cfRule>
  </conditionalFormatting>
  <conditionalFormatting sqref="B1142:D1153 B1217:D1228">
    <cfRule type="cellIs" dxfId="511" priority="139" operator="equal">
      <formula>"FREE SPACE"</formula>
    </cfRule>
  </conditionalFormatting>
  <conditionalFormatting sqref="B1142:D1153 B1217:D1228">
    <cfRule type="cellIs" dxfId="510" priority="140" operator="equal">
      <formula>"UNUSABLE"</formula>
    </cfRule>
  </conditionalFormatting>
  <conditionalFormatting sqref="B1145:D1154 B1220:D1229">
    <cfRule type="cellIs" dxfId="509" priority="141" operator="equal">
      <formula>"FREE SPACE"</formula>
    </cfRule>
  </conditionalFormatting>
  <conditionalFormatting sqref="B1145:D1154 B1220:D1229">
    <cfRule type="cellIs" dxfId="508" priority="142" operator="equal">
      <formula>"UNUSABLE"</formula>
    </cfRule>
  </conditionalFormatting>
  <conditionalFormatting sqref="B1145:D1156 B1220:D1231">
    <cfRule type="cellIs" dxfId="507" priority="143" operator="equal">
      <formula>"FREE SPACE"</formula>
    </cfRule>
  </conditionalFormatting>
  <conditionalFormatting sqref="B1145:D1156 B1220:D1231">
    <cfRule type="cellIs" dxfId="506" priority="144" operator="equal">
      <formula>"UNUSABLE"</formula>
    </cfRule>
  </conditionalFormatting>
  <conditionalFormatting sqref="B1161:D1172 B1236:D1247">
    <cfRule type="cellIs" dxfId="505" priority="145" operator="equal">
      <formula>"FREE SPACE"</formula>
    </cfRule>
  </conditionalFormatting>
  <conditionalFormatting sqref="B1161:D1172 B1236:D1247">
    <cfRule type="cellIs" dxfId="504" priority="146" operator="equal">
      <formula>"UNUSABLE"</formula>
    </cfRule>
  </conditionalFormatting>
  <conditionalFormatting sqref="B1164:D1173 B1239:D1248">
    <cfRule type="cellIs" dxfId="503" priority="147" operator="equal">
      <formula>"FREE SPACE"</formula>
    </cfRule>
  </conditionalFormatting>
  <conditionalFormatting sqref="B1164:D1173 B1239:D1248">
    <cfRule type="cellIs" dxfId="502" priority="148" operator="equal">
      <formula>"UNUSABLE"</formula>
    </cfRule>
  </conditionalFormatting>
  <conditionalFormatting sqref="B1171:D1182 B1246:D1257">
    <cfRule type="cellIs" dxfId="501" priority="149" operator="equal">
      <formula>"FREE SPACE"</formula>
    </cfRule>
  </conditionalFormatting>
  <conditionalFormatting sqref="B1171:D1182 B1246:D1257">
    <cfRule type="cellIs" dxfId="500" priority="150" operator="equal">
      <formula>"UNUSABLE"</formula>
    </cfRule>
  </conditionalFormatting>
  <conditionalFormatting sqref="B1174:D1183 B1249:D1258">
    <cfRule type="cellIs" dxfId="499" priority="151" operator="equal">
      <formula>"FREE SPACE"</formula>
    </cfRule>
  </conditionalFormatting>
  <conditionalFormatting sqref="B1174:D1183 B1249:D1258">
    <cfRule type="cellIs" dxfId="498" priority="152" operator="equal">
      <formula>"UNUSABLE"</formula>
    </cfRule>
  </conditionalFormatting>
  <conditionalFormatting sqref="B1174:D1185 B1249:D1260">
    <cfRule type="cellIs" dxfId="497" priority="153" operator="equal">
      <formula>"FREE SPACE"</formula>
    </cfRule>
  </conditionalFormatting>
  <conditionalFormatting sqref="B1174:D1185 B1249:D1260">
    <cfRule type="cellIs" dxfId="496" priority="154" operator="equal">
      <formula>"UNUSABLE"</formula>
    </cfRule>
  </conditionalFormatting>
  <conditionalFormatting sqref="B1135:D1144 B1210:D1219">
    <cfRule type="cellIs" dxfId="495" priority="155" operator="equal">
      <formula>"FREE SPACE"</formula>
    </cfRule>
  </conditionalFormatting>
  <conditionalFormatting sqref="B1135:D1144 B1210:D1219">
    <cfRule type="cellIs" dxfId="494" priority="156" operator="equal">
      <formula>"UNUSABLE"</formula>
    </cfRule>
  </conditionalFormatting>
  <conditionalFormatting sqref="B1243:D1254 B1318:D1329">
    <cfRule type="cellIs" dxfId="493" priority="157" operator="equal">
      <formula>"UNUSABLE"</formula>
    </cfRule>
  </conditionalFormatting>
  <conditionalFormatting sqref="B1142:D1153 B1217:D1228">
    <cfRule type="cellIs" dxfId="492" priority="158" operator="equal">
      <formula>"FREE SPACE"</formula>
    </cfRule>
  </conditionalFormatting>
  <conditionalFormatting sqref="B1142:D1153 B1217:D1228">
    <cfRule type="cellIs" dxfId="491" priority="159" operator="equal">
      <formula>"UNUSABLE"</formula>
    </cfRule>
  </conditionalFormatting>
  <conditionalFormatting sqref="B1144:D1155 B1219:D1230">
    <cfRule type="cellIs" dxfId="490" priority="160" operator="equal">
      <formula>"FREE SPACE"</formula>
    </cfRule>
  </conditionalFormatting>
  <conditionalFormatting sqref="B1144:D1155 B1219:D1230">
    <cfRule type="cellIs" dxfId="489" priority="161" operator="equal">
      <formula>"UNUSABLE"</formula>
    </cfRule>
  </conditionalFormatting>
  <conditionalFormatting sqref="B1147:D1156 B1222:D1231">
    <cfRule type="cellIs" dxfId="488" priority="162" operator="equal">
      <formula>"FREE SPACE"</formula>
    </cfRule>
  </conditionalFormatting>
  <conditionalFormatting sqref="B1147:D1156 B1222:D1231">
    <cfRule type="cellIs" dxfId="487" priority="163" operator="equal">
      <formula>"UNUSABLE"</formula>
    </cfRule>
  </conditionalFormatting>
  <conditionalFormatting sqref="B1147:D1158 B1222:D1233">
    <cfRule type="cellIs" dxfId="486" priority="164" operator="equal">
      <formula>"FREE SPACE"</formula>
    </cfRule>
  </conditionalFormatting>
  <conditionalFormatting sqref="B1147:D1158 B1222:D1233">
    <cfRule type="cellIs" dxfId="485" priority="165" operator="equal">
      <formula>"UNUSABLE"</formula>
    </cfRule>
  </conditionalFormatting>
  <conditionalFormatting sqref="B1163:D1174 B1238:D1249">
    <cfRule type="cellIs" dxfId="484" priority="166" operator="equal">
      <formula>"FREE SPACE"</formula>
    </cfRule>
  </conditionalFormatting>
  <conditionalFormatting sqref="B1163:D1174 B1238:D1249">
    <cfRule type="cellIs" dxfId="483" priority="167" operator="equal">
      <formula>"UNUSABLE"</formula>
    </cfRule>
  </conditionalFormatting>
  <conditionalFormatting sqref="B1166:D1175 B1241:D1250">
    <cfRule type="cellIs" dxfId="482" priority="168" operator="equal">
      <formula>"FREE SPACE"</formula>
    </cfRule>
  </conditionalFormatting>
  <conditionalFormatting sqref="B1166:D1175 B1241:D1250">
    <cfRule type="cellIs" dxfId="481" priority="169" operator="equal">
      <formula>"UNUSABLE"</formula>
    </cfRule>
  </conditionalFormatting>
  <conditionalFormatting sqref="B1173:D1184 B1248:D1259">
    <cfRule type="cellIs" dxfId="480" priority="170" operator="equal">
      <formula>"FREE SPACE"</formula>
    </cfRule>
  </conditionalFormatting>
  <conditionalFormatting sqref="B1173:D1184 B1248:D1259">
    <cfRule type="cellIs" dxfId="479" priority="171" operator="equal">
      <formula>"UNUSABLE"</formula>
    </cfRule>
  </conditionalFormatting>
  <conditionalFormatting sqref="B1175:D1185 B1250:D1260">
    <cfRule type="cellIs" dxfId="478" priority="172" operator="equal">
      <formula>"FREE SPACE"</formula>
    </cfRule>
  </conditionalFormatting>
  <conditionalFormatting sqref="B1175:D1185 B1250:D1260">
    <cfRule type="cellIs" dxfId="477" priority="173" operator="equal">
      <formula>"UNUSABLE"</formula>
    </cfRule>
  </conditionalFormatting>
  <conditionalFormatting sqref="B1243:D1254 B1318:D1329">
    <cfRule type="cellIs" dxfId="476" priority="174" operator="equal">
      <formula>"FREE SPACE"</formula>
    </cfRule>
  </conditionalFormatting>
  <conditionalFormatting sqref="B1224:D1235 B1299:D1310">
    <cfRule type="cellIs" dxfId="475" priority="175" operator="equal">
      <formula>"FREE SPACE"</formula>
    </cfRule>
  </conditionalFormatting>
  <conditionalFormatting sqref="B1224:D1235 B1299:D1310">
    <cfRule type="cellIs" dxfId="474" priority="176" operator="equal">
      <formula>"UNUSABLE"</formula>
    </cfRule>
  </conditionalFormatting>
  <conditionalFormatting sqref="B974:D974">
    <cfRule type="cellIs" dxfId="473" priority="177" operator="equal">
      <formula>"FREE SPACE"</formula>
    </cfRule>
  </conditionalFormatting>
  <conditionalFormatting sqref="B974:D974">
    <cfRule type="cellIs" dxfId="472" priority="178" operator="equal">
      <formula>"UNUSABLE"</formula>
    </cfRule>
  </conditionalFormatting>
  <conditionalFormatting sqref="B1169:D1180 B1244:D1255">
    <cfRule type="cellIs" dxfId="471" priority="179" operator="equal">
      <formula>"FREE SPACE"</formula>
    </cfRule>
  </conditionalFormatting>
  <conditionalFormatting sqref="B1169:D1180 B1244:D1255">
    <cfRule type="cellIs" dxfId="470" priority="180" operator="equal">
      <formula>"UNUSABLE"</formula>
    </cfRule>
  </conditionalFormatting>
  <conditionalFormatting sqref="B985:D990 B1060:D1070">
    <cfRule type="cellIs" dxfId="469" priority="181" operator="equal">
      <formula>"FREE SPACE"</formula>
    </cfRule>
  </conditionalFormatting>
  <conditionalFormatting sqref="B985:D990 B1060:D1070">
    <cfRule type="cellIs" dxfId="468" priority="182" operator="equal">
      <formula>"UNUSABLE"</formula>
    </cfRule>
  </conditionalFormatting>
  <conditionalFormatting sqref="B990:D995 B1065:D1075">
    <cfRule type="cellIs" dxfId="467" priority="183" operator="equal">
      <formula>"FREE SPACE"</formula>
    </cfRule>
  </conditionalFormatting>
  <conditionalFormatting sqref="B990:D995 B1065:D1075">
    <cfRule type="cellIs" dxfId="466" priority="184" operator="equal">
      <formula>"UNUSABLE"</formula>
    </cfRule>
  </conditionalFormatting>
  <conditionalFormatting sqref="B997:D1002 B1072:D1082">
    <cfRule type="cellIs" dxfId="465" priority="185" operator="equal">
      <formula>"UNUSABLE"</formula>
    </cfRule>
  </conditionalFormatting>
  <conditionalFormatting sqref="B992:D997 B1067:D1077">
    <cfRule type="cellIs" dxfId="464" priority="186" operator="equal">
      <formula>"FREE SPACE"</formula>
    </cfRule>
  </conditionalFormatting>
  <conditionalFormatting sqref="B992:D997 B1067:D1077">
    <cfRule type="cellIs" dxfId="463" priority="187" operator="equal">
      <formula>"UNUSABLE"</formula>
    </cfRule>
  </conditionalFormatting>
  <conditionalFormatting sqref="B997:D1002 B1072:D1082">
    <cfRule type="cellIs" dxfId="462" priority="188" operator="equal">
      <formula>"FREE SPACE"</formula>
    </cfRule>
  </conditionalFormatting>
  <conditionalFormatting sqref="B1020:D1025 B1095:D1105">
    <cfRule type="cellIs" dxfId="461" priority="189" operator="equal">
      <formula>"FREE SPACE"</formula>
    </cfRule>
  </conditionalFormatting>
  <conditionalFormatting sqref="B1020:D1025 B1095:D1105">
    <cfRule type="cellIs" dxfId="460" priority="190" operator="equal">
      <formula>"UNUSABLE"</formula>
    </cfRule>
  </conditionalFormatting>
  <conditionalFormatting sqref="B1031:D1037 B1106:D1116">
    <cfRule type="cellIs" dxfId="459" priority="191" operator="equal">
      <formula>"FREE SPACE"</formula>
    </cfRule>
  </conditionalFormatting>
  <conditionalFormatting sqref="B1031:D1037 B1106:D1116">
    <cfRule type="cellIs" dxfId="458" priority="192" operator="equal">
      <formula>"UNUSABLE"</formula>
    </cfRule>
  </conditionalFormatting>
  <conditionalFormatting sqref="B1079:D1090 B1154:D1165">
    <cfRule type="cellIs" dxfId="457" priority="193" operator="equal">
      <formula>"UNUSABLE"</formula>
    </cfRule>
  </conditionalFormatting>
  <conditionalFormatting sqref="B1043:D1048 B1118:D1127">
    <cfRule type="cellIs" dxfId="456" priority="194" operator="equal">
      <formula>"FREE SPACE"</formula>
    </cfRule>
  </conditionalFormatting>
  <conditionalFormatting sqref="B1043:D1048 B1118:D1127">
    <cfRule type="cellIs" dxfId="455" priority="195" operator="equal">
      <formula>"UNUSABLE"</formula>
    </cfRule>
  </conditionalFormatting>
  <conditionalFormatting sqref="B1049:D1055 B1125:D1134">
    <cfRule type="cellIs" dxfId="454" priority="196" operator="equal">
      <formula>"FREE SPACE"</formula>
    </cfRule>
  </conditionalFormatting>
  <conditionalFormatting sqref="B1049:D1055 B1125:D1134">
    <cfRule type="cellIs" dxfId="453" priority="197" operator="equal">
      <formula>"UNUSABLE"</formula>
    </cfRule>
  </conditionalFormatting>
  <conditionalFormatting sqref="B1056:D1067 B1131:D1142">
    <cfRule type="cellIs" dxfId="452" priority="198" operator="equal">
      <formula>"FREE SPACE"</formula>
    </cfRule>
  </conditionalFormatting>
  <conditionalFormatting sqref="B1056:D1067 B1131:D1142">
    <cfRule type="cellIs" dxfId="451" priority="199" operator="equal">
      <formula>"UNUSABLE"</formula>
    </cfRule>
  </conditionalFormatting>
  <conditionalFormatting sqref="B1058:D1069 B1133:D1144">
    <cfRule type="cellIs" dxfId="450" priority="200" operator="equal">
      <formula>"FREE SPACE"</formula>
    </cfRule>
  </conditionalFormatting>
  <conditionalFormatting sqref="B1058:D1069 B1133:D1144">
    <cfRule type="cellIs" dxfId="449" priority="201" operator="equal">
      <formula>"UNUSABLE"</formula>
    </cfRule>
  </conditionalFormatting>
  <conditionalFormatting sqref="B1065:D1076 B1140:D1151">
    <cfRule type="cellIs" dxfId="448" priority="202" operator="equal">
      <formula>"FREE SPACE"</formula>
    </cfRule>
  </conditionalFormatting>
  <conditionalFormatting sqref="B1065:D1076 B1140:D1151">
    <cfRule type="cellIs" dxfId="447" priority="203" operator="equal">
      <formula>"UNUSABLE"</formula>
    </cfRule>
  </conditionalFormatting>
  <conditionalFormatting sqref="B1073:D1084 B1148:D1159">
    <cfRule type="cellIs" dxfId="446" priority="204" operator="equal">
      <formula>"FREE SPACE"</formula>
    </cfRule>
  </conditionalFormatting>
  <conditionalFormatting sqref="B1073:D1084 B1148:D1159">
    <cfRule type="cellIs" dxfId="445" priority="205" operator="equal">
      <formula>"UNUSABLE"</formula>
    </cfRule>
  </conditionalFormatting>
  <conditionalFormatting sqref="B1079:D1090 B1154:D1165">
    <cfRule type="cellIs" dxfId="444" priority="206" operator="equal">
      <formula>"FREE SPACE"</formula>
    </cfRule>
  </conditionalFormatting>
  <conditionalFormatting sqref="B1081:D1092 B1156:D1167">
    <cfRule type="cellIs" dxfId="443" priority="207" operator="equal">
      <formula>"FREE SPACE"</formula>
    </cfRule>
  </conditionalFormatting>
  <conditionalFormatting sqref="B1081:D1092 B1156:D1167">
    <cfRule type="cellIs" dxfId="442" priority="208" operator="equal">
      <formula>"UNUSABLE"</formula>
    </cfRule>
  </conditionalFormatting>
  <conditionalFormatting sqref="B1084:D1093 B1159:D1168">
    <cfRule type="cellIs" dxfId="441" priority="209" operator="equal">
      <formula>"FREE SPACE"</formula>
    </cfRule>
  </conditionalFormatting>
  <conditionalFormatting sqref="B1084:D1093 B1159:D1168">
    <cfRule type="cellIs" dxfId="440" priority="210" operator="equal">
      <formula>"UNUSABLE"</formula>
    </cfRule>
  </conditionalFormatting>
  <conditionalFormatting sqref="B1100:D1111 B1175:D1186">
    <cfRule type="cellIs" dxfId="439" priority="211" operator="equal">
      <formula>"FREE SPACE"</formula>
    </cfRule>
  </conditionalFormatting>
  <conditionalFormatting sqref="B1100:D1111 B1175:D1186">
    <cfRule type="cellIs" dxfId="438" priority="212" operator="equal">
      <formula>"UNUSABLE"</formula>
    </cfRule>
  </conditionalFormatting>
  <conditionalFormatting sqref="B1102:D1113 B1177:D1188">
    <cfRule type="cellIs" dxfId="437" priority="213" operator="equal">
      <formula>"FREE SPACE"</formula>
    </cfRule>
  </conditionalFormatting>
  <conditionalFormatting sqref="B1102:D1113 B1177:D1188">
    <cfRule type="cellIs" dxfId="436" priority="214" operator="equal">
      <formula>"UNUSABLE"</formula>
    </cfRule>
  </conditionalFormatting>
  <conditionalFormatting sqref="B1104:D1115 B1179:D1190">
    <cfRule type="cellIs" dxfId="435" priority="215" operator="equal">
      <formula>"FREE SPACE"</formula>
    </cfRule>
  </conditionalFormatting>
  <conditionalFormatting sqref="B1104:D1115 B1179:D1190">
    <cfRule type="cellIs" dxfId="434" priority="216" operator="equal">
      <formula>"UNUSABLE"</formula>
    </cfRule>
  </conditionalFormatting>
  <conditionalFormatting sqref="B1120:D1131 B1195:D1206">
    <cfRule type="cellIs" dxfId="433" priority="217" operator="equal">
      <formula>"FREE SPACE"</formula>
    </cfRule>
  </conditionalFormatting>
  <conditionalFormatting sqref="B1120:D1131 B1195:D1206">
    <cfRule type="cellIs" dxfId="432" priority="218" operator="equal">
      <formula>"UNUSABLE"</formula>
    </cfRule>
  </conditionalFormatting>
  <conditionalFormatting sqref="B1135:D1144 B1210:D1219">
    <cfRule type="cellIs" dxfId="431" priority="219" operator="equal">
      <formula>"FREE SPACE"</formula>
    </cfRule>
  </conditionalFormatting>
  <conditionalFormatting sqref="B1135:D1144 B1210:D1219">
    <cfRule type="cellIs" dxfId="430" priority="220" operator="equal">
      <formula>"UNUSABLE"</formula>
    </cfRule>
  </conditionalFormatting>
  <conditionalFormatting sqref="B1137:D1146 B1212:D1221">
    <cfRule type="cellIs" dxfId="429" priority="221" operator="equal">
      <formula>"FREE SPACE"</formula>
    </cfRule>
  </conditionalFormatting>
  <conditionalFormatting sqref="B1137:D1146 B1212:D1221">
    <cfRule type="cellIs" dxfId="428" priority="222" operator="equal">
      <formula>"UNUSABLE"</formula>
    </cfRule>
  </conditionalFormatting>
  <conditionalFormatting sqref="B985:D990 B1060:D1070">
    <cfRule type="cellIs" dxfId="427" priority="223" operator="equal">
      <formula>"FREE SPACE"</formula>
    </cfRule>
  </conditionalFormatting>
  <conditionalFormatting sqref="B985:D990 B1060:D1070">
    <cfRule type="cellIs" dxfId="426" priority="224" operator="equal">
      <formula>"UNUSABLE"</formula>
    </cfRule>
  </conditionalFormatting>
  <conditionalFormatting sqref="B990:D995 B1065:D1075">
    <cfRule type="cellIs" dxfId="425" priority="225" operator="equal">
      <formula>"FREE SPACE"</formula>
    </cfRule>
  </conditionalFormatting>
  <conditionalFormatting sqref="B990:D995 B1065:D1075">
    <cfRule type="cellIs" dxfId="424" priority="226" operator="equal">
      <formula>"UNUSABLE"</formula>
    </cfRule>
  </conditionalFormatting>
  <conditionalFormatting sqref="B997:D1002 B1072:D1082">
    <cfRule type="cellIs" dxfId="423" priority="227" operator="equal">
      <formula>"UNUSABLE"</formula>
    </cfRule>
  </conditionalFormatting>
  <conditionalFormatting sqref="B992:D997 B1067:D1077">
    <cfRule type="cellIs" dxfId="422" priority="228" operator="equal">
      <formula>"FREE SPACE"</formula>
    </cfRule>
  </conditionalFormatting>
  <conditionalFormatting sqref="B992:D997 B1067:D1077">
    <cfRule type="cellIs" dxfId="421" priority="229" operator="equal">
      <formula>"UNUSABLE"</formula>
    </cfRule>
  </conditionalFormatting>
  <conditionalFormatting sqref="B997:D1002 B1072:D1082">
    <cfRule type="cellIs" dxfId="420" priority="230" operator="equal">
      <formula>"FREE SPACE"</formula>
    </cfRule>
  </conditionalFormatting>
  <conditionalFormatting sqref="B1020:D1025 B1095:D1105">
    <cfRule type="cellIs" dxfId="419" priority="231" operator="equal">
      <formula>"FREE SPACE"</formula>
    </cfRule>
  </conditionalFormatting>
  <conditionalFormatting sqref="B1020:D1025 B1095:D1105">
    <cfRule type="cellIs" dxfId="418" priority="232" operator="equal">
      <formula>"UNUSABLE"</formula>
    </cfRule>
  </conditionalFormatting>
  <conditionalFormatting sqref="B1031:D1037 B1106:D1116">
    <cfRule type="cellIs" dxfId="417" priority="233" operator="equal">
      <formula>"FREE SPACE"</formula>
    </cfRule>
  </conditionalFormatting>
  <conditionalFormatting sqref="B1031:D1037 B1106:D1116">
    <cfRule type="cellIs" dxfId="416" priority="234" operator="equal">
      <formula>"UNUSABLE"</formula>
    </cfRule>
  </conditionalFormatting>
  <conditionalFormatting sqref="B1079:D1090 B1154:D1165">
    <cfRule type="cellIs" dxfId="415" priority="235" operator="equal">
      <formula>"UNUSABLE"</formula>
    </cfRule>
  </conditionalFormatting>
  <conditionalFormatting sqref="B1043:D1048 B1118:D1127">
    <cfRule type="cellIs" dxfId="414" priority="236" operator="equal">
      <formula>"FREE SPACE"</formula>
    </cfRule>
  </conditionalFormatting>
  <conditionalFormatting sqref="B1043:D1048 B1118:D1127">
    <cfRule type="cellIs" dxfId="413" priority="237" operator="equal">
      <formula>"UNUSABLE"</formula>
    </cfRule>
  </conditionalFormatting>
  <conditionalFormatting sqref="B1049:D1055 B1125:D1134">
    <cfRule type="cellIs" dxfId="412" priority="238" operator="equal">
      <formula>"FREE SPACE"</formula>
    </cfRule>
  </conditionalFormatting>
  <conditionalFormatting sqref="B1049:D1055 B1125:D1134">
    <cfRule type="cellIs" dxfId="411" priority="239" operator="equal">
      <formula>"UNUSABLE"</formula>
    </cfRule>
  </conditionalFormatting>
  <conditionalFormatting sqref="B1056:D1067 B1131:D1142">
    <cfRule type="cellIs" dxfId="410" priority="240" operator="equal">
      <formula>"FREE SPACE"</formula>
    </cfRule>
  </conditionalFormatting>
  <conditionalFormatting sqref="B1056:D1067 B1131:D1142">
    <cfRule type="cellIs" dxfId="409" priority="241" operator="equal">
      <formula>"UNUSABLE"</formula>
    </cfRule>
  </conditionalFormatting>
  <conditionalFormatting sqref="B1058:D1069 B1133:D1144">
    <cfRule type="cellIs" dxfId="408" priority="242" operator="equal">
      <formula>"FREE SPACE"</formula>
    </cfRule>
  </conditionalFormatting>
  <conditionalFormatting sqref="B1058:D1069 B1133:D1144">
    <cfRule type="cellIs" dxfId="407" priority="243" operator="equal">
      <formula>"UNUSABLE"</formula>
    </cfRule>
  </conditionalFormatting>
  <conditionalFormatting sqref="B1065:D1076 B1140:D1151">
    <cfRule type="cellIs" dxfId="406" priority="244" operator="equal">
      <formula>"FREE SPACE"</formula>
    </cfRule>
  </conditionalFormatting>
  <conditionalFormatting sqref="B1065:D1076 B1140:D1151">
    <cfRule type="cellIs" dxfId="405" priority="245" operator="equal">
      <formula>"UNUSABLE"</formula>
    </cfRule>
  </conditionalFormatting>
  <conditionalFormatting sqref="B1073:D1084 B1148:D1159">
    <cfRule type="cellIs" dxfId="404" priority="246" operator="equal">
      <formula>"FREE SPACE"</formula>
    </cfRule>
  </conditionalFormatting>
  <conditionalFormatting sqref="B1073:D1084 B1148:D1159">
    <cfRule type="cellIs" dxfId="403" priority="247" operator="equal">
      <formula>"UNUSABLE"</formula>
    </cfRule>
  </conditionalFormatting>
  <conditionalFormatting sqref="B1079:D1090 B1154:D1165">
    <cfRule type="cellIs" dxfId="402" priority="248" operator="equal">
      <formula>"FREE SPACE"</formula>
    </cfRule>
  </conditionalFormatting>
  <conditionalFormatting sqref="B1081:D1092 B1156:D1167">
    <cfRule type="cellIs" dxfId="401" priority="249" operator="equal">
      <formula>"FREE SPACE"</formula>
    </cfRule>
  </conditionalFormatting>
  <conditionalFormatting sqref="B1081:D1092 B1156:D1167">
    <cfRule type="cellIs" dxfId="400" priority="250" operator="equal">
      <formula>"UNUSABLE"</formula>
    </cfRule>
  </conditionalFormatting>
  <conditionalFormatting sqref="B1084:D1093 B1159:D1168">
    <cfRule type="cellIs" dxfId="399" priority="251" operator="equal">
      <formula>"FREE SPACE"</formula>
    </cfRule>
  </conditionalFormatting>
  <conditionalFormatting sqref="B1084:D1093 B1159:D1168">
    <cfRule type="cellIs" dxfId="398" priority="252" operator="equal">
      <formula>"UNUSABLE"</formula>
    </cfRule>
  </conditionalFormatting>
  <conditionalFormatting sqref="B1100:D1111 B1175:D1186">
    <cfRule type="cellIs" dxfId="397" priority="253" operator="equal">
      <formula>"FREE SPACE"</formula>
    </cfRule>
  </conditionalFormatting>
  <conditionalFormatting sqref="B1100:D1111 B1175:D1186">
    <cfRule type="cellIs" dxfId="396" priority="254" operator="equal">
      <formula>"UNUSABLE"</formula>
    </cfRule>
  </conditionalFormatting>
  <conditionalFormatting sqref="B1102:D1113 B1177:D1188">
    <cfRule type="cellIs" dxfId="395" priority="255" operator="equal">
      <formula>"FREE SPACE"</formula>
    </cfRule>
  </conditionalFormatting>
  <conditionalFormatting sqref="B1102:D1113 B1177:D1188">
    <cfRule type="cellIs" dxfId="394" priority="256" operator="equal">
      <formula>"UNUSABLE"</formula>
    </cfRule>
  </conditionalFormatting>
  <conditionalFormatting sqref="B1104:D1115 B1179:D1190">
    <cfRule type="cellIs" dxfId="393" priority="257" operator="equal">
      <formula>"FREE SPACE"</formula>
    </cfRule>
  </conditionalFormatting>
  <conditionalFormatting sqref="B1104:D1115 B1179:D1190">
    <cfRule type="cellIs" dxfId="392" priority="258" operator="equal">
      <formula>"UNUSABLE"</formula>
    </cfRule>
  </conditionalFormatting>
  <conditionalFormatting sqref="B1120:D1131 B1195:D1206">
    <cfRule type="cellIs" dxfId="391" priority="259" operator="equal">
      <formula>"FREE SPACE"</formula>
    </cfRule>
  </conditionalFormatting>
  <conditionalFormatting sqref="B1120:D1131 B1195:D1206">
    <cfRule type="cellIs" dxfId="390" priority="260" operator="equal">
      <formula>"UNUSABLE"</formula>
    </cfRule>
  </conditionalFormatting>
  <conditionalFormatting sqref="B1135:D1144 B1210:D1219">
    <cfRule type="cellIs" dxfId="389" priority="261" operator="equal">
      <formula>"FREE SPACE"</formula>
    </cfRule>
  </conditionalFormatting>
  <conditionalFormatting sqref="B1135:D1144 B1210:D1219">
    <cfRule type="cellIs" dxfId="388" priority="262" operator="equal">
      <formula>"UNUSABLE"</formula>
    </cfRule>
  </conditionalFormatting>
  <conditionalFormatting sqref="B1243:D1254 B1318:D1329">
    <cfRule type="cellIs" dxfId="387" priority="263" operator="equal">
      <formula>"UNUSABLE"</formula>
    </cfRule>
  </conditionalFormatting>
  <conditionalFormatting sqref="B1142:D1153 B1217:D1228">
    <cfRule type="cellIs" dxfId="386" priority="264" operator="equal">
      <formula>"FREE SPACE"</formula>
    </cfRule>
  </conditionalFormatting>
  <conditionalFormatting sqref="B1142:D1153 B1217:D1228">
    <cfRule type="cellIs" dxfId="385" priority="265" operator="equal">
      <formula>"UNUSABLE"</formula>
    </cfRule>
  </conditionalFormatting>
  <conditionalFormatting sqref="B1144:D1155 B1219:D1230">
    <cfRule type="cellIs" dxfId="384" priority="266" operator="equal">
      <formula>"FREE SPACE"</formula>
    </cfRule>
  </conditionalFormatting>
  <conditionalFormatting sqref="B1144:D1155 B1219:D1230">
    <cfRule type="cellIs" dxfId="383" priority="267" operator="equal">
      <formula>"UNUSABLE"</formula>
    </cfRule>
  </conditionalFormatting>
  <conditionalFormatting sqref="B1147:D1156 B1222:D1231">
    <cfRule type="cellIs" dxfId="382" priority="268" operator="equal">
      <formula>"FREE SPACE"</formula>
    </cfRule>
  </conditionalFormatting>
  <conditionalFormatting sqref="B1147:D1156 B1222:D1231">
    <cfRule type="cellIs" dxfId="381" priority="269" operator="equal">
      <formula>"UNUSABLE"</formula>
    </cfRule>
  </conditionalFormatting>
  <conditionalFormatting sqref="B1147:D1158 B1222:D1233">
    <cfRule type="cellIs" dxfId="380" priority="270" operator="equal">
      <formula>"FREE SPACE"</formula>
    </cfRule>
  </conditionalFormatting>
  <conditionalFormatting sqref="B1147:D1158 B1222:D1233">
    <cfRule type="cellIs" dxfId="379" priority="271" operator="equal">
      <formula>"UNUSABLE"</formula>
    </cfRule>
  </conditionalFormatting>
  <conditionalFormatting sqref="B1163:D1174 B1238:D1249">
    <cfRule type="cellIs" dxfId="378" priority="272" operator="equal">
      <formula>"FREE SPACE"</formula>
    </cfRule>
  </conditionalFormatting>
  <conditionalFormatting sqref="B1163:D1174 B1238:D1249">
    <cfRule type="cellIs" dxfId="377" priority="273" operator="equal">
      <formula>"UNUSABLE"</formula>
    </cfRule>
  </conditionalFormatting>
  <conditionalFormatting sqref="B1166:D1175 B1241:D1250">
    <cfRule type="cellIs" dxfId="376" priority="274" operator="equal">
      <formula>"FREE SPACE"</formula>
    </cfRule>
  </conditionalFormatting>
  <conditionalFormatting sqref="B1166:D1175 B1241:D1250">
    <cfRule type="cellIs" dxfId="375" priority="275" operator="equal">
      <formula>"UNUSABLE"</formula>
    </cfRule>
  </conditionalFormatting>
  <conditionalFormatting sqref="B1173:D1184 B1248:D1259">
    <cfRule type="cellIs" dxfId="374" priority="276" operator="equal">
      <formula>"FREE SPACE"</formula>
    </cfRule>
  </conditionalFormatting>
  <conditionalFormatting sqref="B1173:D1184 B1248:D1259">
    <cfRule type="cellIs" dxfId="373" priority="277" operator="equal">
      <formula>"UNUSABLE"</formula>
    </cfRule>
  </conditionalFormatting>
  <conditionalFormatting sqref="B1175:D1185 B1250:D1260">
    <cfRule type="cellIs" dxfId="372" priority="278" operator="equal">
      <formula>"FREE SPACE"</formula>
    </cfRule>
  </conditionalFormatting>
  <conditionalFormatting sqref="B1175:D1185 B1250:D1260">
    <cfRule type="cellIs" dxfId="371" priority="279" operator="equal">
      <formula>"UNUSABLE"</formula>
    </cfRule>
  </conditionalFormatting>
  <conditionalFormatting sqref="B1243:D1254 B1318:D1329">
    <cfRule type="cellIs" dxfId="370" priority="280" operator="equal">
      <formula>"FREE SPACE"</formula>
    </cfRule>
  </conditionalFormatting>
  <conditionalFormatting sqref="B1224:D1235 B1299:D1310">
    <cfRule type="cellIs" dxfId="369" priority="281" operator="equal">
      <formula>"FREE SPACE"</formula>
    </cfRule>
  </conditionalFormatting>
  <conditionalFormatting sqref="B1224:D1235 B1299:D1310">
    <cfRule type="cellIs" dxfId="368" priority="282" operator="equal">
      <formula>"UNUSABLE"</formula>
    </cfRule>
  </conditionalFormatting>
  <conditionalFormatting sqref="B1137:D1146 B1212:D1221">
    <cfRule type="cellIs" dxfId="367" priority="283" operator="equal">
      <formula>"FREE SPACE"</formula>
    </cfRule>
  </conditionalFormatting>
  <conditionalFormatting sqref="B1137:D1146 B1212:D1221">
    <cfRule type="cellIs" dxfId="366" priority="284" operator="equal">
      <formula>"UNUSABLE"</formula>
    </cfRule>
  </conditionalFormatting>
  <conditionalFormatting sqref="B1245:D1256 B1320:D1331">
    <cfRule type="cellIs" dxfId="365" priority="285" operator="equal">
      <formula>"UNUSABLE"</formula>
    </cfRule>
  </conditionalFormatting>
  <conditionalFormatting sqref="B1144:D1155 B1219:D1230">
    <cfRule type="cellIs" dxfId="364" priority="286" operator="equal">
      <formula>"FREE SPACE"</formula>
    </cfRule>
  </conditionalFormatting>
  <conditionalFormatting sqref="B1144:D1155 B1219:D1230">
    <cfRule type="cellIs" dxfId="363" priority="287" operator="equal">
      <formula>"UNUSABLE"</formula>
    </cfRule>
  </conditionalFormatting>
  <conditionalFormatting sqref="B1146:D1157 B1221:D1232">
    <cfRule type="cellIs" dxfId="362" priority="288" operator="equal">
      <formula>"FREE SPACE"</formula>
    </cfRule>
  </conditionalFormatting>
  <conditionalFormatting sqref="B1146:D1157 B1221:D1232">
    <cfRule type="cellIs" dxfId="361" priority="289" operator="equal">
      <formula>"UNUSABLE"</formula>
    </cfRule>
  </conditionalFormatting>
  <conditionalFormatting sqref="B1149:D1158 B1224:D1233">
    <cfRule type="cellIs" dxfId="360" priority="290" operator="equal">
      <formula>"FREE SPACE"</formula>
    </cfRule>
  </conditionalFormatting>
  <conditionalFormatting sqref="B1149:D1158 B1224:D1233">
    <cfRule type="cellIs" dxfId="359" priority="291" operator="equal">
      <formula>"UNUSABLE"</formula>
    </cfRule>
  </conditionalFormatting>
  <conditionalFormatting sqref="B1149:D1160 B1224:D1235">
    <cfRule type="cellIs" dxfId="358" priority="292" operator="equal">
      <formula>"FREE SPACE"</formula>
    </cfRule>
  </conditionalFormatting>
  <conditionalFormatting sqref="B1149:D1160 B1224:D1235">
    <cfRule type="cellIs" dxfId="357" priority="293" operator="equal">
      <formula>"UNUSABLE"</formula>
    </cfRule>
  </conditionalFormatting>
  <conditionalFormatting sqref="B1165:D1176 B1240:D1251">
    <cfRule type="cellIs" dxfId="356" priority="294" operator="equal">
      <formula>"FREE SPACE"</formula>
    </cfRule>
  </conditionalFormatting>
  <conditionalFormatting sqref="B1165:D1176 B1240:D1251">
    <cfRule type="cellIs" dxfId="355" priority="295" operator="equal">
      <formula>"UNUSABLE"</formula>
    </cfRule>
  </conditionalFormatting>
  <conditionalFormatting sqref="B1168:D1177 B1243:D1252">
    <cfRule type="cellIs" dxfId="354" priority="296" operator="equal">
      <formula>"FREE SPACE"</formula>
    </cfRule>
  </conditionalFormatting>
  <conditionalFormatting sqref="B1168:D1177 B1243:D1252">
    <cfRule type="cellIs" dxfId="353" priority="297" operator="equal">
      <formula>"UNUSABLE"</formula>
    </cfRule>
  </conditionalFormatting>
  <conditionalFormatting sqref="B1175:D1186 B1250:D1261">
    <cfRule type="cellIs" dxfId="352" priority="298" operator="equal">
      <formula>"FREE SPACE"</formula>
    </cfRule>
  </conditionalFormatting>
  <conditionalFormatting sqref="B1175:D1186 B1250:D1261">
    <cfRule type="cellIs" dxfId="351" priority="299" operator="equal">
      <formula>"UNUSABLE"</formula>
    </cfRule>
  </conditionalFormatting>
  <conditionalFormatting sqref="B1177:D1187 B1252:D1262">
    <cfRule type="cellIs" dxfId="350" priority="300" operator="equal">
      <formula>"FREE SPACE"</formula>
    </cfRule>
  </conditionalFormatting>
  <conditionalFormatting sqref="B1177:D1187 B1252:D1262">
    <cfRule type="cellIs" dxfId="349" priority="301" operator="equal">
      <formula>"UNUSABLE"</formula>
    </cfRule>
  </conditionalFormatting>
  <conditionalFormatting sqref="B1245:D1256 B1320:D1331">
    <cfRule type="cellIs" dxfId="348" priority="302" operator="equal">
      <formula>"FREE SPACE"</formula>
    </cfRule>
  </conditionalFormatting>
  <conditionalFormatting sqref="B1226:D1237 B1301:D1312">
    <cfRule type="cellIs" dxfId="347" priority="303" operator="equal">
      <formula>"FREE SPACE"</formula>
    </cfRule>
  </conditionalFormatting>
  <conditionalFormatting sqref="B1226:D1237 B1301:D1312">
    <cfRule type="cellIs" dxfId="346" priority="304" operator="equal">
      <formula>"UNUSABLE"</formula>
    </cfRule>
  </conditionalFormatting>
  <conditionalFormatting sqref="B987:D992 B1062:D1072">
    <cfRule type="cellIs" dxfId="345" priority="305" operator="equal">
      <formula>"FREE SPACE"</formula>
    </cfRule>
  </conditionalFormatting>
  <conditionalFormatting sqref="B987:D992 B1062:D1072">
    <cfRule type="cellIs" dxfId="344" priority="306" operator="equal">
      <formula>"UNUSABLE"</formula>
    </cfRule>
  </conditionalFormatting>
  <conditionalFormatting sqref="B992:D997 B1067:D1077">
    <cfRule type="cellIs" dxfId="343" priority="307" operator="equal">
      <formula>"FREE SPACE"</formula>
    </cfRule>
  </conditionalFormatting>
  <conditionalFormatting sqref="B992:D997 B1067:D1077">
    <cfRule type="cellIs" dxfId="342" priority="308" operator="equal">
      <formula>"UNUSABLE"</formula>
    </cfRule>
  </conditionalFormatting>
  <conditionalFormatting sqref="B999:D1004 B1074:D1084">
    <cfRule type="cellIs" dxfId="341" priority="309" operator="equal">
      <formula>"UNUSABLE"</formula>
    </cfRule>
  </conditionalFormatting>
  <conditionalFormatting sqref="B994:D999 B1069:D1079">
    <cfRule type="cellIs" dxfId="340" priority="310" operator="equal">
      <formula>"FREE SPACE"</formula>
    </cfRule>
  </conditionalFormatting>
  <conditionalFormatting sqref="B994:D999 B1069:D1079">
    <cfRule type="cellIs" dxfId="339" priority="311" operator="equal">
      <formula>"UNUSABLE"</formula>
    </cfRule>
  </conditionalFormatting>
  <conditionalFormatting sqref="B999:D1004 B1074:D1084">
    <cfRule type="cellIs" dxfId="338" priority="312" operator="equal">
      <formula>"FREE SPACE"</formula>
    </cfRule>
  </conditionalFormatting>
  <conditionalFormatting sqref="B1022:D1027 B1097:D1107 B1028">
    <cfRule type="cellIs" dxfId="337" priority="313" operator="equal">
      <formula>"FREE SPACE"</formula>
    </cfRule>
  </conditionalFormatting>
  <conditionalFormatting sqref="B1022:D1027 B1097:D1107 B1028">
    <cfRule type="cellIs" dxfId="336" priority="314" operator="equal">
      <formula>"UNUSABLE"</formula>
    </cfRule>
  </conditionalFormatting>
  <conditionalFormatting sqref="B1033:D1039 B1108:D1118">
    <cfRule type="cellIs" dxfId="335" priority="315" operator="equal">
      <formula>"FREE SPACE"</formula>
    </cfRule>
  </conditionalFormatting>
  <conditionalFormatting sqref="B1033:D1039 B1108:D1118">
    <cfRule type="cellIs" dxfId="334" priority="316" operator="equal">
      <formula>"UNUSABLE"</formula>
    </cfRule>
  </conditionalFormatting>
  <conditionalFormatting sqref="B1081:D1092 B1156:D1167">
    <cfRule type="cellIs" dxfId="333" priority="317" operator="equal">
      <formula>"UNUSABLE"</formula>
    </cfRule>
  </conditionalFormatting>
  <conditionalFormatting sqref="B1044:D1050 B1120:D1129">
    <cfRule type="cellIs" dxfId="332" priority="318" operator="equal">
      <formula>"FREE SPACE"</formula>
    </cfRule>
  </conditionalFormatting>
  <conditionalFormatting sqref="B1044:D1050 B1120:D1129">
    <cfRule type="cellIs" dxfId="331" priority="319" operator="equal">
      <formula>"UNUSABLE"</formula>
    </cfRule>
  </conditionalFormatting>
  <conditionalFormatting sqref="B1058:D1069 B1133:D1144">
    <cfRule type="cellIs" dxfId="330" priority="320" operator="equal">
      <formula>"FREE SPACE"</formula>
    </cfRule>
  </conditionalFormatting>
  <conditionalFormatting sqref="B1058:D1069 B1133:D1144">
    <cfRule type="cellIs" dxfId="329" priority="321" operator="equal">
      <formula>"UNUSABLE"</formula>
    </cfRule>
  </conditionalFormatting>
  <conditionalFormatting sqref="B1060:D1071 B1135:D1146">
    <cfRule type="cellIs" dxfId="328" priority="322" operator="equal">
      <formula>"FREE SPACE"</formula>
    </cfRule>
  </conditionalFormatting>
  <conditionalFormatting sqref="B1060:D1071 B1135:D1146">
    <cfRule type="cellIs" dxfId="327" priority="323" operator="equal">
      <formula>"UNUSABLE"</formula>
    </cfRule>
  </conditionalFormatting>
  <conditionalFormatting sqref="B1067:D1078 B1142:D1153">
    <cfRule type="cellIs" dxfId="326" priority="324" operator="equal">
      <formula>"FREE SPACE"</formula>
    </cfRule>
  </conditionalFormatting>
  <conditionalFormatting sqref="B1067:D1078 B1142:D1153">
    <cfRule type="cellIs" dxfId="325" priority="325" operator="equal">
      <formula>"UNUSABLE"</formula>
    </cfRule>
  </conditionalFormatting>
  <conditionalFormatting sqref="B1075:D1086 B1150:D1161">
    <cfRule type="cellIs" dxfId="324" priority="326" operator="equal">
      <formula>"FREE SPACE"</formula>
    </cfRule>
  </conditionalFormatting>
  <conditionalFormatting sqref="B1075:D1086 B1150:D1161">
    <cfRule type="cellIs" dxfId="323" priority="327" operator="equal">
      <formula>"UNUSABLE"</formula>
    </cfRule>
  </conditionalFormatting>
  <conditionalFormatting sqref="B1081:D1092 B1156:D1167">
    <cfRule type="cellIs" dxfId="322" priority="328" operator="equal">
      <formula>"FREE SPACE"</formula>
    </cfRule>
  </conditionalFormatting>
  <conditionalFormatting sqref="B1083:D1094 B1158:D1169">
    <cfRule type="cellIs" dxfId="321" priority="329" operator="equal">
      <formula>"FREE SPACE"</formula>
    </cfRule>
  </conditionalFormatting>
  <conditionalFormatting sqref="B1083:D1094 B1158:D1169">
    <cfRule type="cellIs" dxfId="320" priority="330" operator="equal">
      <formula>"UNUSABLE"</formula>
    </cfRule>
  </conditionalFormatting>
  <conditionalFormatting sqref="B1086:D1095 B1161:D1170">
    <cfRule type="cellIs" dxfId="319" priority="331" operator="equal">
      <formula>"FREE SPACE"</formula>
    </cfRule>
  </conditionalFormatting>
  <conditionalFormatting sqref="B1086:D1095 B1161:D1170">
    <cfRule type="cellIs" dxfId="318" priority="332" operator="equal">
      <formula>"UNUSABLE"</formula>
    </cfRule>
  </conditionalFormatting>
  <conditionalFormatting sqref="B1102:D1113 B1177:D1188">
    <cfRule type="cellIs" dxfId="317" priority="333" operator="equal">
      <formula>"FREE SPACE"</formula>
    </cfRule>
  </conditionalFormatting>
  <conditionalFormatting sqref="B1102:D1113 B1177:D1188">
    <cfRule type="cellIs" dxfId="316" priority="334" operator="equal">
      <formula>"UNUSABLE"</formula>
    </cfRule>
  </conditionalFormatting>
  <conditionalFormatting sqref="B1104:D1115 B1179:D1190">
    <cfRule type="cellIs" dxfId="315" priority="335" operator="equal">
      <formula>"FREE SPACE"</formula>
    </cfRule>
  </conditionalFormatting>
  <conditionalFormatting sqref="B1104:D1115 B1179:D1190">
    <cfRule type="cellIs" dxfId="314" priority="336" operator="equal">
      <formula>"UNUSABLE"</formula>
    </cfRule>
  </conditionalFormatting>
  <conditionalFormatting sqref="B1106:D1117 B1181:D1192">
    <cfRule type="cellIs" dxfId="313" priority="337" operator="equal">
      <formula>"FREE SPACE"</formula>
    </cfRule>
  </conditionalFormatting>
  <conditionalFormatting sqref="B1106:D1117 B1181:D1192">
    <cfRule type="cellIs" dxfId="312" priority="338" operator="equal">
      <formula>"UNUSABLE"</formula>
    </cfRule>
  </conditionalFormatting>
  <conditionalFormatting sqref="B1122:D1133 B1197:D1208">
    <cfRule type="cellIs" dxfId="311" priority="339" operator="equal">
      <formula>"FREE SPACE"</formula>
    </cfRule>
  </conditionalFormatting>
  <conditionalFormatting sqref="B1122:D1133 B1197:D1208">
    <cfRule type="cellIs" dxfId="310" priority="340" operator="equal">
      <formula>"UNUSABLE"</formula>
    </cfRule>
  </conditionalFormatting>
  <conditionalFormatting sqref="B1137:D1146 B1212:D1221">
    <cfRule type="cellIs" dxfId="309" priority="341" operator="equal">
      <formula>"FREE SPACE"</formula>
    </cfRule>
  </conditionalFormatting>
  <conditionalFormatting sqref="B1137:D1146 B1212:D1221">
    <cfRule type="cellIs" dxfId="308" priority="342" operator="equal">
      <formula>"UNUSABLE"</formula>
    </cfRule>
  </conditionalFormatting>
  <conditionalFormatting sqref="B1139:D1148 B1214:D1223">
    <cfRule type="cellIs" dxfId="307" priority="343" operator="equal">
      <formula>"FREE SPACE"</formula>
    </cfRule>
  </conditionalFormatting>
  <conditionalFormatting sqref="B1139:D1148 B1214:D1223">
    <cfRule type="cellIs" dxfId="306" priority="344" operator="equal">
      <formula>"UNUSABLE"</formula>
    </cfRule>
  </conditionalFormatting>
  <conditionalFormatting sqref="B1116:D1127 B1191:D1202">
    <cfRule type="cellIs" dxfId="305" priority="345" operator="equal">
      <formula>"FREE SPACE"</formula>
    </cfRule>
  </conditionalFormatting>
  <conditionalFormatting sqref="B1116:D1127 B1191:D1202">
    <cfRule type="cellIs" dxfId="304" priority="346" operator="equal">
      <formula>"UNUSABLE"</formula>
    </cfRule>
  </conditionalFormatting>
  <conditionalFormatting sqref="B1131:D1140 B1206:D1215">
    <cfRule type="cellIs" dxfId="303" priority="347" operator="equal">
      <formula>"FREE SPACE"</formula>
    </cfRule>
  </conditionalFormatting>
  <conditionalFormatting sqref="B1131:D1140 B1206:D1215">
    <cfRule type="cellIs" dxfId="302" priority="348" operator="equal">
      <formula>"UNUSABLE"</formula>
    </cfRule>
  </conditionalFormatting>
  <conditionalFormatting sqref="B1138:D1149 B1213:D1224">
    <cfRule type="cellIs" dxfId="301" priority="349" operator="equal">
      <formula>"FREE SPACE"</formula>
    </cfRule>
  </conditionalFormatting>
  <conditionalFormatting sqref="B1138:D1149 B1213:D1224">
    <cfRule type="cellIs" dxfId="300" priority="350" operator="equal">
      <formula>"UNUSABLE"</formula>
    </cfRule>
  </conditionalFormatting>
  <conditionalFormatting sqref="B1140:D1151 B1215:D1226">
    <cfRule type="cellIs" dxfId="299" priority="351" operator="equal">
      <formula>"FREE SPACE"</formula>
    </cfRule>
  </conditionalFormatting>
  <conditionalFormatting sqref="B1140:D1151 B1215:D1226">
    <cfRule type="cellIs" dxfId="298" priority="352" operator="equal">
      <formula>"UNUSABLE"</formula>
    </cfRule>
  </conditionalFormatting>
  <conditionalFormatting sqref="B1143:D1152 B1218:D1227">
    <cfRule type="cellIs" dxfId="297" priority="353" operator="equal">
      <formula>"FREE SPACE"</formula>
    </cfRule>
  </conditionalFormatting>
  <conditionalFormatting sqref="B1143:D1152 B1218:D1227">
    <cfRule type="cellIs" dxfId="296" priority="354" operator="equal">
      <formula>"UNUSABLE"</formula>
    </cfRule>
  </conditionalFormatting>
  <conditionalFormatting sqref="B1143:D1154 B1218:D1229">
    <cfRule type="cellIs" dxfId="295" priority="355" operator="equal">
      <formula>"FREE SPACE"</formula>
    </cfRule>
  </conditionalFormatting>
  <conditionalFormatting sqref="B1143:D1154 B1218:D1229">
    <cfRule type="cellIs" dxfId="294" priority="356" operator="equal">
      <formula>"UNUSABLE"</formula>
    </cfRule>
  </conditionalFormatting>
  <conditionalFormatting sqref="B1159:D1170 B1234:D1245">
    <cfRule type="cellIs" dxfId="293" priority="357" operator="equal">
      <formula>"FREE SPACE"</formula>
    </cfRule>
  </conditionalFormatting>
  <conditionalFormatting sqref="B1159:D1170 B1234:D1245">
    <cfRule type="cellIs" dxfId="292" priority="358" operator="equal">
      <formula>"UNUSABLE"</formula>
    </cfRule>
  </conditionalFormatting>
  <conditionalFormatting sqref="B1162:D1171 B1237:D1246">
    <cfRule type="cellIs" dxfId="291" priority="359" operator="equal">
      <formula>"FREE SPACE"</formula>
    </cfRule>
  </conditionalFormatting>
  <conditionalFormatting sqref="B1162:D1171 B1237:D1246">
    <cfRule type="cellIs" dxfId="290" priority="360" operator="equal">
      <formula>"UNUSABLE"</formula>
    </cfRule>
  </conditionalFormatting>
  <conditionalFormatting sqref="B1172:D1181 B1247:D1256">
    <cfRule type="cellIs" dxfId="289" priority="361" operator="equal">
      <formula>"FREE SPACE"</formula>
    </cfRule>
  </conditionalFormatting>
  <conditionalFormatting sqref="B1172:D1181 B1247:D1256">
    <cfRule type="cellIs" dxfId="288" priority="362" operator="equal">
      <formula>"UNUSABLE"</formula>
    </cfRule>
  </conditionalFormatting>
  <conditionalFormatting sqref="B1172:D1183 B1247:D1258">
    <cfRule type="cellIs" dxfId="287" priority="363" operator="equal">
      <formula>"FREE SPACE"</formula>
    </cfRule>
  </conditionalFormatting>
  <conditionalFormatting sqref="B1172:D1183 B1247:D1258">
    <cfRule type="cellIs" dxfId="286" priority="364" operator="equal">
      <formula>"UNUSABLE"</formula>
    </cfRule>
  </conditionalFormatting>
  <conditionalFormatting sqref="B1133:D1142 B1208:D1217">
    <cfRule type="cellIs" dxfId="285" priority="365" operator="equal">
      <formula>"FREE SPACE"</formula>
    </cfRule>
  </conditionalFormatting>
  <conditionalFormatting sqref="B1133:D1142 B1208:D1217">
    <cfRule type="cellIs" dxfId="284" priority="366" operator="equal">
      <formula>"UNUSABLE"</formula>
    </cfRule>
  </conditionalFormatting>
  <conditionalFormatting sqref="B1140:D1151 B1215:D1226">
    <cfRule type="cellIs" dxfId="283" priority="367" operator="equal">
      <formula>"FREE SPACE"</formula>
    </cfRule>
  </conditionalFormatting>
  <conditionalFormatting sqref="B1140:D1151 B1215:D1226">
    <cfRule type="cellIs" dxfId="282" priority="368" operator="equal">
      <formula>"UNUSABLE"</formula>
    </cfRule>
  </conditionalFormatting>
  <conditionalFormatting sqref="B1142:D1153 B1217:D1228">
    <cfRule type="cellIs" dxfId="281" priority="369" operator="equal">
      <formula>"FREE SPACE"</formula>
    </cfRule>
  </conditionalFormatting>
  <conditionalFormatting sqref="B1142:D1153 B1217:D1228">
    <cfRule type="cellIs" dxfId="280" priority="370" operator="equal">
      <formula>"UNUSABLE"</formula>
    </cfRule>
  </conditionalFormatting>
  <conditionalFormatting sqref="B1145:D1154 B1220:D1229">
    <cfRule type="cellIs" dxfId="279" priority="371" operator="equal">
      <formula>"FREE SPACE"</formula>
    </cfRule>
  </conditionalFormatting>
  <conditionalFormatting sqref="B1145:D1154 B1220:D1229">
    <cfRule type="cellIs" dxfId="278" priority="372" operator="equal">
      <formula>"UNUSABLE"</formula>
    </cfRule>
  </conditionalFormatting>
  <conditionalFormatting sqref="B1145:D1156 B1220:D1231">
    <cfRule type="cellIs" dxfId="277" priority="373" operator="equal">
      <formula>"FREE SPACE"</formula>
    </cfRule>
  </conditionalFormatting>
  <conditionalFormatting sqref="B1145:D1156 B1220:D1231">
    <cfRule type="cellIs" dxfId="276" priority="374" operator="equal">
      <formula>"UNUSABLE"</formula>
    </cfRule>
  </conditionalFormatting>
  <conditionalFormatting sqref="B1161:D1172 B1236:D1247">
    <cfRule type="cellIs" dxfId="275" priority="375" operator="equal">
      <formula>"FREE SPACE"</formula>
    </cfRule>
  </conditionalFormatting>
  <conditionalFormatting sqref="B1161:D1172 B1236:D1247">
    <cfRule type="cellIs" dxfId="274" priority="376" operator="equal">
      <formula>"UNUSABLE"</formula>
    </cfRule>
  </conditionalFormatting>
  <conditionalFormatting sqref="B1164:D1173 B1239:D1248">
    <cfRule type="cellIs" dxfId="273" priority="377" operator="equal">
      <formula>"FREE SPACE"</formula>
    </cfRule>
  </conditionalFormatting>
  <conditionalFormatting sqref="B1164:D1173 B1239:D1248">
    <cfRule type="cellIs" dxfId="272" priority="378" operator="equal">
      <formula>"UNUSABLE"</formula>
    </cfRule>
  </conditionalFormatting>
  <conditionalFormatting sqref="B1171:D1182 B1246:D1257">
    <cfRule type="cellIs" dxfId="271" priority="379" operator="equal">
      <formula>"FREE SPACE"</formula>
    </cfRule>
  </conditionalFormatting>
  <conditionalFormatting sqref="B1171:D1182 B1246:D1257">
    <cfRule type="cellIs" dxfId="270" priority="380" operator="equal">
      <formula>"UNUSABLE"</formula>
    </cfRule>
  </conditionalFormatting>
  <conditionalFormatting sqref="B1174:D1183 B1249:D1258">
    <cfRule type="cellIs" dxfId="269" priority="381" operator="equal">
      <formula>"FREE SPACE"</formula>
    </cfRule>
  </conditionalFormatting>
  <conditionalFormatting sqref="B1174:D1183 B1249:D1258">
    <cfRule type="cellIs" dxfId="268" priority="382" operator="equal">
      <formula>"UNUSABLE"</formula>
    </cfRule>
  </conditionalFormatting>
  <conditionalFormatting sqref="B1174:D1185 B1249:D1260">
    <cfRule type="cellIs" dxfId="267" priority="383" operator="equal">
      <formula>"FREE SPACE"</formula>
    </cfRule>
  </conditionalFormatting>
  <conditionalFormatting sqref="B1174:D1185 B1249:D1260">
    <cfRule type="cellIs" dxfId="266" priority="384" operator="equal">
      <formula>"UNUSABLE"</formula>
    </cfRule>
  </conditionalFormatting>
  <conditionalFormatting sqref="B1102:D1113 B1177:D1188">
    <cfRule type="cellIs" dxfId="265" priority="385" operator="equal">
      <formula>"FREE SPACE"</formula>
    </cfRule>
  </conditionalFormatting>
  <conditionalFormatting sqref="B1102:D1113 B1177:D1188">
    <cfRule type="cellIs" dxfId="264" priority="386" operator="equal">
      <formula>"UNUSABLE"</formula>
    </cfRule>
  </conditionalFormatting>
  <conditionalFormatting sqref="B1118:D1129 B1193:D1204">
    <cfRule type="cellIs" dxfId="263" priority="387" operator="equal">
      <formula>"FREE SPACE"</formula>
    </cfRule>
  </conditionalFormatting>
  <conditionalFormatting sqref="B1118:D1129 B1193:D1204">
    <cfRule type="cellIs" dxfId="262" priority="388" operator="equal">
      <formula>"UNUSABLE"</formula>
    </cfRule>
  </conditionalFormatting>
  <conditionalFormatting sqref="B1133:D1142 B1208:D1217">
    <cfRule type="cellIs" dxfId="261" priority="389" operator="equal">
      <formula>"FREE SPACE"</formula>
    </cfRule>
  </conditionalFormatting>
  <conditionalFormatting sqref="B1133:D1142 B1208:D1217">
    <cfRule type="cellIs" dxfId="260" priority="390" operator="equal">
      <formula>"UNUSABLE"</formula>
    </cfRule>
  </conditionalFormatting>
  <conditionalFormatting sqref="B1135:D1144 B1210:D1219">
    <cfRule type="cellIs" dxfId="259" priority="391" operator="equal">
      <formula>"FREE SPACE"</formula>
    </cfRule>
  </conditionalFormatting>
  <conditionalFormatting sqref="B1135:D1144 B1210:D1219">
    <cfRule type="cellIs" dxfId="258" priority="392" operator="equal">
      <formula>"UNUSABLE"</formula>
    </cfRule>
  </conditionalFormatting>
  <conditionalFormatting sqref="B1102:D1113 B1177:D1188">
    <cfRule type="cellIs" dxfId="257" priority="393" operator="equal">
      <formula>"FREE SPACE"</formula>
    </cfRule>
  </conditionalFormatting>
  <conditionalFormatting sqref="B1102:D1113 B1177:D1188">
    <cfRule type="cellIs" dxfId="256" priority="394" operator="equal">
      <formula>"UNUSABLE"</formula>
    </cfRule>
  </conditionalFormatting>
  <conditionalFormatting sqref="B1118:D1129 B1193:D1204">
    <cfRule type="cellIs" dxfId="255" priority="395" operator="equal">
      <formula>"FREE SPACE"</formula>
    </cfRule>
  </conditionalFormatting>
  <conditionalFormatting sqref="B1118:D1129 B1193:D1204">
    <cfRule type="cellIs" dxfId="254" priority="396" operator="equal">
      <formula>"UNUSABLE"</formula>
    </cfRule>
  </conditionalFormatting>
  <conditionalFormatting sqref="B1133:D1142 B1208:D1217">
    <cfRule type="cellIs" dxfId="253" priority="397" operator="equal">
      <formula>"FREE SPACE"</formula>
    </cfRule>
  </conditionalFormatting>
  <conditionalFormatting sqref="B1133:D1142 B1208:D1217">
    <cfRule type="cellIs" dxfId="252" priority="398" operator="equal">
      <formula>"UNUSABLE"</formula>
    </cfRule>
  </conditionalFormatting>
  <conditionalFormatting sqref="B1140:D1151 B1215:D1226">
    <cfRule type="cellIs" dxfId="251" priority="399" operator="equal">
      <formula>"FREE SPACE"</formula>
    </cfRule>
  </conditionalFormatting>
  <conditionalFormatting sqref="B1140:D1151 B1215:D1226">
    <cfRule type="cellIs" dxfId="250" priority="400" operator="equal">
      <formula>"UNUSABLE"</formula>
    </cfRule>
  </conditionalFormatting>
  <conditionalFormatting sqref="B1142:D1153 B1217:D1228">
    <cfRule type="cellIs" dxfId="249" priority="401" operator="equal">
      <formula>"FREE SPACE"</formula>
    </cfRule>
  </conditionalFormatting>
  <conditionalFormatting sqref="B1142:D1153 B1217:D1228">
    <cfRule type="cellIs" dxfId="248" priority="402" operator="equal">
      <formula>"UNUSABLE"</formula>
    </cfRule>
  </conditionalFormatting>
  <conditionalFormatting sqref="B1145:D1154 B1220:D1229">
    <cfRule type="cellIs" dxfId="247" priority="403" operator="equal">
      <formula>"FREE SPACE"</formula>
    </cfRule>
  </conditionalFormatting>
  <conditionalFormatting sqref="B1145:D1154 B1220:D1229">
    <cfRule type="cellIs" dxfId="246" priority="404" operator="equal">
      <formula>"UNUSABLE"</formula>
    </cfRule>
  </conditionalFormatting>
  <conditionalFormatting sqref="B1145:D1156 B1220:D1231">
    <cfRule type="cellIs" dxfId="245" priority="405" operator="equal">
      <formula>"FREE SPACE"</formula>
    </cfRule>
  </conditionalFormatting>
  <conditionalFormatting sqref="B1145:D1156 B1220:D1231">
    <cfRule type="cellIs" dxfId="244" priority="406" operator="equal">
      <formula>"UNUSABLE"</formula>
    </cfRule>
  </conditionalFormatting>
  <conditionalFormatting sqref="B1161:D1172 B1236:D1247">
    <cfRule type="cellIs" dxfId="243" priority="407" operator="equal">
      <formula>"FREE SPACE"</formula>
    </cfRule>
  </conditionalFormatting>
  <conditionalFormatting sqref="B1161:D1172 B1236:D1247">
    <cfRule type="cellIs" dxfId="242" priority="408" operator="equal">
      <formula>"UNUSABLE"</formula>
    </cfRule>
  </conditionalFormatting>
  <conditionalFormatting sqref="B1164:D1173 B1239:D1248">
    <cfRule type="cellIs" dxfId="241" priority="409" operator="equal">
      <formula>"FREE SPACE"</formula>
    </cfRule>
  </conditionalFormatting>
  <conditionalFormatting sqref="B1164:D1173 B1239:D1248">
    <cfRule type="cellIs" dxfId="240" priority="410" operator="equal">
      <formula>"UNUSABLE"</formula>
    </cfRule>
  </conditionalFormatting>
  <conditionalFormatting sqref="B1171:D1182 B1246:D1257">
    <cfRule type="cellIs" dxfId="239" priority="411" operator="equal">
      <formula>"FREE SPACE"</formula>
    </cfRule>
  </conditionalFormatting>
  <conditionalFormatting sqref="B1171:D1182 B1246:D1257">
    <cfRule type="cellIs" dxfId="238" priority="412" operator="equal">
      <formula>"UNUSABLE"</formula>
    </cfRule>
  </conditionalFormatting>
  <conditionalFormatting sqref="B1174:D1183 B1249:D1258">
    <cfRule type="cellIs" dxfId="237" priority="413" operator="equal">
      <formula>"FREE SPACE"</formula>
    </cfRule>
  </conditionalFormatting>
  <conditionalFormatting sqref="B1174:D1183 B1249:D1258">
    <cfRule type="cellIs" dxfId="236" priority="414" operator="equal">
      <formula>"UNUSABLE"</formula>
    </cfRule>
  </conditionalFormatting>
  <conditionalFormatting sqref="B1174:D1185 B1249:D1260">
    <cfRule type="cellIs" dxfId="235" priority="415" operator="equal">
      <formula>"FREE SPACE"</formula>
    </cfRule>
  </conditionalFormatting>
  <conditionalFormatting sqref="B1174:D1185 B1249:D1260">
    <cfRule type="cellIs" dxfId="234" priority="416" operator="equal">
      <formula>"UNUSABLE"</formula>
    </cfRule>
  </conditionalFormatting>
  <conditionalFormatting sqref="B1135:D1144 B1210:D1219">
    <cfRule type="cellIs" dxfId="233" priority="417" operator="equal">
      <formula>"FREE SPACE"</formula>
    </cfRule>
  </conditionalFormatting>
  <conditionalFormatting sqref="B1135:D1144 B1210:D1219">
    <cfRule type="cellIs" dxfId="232" priority="418" operator="equal">
      <formula>"UNUSABLE"</formula>
    </cfRule>
  </conditionalFormatting>
  <conditionalFormatting sqref="B1243:D1254 B1318:D1329">
    <cfRule type="cellIs" dxfId="231" priority="419" operator="equal">
      <formula>"UNUSABLE"</formula>
    </cfRule>
  </conditionalFormatting>
  <conditionalFormatting sqref="B1142:D1153 B1217:D1228">
    <cfRule type="cellIs" dxfId="230" priority="420" operator="equal">
      <formula>"FREE SPACE"</formula>
    </cfRule>
  </conditionalFormatting>
  <conditionalFormatting sqref="B1142:D1153 B1217:D1228">
    <cfRule type="cellIs" dxfId="229" priority="421" operator="equal">
      <formula>"UNUSABLE"</formula>
    </cfRule>
  </conditionalFormatting>
  <conditionalFormatting sqref="B1144:D1155 B1219:D1230">
    <cfRule type="cellIs" dxfId="228" priority="422" operator="equal">
      <formula>"FREE SPACE"</formula>
    </cfRule>
  </conditionalFormatting>
  <conditionalFormatting sqref="B1144:D1155 B1219:D1230">
    <cfRule type="cellIs" dxfId="227" priority="423" operator="equal">
      <formula>"UNUSABLE"</formula>
    </cfRule>
  </conditionalFormatting>
  <conditionalFormatting sqref="B1147:D1156 B1222:D1231">
    <cfRule type="cellIs" dxfId="226" priority="424" operator="equal">
      <formula>"FREE SPACE"</formula>
    </cfRule>
  </conditionalFormatting>
  <conditionalFormatting sqref="B1147:D1156 B1222:D1231">
    <cfRule type="cellIs" dxfId="225" priority="425" operator="equal">
      <formula>"UNUSABLE"</formula>
    </cfRule>
  </conditionalFormatting>
  <conditionalFormatting sqref="B1147:D1158 B1222:D1233">
    <cfRule type="cellIs" dxfId="224" priority="426" operator="equal">
      <formula>"FREE SPACE"</formula>
    </cfRule>
  </conditionalFormatting>
  <conditionalFormatting sqref="B1147:D1158 B1222:D1233">
    <cfRule type="cellIs" dxfId="223" priority="427" operator="equal">
      <formula>"UNUSABLE"</formula>
    </cfRule>
  </conditionalFormatting>
  <conditionalFormatting sqref="B1163:D1174 B1238:D1249">
    <cfRule type="cellIs" dxfId="222" priority="428" operator="equal">
      <formula>"FREE SPACE"</formula>
    </cfRule>
  </conditionalFormatting>
  <conditionalFormatting sqref="B1163:D1174 B1238:D1249">
    <cfRule type="cellIs" dxfId="221" priority="429" operator="equal">
      <formula>"UNUSABLE"</formula>
    </cfRule>
  </conditionalFormatting>
  <conditionalFormatting sqref="B1166:D1175 B1241:D1250">
    <cfRule type="cellIs" dxfId="220" priority="430" operator="equal">
      <formula>"FREE SPACE"</formula>
    </cfRule>
  </conditionalFormatting>
  <conditionalFormatting sqref="B1166:D1175 B1241:D1250">
    <cfRule type="cellIs" dxfId="219" priority="431" operator="equal">
      <formula>"UNUSABLE"</formula>
    </cfRule>
  </conditionalFormatting>
  <conditionalFormatting sqref="B1173:D1184 B1248:D1259">
    <cfRule type="cellIs" dxfId="218" priority="432" operator="equal">
      <formula>"FREE SPACE"</formula>
    </cfRule>
  </conditionalFormatting>
  <conditionalFormatting sqref="B1173:D1184 B1248:D1259">
    <cfRule type="cellIs" dxfId="217" priority="433" operator="equal">
      <formula>"UNUSABLE"</formula>
    </cfRule>
  </conditionalFormatting>
  <conditionalFormatting sqref="B1175:D1185 B1250:D1260">
    <cfRule type="cellIs" dxfId="216" priority="434" operator="equal">
      <formula>"FREE SPACE"</formula>
    </cfRule>
  </conditionalFormatting>
  <conditionalFormatting sqref="B1175:D1185 B1250:D1260">
    <cfRule type="cellIs" dxfId="215" priority="435" operator="equal">
      <formula>"UNUSABLE"</formula>
    </cfRule>
  </conditionalFormatting>
  <conditionalFormatting sqref="B1243:D1254 B1318:D1329">
    <cfRule type="cellIs" dxfId="214" priority="436" operator="equal">
      <formula>"FREE SPACE"</formula>
    </cfRule>
  </conditionalFormatting>
  <conditionalFormatting sqref="B1224:D1235 B1299:D1310">
    <cfRule type="cellIs" dxfId="213" priority="437" operator="equal">
      <formula>"FREE SPACE"</formula>
    </cfRule>
  </conditionalFormatting>
  <conditionalFormatting sqref="B1224:D1235 B1299:D1310">
    <cfRule type="cellIs" dxfId="212" priority="438" operator="equal">
      <formula>"UNUSABLE"</formula>
    </cfRule>
  </conditionalFormatting>
  <conditionalFormatting sqref="B1102:D1113 B1177:D1188">
    <cfRule type="cellIs" dxfId="211" priority="439" operator="equal">
      <formula>"FREE SPACE"</formula>
    </cfRule>
  </conditionalFormatting>
  <conditionalFormatting sqref="B1102:D1113 B1177:D1188">
    <cfRule type="cellIs" dxfId="210" priority="440" operator="equal">
      <formula>"UNUSABLE"</formula>
    </cfRule>
  </conditionalFormatting>
  <conditionalFormatting sqref="B1104:D1115 B1179:D1190">
    <cfRule type="cellIs" dxfId="209" priority="441" operator="equal">
      <formula>"FREE SPACE"</formula>
    </cfRule>
  </conditionalFormatting>
  <conditionalFormatting sqref="B1104:D1115 B1179:D1190">
    <cfRule type="cellIs" dxfId="208" priority="442" operator="equal">
      <formula>"UNUSABLE"</formula>
    </cfRule>
  </conditionalFormatting>
  <conditionalFormatting sqref="B1120:D1131 B1195:D1206">
    <cfRule type="cellIs" dxfId="207" priority="443" operator="equal">
      <formula>"FREE SPACE"</formula>
    </cfRule>
  </conditionalFormatting>
  <conditionalFormatting sqref="B1120:D1131 B1195:D1206">
    <cfRule type="cellIs" dxfId="206" priority="444" operator="equal">
      <formula>"UNUSABLE"</formula>
    </cfRule>
  </conditionalFormatting>
  <conditionalFormatting sqref="B1135:D1144 B1210:D1219">
    <cfRule type="cellIs" dxfId="205" priority="445" operator="equal">
      <formula>"FREE SPACE"</formula>
    </cfRule>
  </conditionalFormatting>
  <conditionalFormatting sqref="B1135:D1144 B1210:D1219">
    <cfRule type="cellIs" dxfId="204" priority="446" operator="equal">
      <formula>"UNUSABLE"</formula>
    </cfRule>
  </conditionalFormatting>
  <conditionalFormatting sqref="B1137:D1146 B1212:D1221">
    <cfRule type="cellIs" dxfId="203" priority="447" operator="equal">
      <formula>"FREE SPACE"</formula>
    </cfRule>
  </conditionalFormatting>
  <conditionalFormatting sqref="B1137:D1146 B1212:D1221">
    <cfRule type="cellIs" dxfId="202" priority="448" operator="equal">
      <formula>"UNUSABLE"</formula>
    </cfRule>
  </conditionalFormatting>
  <conditionalFormatting sqref="B1046:D1052 B1122:D1131">
    <cfRule type="cellIs" dxfId="201" priority="449" operator="equal">
      <formula>"FREE SPACE"</formula>
    </cfRule>
  </conditionalFormatting>
  <conditionalFormatting sqref="B1046:D1052 B1122:D1131">
    <cfRule type="cellIs" dxfId="200" priority="450" operator="equal">
      <formula>"UNUSABLE"</formula>
    </cfRule>
  </conditionalFormatting>
  <conditionalFormatting sqref="B1081:D1090 B1156:D1165">
    <cfRule type="cellIs" dxfId="199" priority="451" operator="equal">
      <formula>"FREE SPACE"</formula>
    </cfRule>
  </conditionalFormatting>
  <conditionalFormatting sqref="B1081:D1090 B1156:D1165">
    <cfRule type="cellIs" dxfId="198" priority="452" operator="equal">
      <formula>"UNUSABLE"</formula>
    </cfRule>
  </conditionalFormatting>
  <conditionalFormatting sqref="B1132:D1141 B1207:D1216">
    <cfRule type="cellIs" dxfId="197" priority="453" operator="equal">
      <formula>"FREE SPACE"</formula>
    </cfRule>
  </conditionalFormatting>
  <conditionalFormatting sqref="B1132:D1141 B1207:D1216">
    <cfRule type="cellIs" dxfId="196" priority="454" operator="equal">
      <formula>"UNUSABLE"</formula>
    </cfRule>
  </conditionalFormatting>
  <conditionalFormatting sqref="B1144:D1153 B1219:D1228">
    <cfRule type="cellIs" dxfId="195" priority="455" operator="equal">
      <formula>"FREE SPACE"</formula>
    </cfRule>
  </conditionalFormatting>
  <conditionalFormatting sqref="B1144:D1153 B1219:D1228">
    <cfRule type="cellIs" dxfId="194" priority="456" operator="equal">
      <formula>"UNUSABLE"</formula>
    </cfRule>
  </conditionalFormatting>
  <conditionalFormatting sqref="B1163:D1172 B1238:D1247">
    <cfRule type="cellIs" dxfId="193" priority="457" operator="equal">
      <formula>"FREE SPACE"</formula>
    </cfRule>
  </conditionalFormatting>
  <conditionalFormatting sqref="B1163:D1172 B1238:D1247">
    <cfRule type="cellIs" dxfId="192" priority="458" operator="equal">
      <formula>"UNUSABLE"</formula>
    </cfRule>
  </conditionalFormatting>
  <conditionalFormatting sqref="B1173:D1182 B1248:D1257">
    <cfRule type="cellIs" dxfId="191" priority="459" operator="equal">
      <formula>"FREE SPACE"</formula>
    </cfRule>
  </conditionalFormatting>
  <conditionalFormatting sqref="B1173:D1182 B1248:D1257">
    <cfRule type="cellIs" dxfId="190" priority="460" operator="equal">
      <formula>"UNUSABLE"</formula>
    </cfRule>
  </conditionalFormatting>
  <conditionalFormatting sqref="B1134:D1143 B1209:D1218">
    <cfRule type="cellIs" dxfId="189" priority="461" operator="equal">
      <formula>"FREE SPACE"</formula>
    </cfRule>
  </conditionalFormatting>
  <conditionalFormatting sqref="B1134:D1143 B1209:D1218">
    <cfRule type="cellIs" dxfId="188" priority="462" operator="equal">
      <formula>"UNUSABLE"</formula>
    </cfRule>
  </conditionalFormatting>
  <conditionalFormatting sqref="B1146:D1155 B1221:D1230">
    <cfRule type="cellIs" dxfId="187" priority="463" operator="equal">
      <formula>"FREE SPACE"</formula>
    </cfRule>
  </conditionalFormatting>
  <conditionalFormatting sqref="B1146:D1155 B1221:D1230">
    <cfRule type="cellIs" dxfId="186" priority="464" operator="equal">
      <formula>"UNUSABLE"</formula>
    </cfRule>
  </conditionalFormatting>
  <conditionalFormatting sqref="B1165:D1174 B1240:D1249">
    <cfRule type="cellIs" dxfId="185" priority="465" operator="equal">
      <formula>"FREE SPACE"</formula>
    </cfRule>
  </conditionalFormatting>
  <conditionalFormatting sqref="B1165:D1174 B1240:D1249">
    <cfRule type="cellIs" dxfId="184" priority="466" operator="equal">
      <formula>"UNUSABLE"</formula>
    </cfRule>
  </conditionalFormatting>
  <conditionalFormatting sqref="B1175:D1184 B1250:D1259">
    <cfRule type="cellIs" dxfId="183" priority="467" operator="equal">
      <formula>"FREE SPACE"</formula>
    </cfRule>
  </conditionalFormatting>
  <conditionalFormatting sqref="B1175:D1184 B1250:D1259">
    <cfRule type="cellIs" dxfId="182" priority="468" operator="equal">
      <formula>"UNUSABLE"</formula>
    </cfRule>
  </conditionalFormatting>
  <conditionalFormatting sqref="B1223:D1234 B1298:D1309">
    <cfRule type="cellIs" dxfId="181" priority="469" operator="equal">
      <formula>"FREE SPACE"</formula>
    </cfRule>
  </conditionalFormatting>
  <conditionalFormatting sqref="B1223:D1234 B1298:D1309">
    <cfRule type="cellIs" dxfId="180" priority="470" operator="equal">
      <formula>"UNUSABLE"</formula>
    </cfRule>
  </conditionalFormatting>
  <conditionalFormatting sqref="B1048:D1054 B1124:D1133">
    <cfRule type="cellIs" dxfId="179" priority="471" operator="equal">
      <formula>"FREE SPACE"</formula>
    </cfRule>
  </conditionalFormatting>
  <conditionalFormatting sqref="B1048:D1054 B1124:D1133">
    <cfRule type="cellIs" dxfId="178" priority="472" operator="equal">
      <formula>"UNUSABLE"</formula>
    </cfRule>
  </conditionalFormatting>
  <conditionalFormatting sqref="B1083:D1092 B1158:D1167">
    <cfRule type="cellIs" dxfId="177" priority="473" operator="equal">
      <formula>"FREE SPACE"</formula>
    </cfRule>
  </conditionalFormatting>
  <conditionalFormatting sqref="B1083:D1092 B1158:D1167">
    <cfRule type="cellIs" dxfId="176" priority="474" operator="equal">
      <formula>"UNUSABLE"</formula>
    </cfRule>
  </conditionalFormatting>
  <conditionalFormatting sqref="B1134:D1143 B1209:D1218">
    <cfRule type="cellIs" dxfId="175" priority="475" operator="equal">
      <formula>"FREE SPACE"</formula>
    </cfRule>
  </conditionalFormatting>
  <conditionalFormatting sqref="B1134:D1143 B1209:D1218">
    <cfRule type="cellIs" dxfId="174" priority="476" operator="equal">
      <formula>"UNUSABLE"</formula>
    </cfRule>
  </conditionalFormatting>
  <conditionalFormatting sqref="B1136:D1145 B1211:D1220">
    <cfRule type="cellIs" dxfId="173" priority="477" operator="equal">
      <formula>"FREE SPACE"</formula>
    </cfRule>
  </conditionalFormatting>
  <conditionalFormatting sqref="B1136:D1145 B1211:D1220">
    <cfRule type="cellIs" dxfId="172" priority="478" operator="equal">
      <formula>"UNUSABLE"</formula>
    </cfRule>
  </conditionalFormatting>
  <conditionalFormatting sqref="B1048:D1054 B1124:D1133">
    <cfRule type="cellIs" dxfId="171" priority="479" operator="equal">
      <formula>"FREE SPACE"</formula>
    </cfRule>
  </conditionalFormatting>
  <conditionalFormatting sqref="B1048:D1054 B1124:D1133">
    <cfRule type="cellIs" dxfId="170" priority="480" operator="equal">
      <formula>"UNUSABLE"</formula>
    </cfRule>
  </conditionalFormatting>
  <conditionalFormatting sqref="B1083:D1092 B1158:D1167">
    <cfRule type="cellIs" dxfId="169" priority="481" operator="equal">
      <formula>"FREE SPACE"</formula>
    </cfRule>
  </conditionalFormatting>
  <conditionalFormatting sqref="B1083:D1092 B1158:D1167">
    <cfRule type="cellIs" dxfId="168" priority="482" operator="equal">
      <formula>"UNUSABLE"</formula>
    </cfRule>
  </conditionalFormatting>
  <conditionalFormatting sqref="B1134:D1143 B1209:D1218">
    <cfRule type="cellIs" dxfId="167" priority="483" operator="equal">
      <formula>"FREE SPACE"</formula>
    </cfRule>
  </conditionalFormatting>
  <conditionalFormatting sqref="B1134:D1143 B1209:D1218">
    <cfRule type="cellIs" dxfId="166" priority="484" operator="equal">
      <formula>"UNUSABLE"</formula>
    </cfRule>
  </conditionalFormatting>
  <conditionalFormatting sqref="B1146:D1155 B1221:D1230">
    <cfRule type="cellIs" dxfId="165" priority="485" operator="equal">
      <formula>"FREE SPACE"</formula>
    </cfRule>
  </conditionalFormatting>
  <conditionalFormatting sqref="B1146:D1155 B1221:D1230">
    <cfRule type="cellIs" dxfId="164" priority="486" operator="equal">
      <formula>"UNUSABLE"</formula>
    </cfRule>
  </conditionalFormatting>
  <conditionalFormatting sqref="B1165:D1174 B1240:D1249">
    <cfRule type="cellIs" dxfId="163" priority="487" operator="equal">
      <formula>"FREE SPACE"</formula>
    </cfRule>
  </conditionalFormatting>
  <conditionalFormatting sqref="B1165:D1174 B1240:D1249">
    <cfRule type="cellIs" dxfId="162" priority="488" operator="equal">
      <formula>"UNUSABLE"</formula>
    </cfRule>
  </conditionalFormatting>
  <conditionalFormatting sqref="B1175:D1184 B1250:D1259">
    <cfRule type="cellIs" dxfId="161" priority="489" operator="equal">
      <formula>"FREE SPACE"</formula>
    </cfRule>
  </conditionalFormatting>
  <conditionalFormatting sqref="B1175:D1184 B1250:D1259">
    <cfRule type="cellIs" dxfId="160" priority="490" operator="equal">
      <formula>"UNUSABLE"</formula>
    </cfRule>
  </conditionalFormatting>
  <conditionalFormatting sqref="B1223:D1234 B1298:D1309">
    <cfRule type="cellIs" dxfId="159" priority="491" operator="equal">
      <formula>"FREE SPACE"</formula>
    </cfRule>
  </conditionalFormatting>
  <conditionalFormatting sqref="B1223:D1234 B1298:D1309">
    <cfRule type="cellIs" dxfId="158" priority="492" operator="equal">
      <formula>"UNUSABLE"</formula>
    </cfRule>
  </conditionalFormatting>
  <conditionalFormatting sqref="B1136:D1145 B1211:D1220">
    <cfRule type="cellIs" dxfId="157" priority="493" operator="equal">
      <formula>"FREE SPACE"</formula>
    </cfRule>
  </conditionalFormatting>
  <conditionalFormatting sqref="B1136:D1145 B1211:D1220">
    <cfRule type="cellIs" dxfId="156" priority="494" operator="equal">
      <formula>"UNUSABLE"</formula>
    </cfRule>
  </conditionalFormatting>
  <conditionalFormatting sqref="B1244:D1255 B1319:D1330">
    <cfRule type="cellIs" dxfId="155" priority="495" operator="equal">
      <formula>"UNUSABLE"</formula>
    </cfRule>
  </conditionalFormatting>
  <conditionalFormatting sqref="B1148:D1157 B1223:D1232">
    <cfRule type="cellIs" dxfId="154" priority="496" operator="equal">
      <formula>"FREE SPACE"</formula>
    </cfRule>
  </conditionalFormatting>
  <conditionalFormatting sqref="B1148:D1157 B1223:D1232">
    <cfRule type="cellIs" dxfId="153" priority="497" operator="equal">
      <formula>"UNUSABLE"</formula>
    </cfRule>
  </conditionalFormatting>
  <conditionalFormatting sqref="B1167:D1176 B1242:D1251">
    <cfRule type="cellIs" dxfId="152" priority="498" operator="equal">
      <formula>"FREE SPACE"</formula>
    </cfRule>
  </conditionalFormatting>
  <conditionalFormatting sqref="B1167:D1176 B1242:D1251">
    <cfRule type="cellIs" dxfId="151" priority="499" operator="equal">
      <formula>"UNUSABLE"</formula>
    </cfRule>
  </conditionalFormatting>
  <conditionalFormatting sqref="B1176:D1186 B1251:D1261">
    <cfRule type="cellIs" dxfId="150" priority="500" operator="equal">
      <formula>"FREE SPACE"</formula>
    </cfRule>
  </conditionalFormatting>
  <conditionalFormatting sqref="B1176:D1186 B1251:D1261">
    <cfRule type="cellIs" dxfId="149" priority="501" operator="equal">
      <formula>"UNUSABLE"</formula>
    </cfRule>
  </conditionalFormatting>
  <conditionalFormatting sqref="B1244:D1255 B1319:D1330">
    <cfRule type="cellIs" dxfId="148" priority="502" operator="equal">
      <formula>"FREE SPACE"</formula>
    </cfRule>
  </conditionalFormatting>
  <conditionalFormatting sqref="B1225:D1236 B1300:D1311">
    <cfRule type="cellIs" dxfId="147" priority="503" operator="equal">
      <formula>"FREE SPACE"</formula>
    </cfRule>
  </conditionalFormatting>
  <conditionalFormatting sqref="B1225:D1236 B1300:D1311">
    <cfRule type="cellIs" dxfId="146" priority="504" operator="equal">
      <formula>"UNUSABLE"</formula>
    </cfRule>
  </conditionalFormatting>
  <conditionalFormatting sqref="B1126:D1135 B1050:D1060">
    <cfRule type="cellIs" dxfId="145" priority="505" operator="equal">
      <formula>"FREE SPACE"</formula>
    </cfRule>
  </conditionalFormatting>
  <conditionalFormatting sqref="B1126:D1135 B1050:D1060">
    <cfRule type="cellIs" dxfId="144" priority="506" operator="equal">
      <formula>"UNUSABLE"</formula>
    </cfRule>
  </conditionalFormatting>
  <conditionalFormatting sqref="B1085:D1094 B1160:D1169">
    <cfRule type="cellIs" dxfId="143" priority="507" operator="equal">
      <formula>"FREE SPACE"</formula>
    </cfRule>
  </conditionalFormatting>
  <conditionalFormatting sqref="B1085:D1094 B1160:D1169">
    <cfRule type="cellIs" dxfId="142" priority="508" operator="equal">
      <formula>"UNUSABLE"</formula>
    </cfRule>
  </conditionalFormatting>
  <conditionalFormatting sqref="B1136:D1145 B1211:D1220">
    <cfRule type="cellIs" dxfId="141" priority="509" operator="equal">
      <formula>"FREE SPACE"</formula>
    </cfRule>
  </conditionalFormatting>
  <conditionalFormatting sqref="B1136:D1145 B1211:D1220">
    <cfRule type="cellIs" dxfId="140" priority="510" operator="equal">
      <formula>"UNUSABLE"</formula>
    </cfRule>
  </conditionalFormatting>
  <conditionalFormatting sqref="B1138:D1147 B1213:D1222">
    <cfRule type="cellIs" dxfId="139" priority="511" operator="equal">
      <formula>"FREE SPACE"</formula>
    </cfRule>
  </conditionalFormatting>
  <conditionalFormatting sqref="B1138:D1147 B1213:D1222">
    <cfRule type="cellIs" dxfId="138" priority="512" operator="equal">
      <formula>"UNUSABLE"</formula>
    </cfRule>
  </conditionalFormatting>
  <conditionalFormatting sqref="B1130:D1139 B1205:D1214">
    <cfRule type="cellIs" dxfId="137" priority="513" operator="equal">
      <formula>"FREE SPACE"</formula>
    </cfRule>
  </conditionalFormatting>
  <conditionalFormatting sqref="B1130:D1139 B1205:D1214">
    <cfRule type="cellIs" dxfId="136" priority="514" operator="equal">
      <formula>"UNUSABLE"</formula>
    </cfRule>
  </conditionalFormatting>
  <conditionalFormatting sqref="B1142:D1151 B1217:D1226">
    <cfRule type="cellIs" dxfId="135" priority="515" operator="equal">
      <formula>"FREE SPACE"</formula>
    </cfRule>
  </conditionalFormatting>
  <conditionalFormatting sqref="B1142:D1151 B1217:D1226">
    <cfRule type="cellIs" dxfId="134" priority="516" operator="equal">
      <formula>"UNUSABLE"</formula>
    </cfRule>
  </conditionalFormatting>
  <conditionalFormatting sqref="B1161:D1170 B1236:D1245">
    <cfRule type="cellIs" dxfId="133" priority="517" operator="equal">
      <formula>"FREE SPACE"</formula>
    </cfRule>
  </conditionalFormatting>
  <conditionalFormatting sqref="B1161:D1170 B1236:D1245">
    <cfRule type="cellIs" dxfId="132" priority="518" operator="equal">
      <formula>"UNUSABLE"</formula>
    </cfRule>
  </conditionalFormatting>
  <conditionalFormatting sqref="B1171:D1180 B1246:D1255">
    <cfRule type="cellIs" dxfId="131" priority="519" operator="equal">
      <formula>"FREE SPACE"</formula>
    </cfRule>
  </conditionalFormatting>
  <conditionalFormatting sqref="B1171:D1180 B1246:D1255">
    <cfRule type="cellIs" dxfId="130" priority="520" operator="equal">
      <formula>"UNUSABLE"</formula>
    </cfRule>
  </conditionalFormatting>
  <conditionalFormatting sqref="B1132:D1141 B1207:D1216">
    <cfRule type="cellIs" dxfId="129" priority="521" operator="equal">
      <formula>"FREE SPACE"</formula>
    </cfRule>
  </conditionalFormatting>
  <conditionalFormatting sqref="B1132:D1141 B1207:D1216">
    <cfRule type="cellIs" dxfId="128" priority="522" operator="equal">
      <formula>"UNUSABLE"</formula>
    </cfRule>
  </conditionalFormatting>
  <conditionalFormatting sqref="B1144:D1153 B1219:D1228">
    <cfRule type="cellIs" dxfId="127" priority="523" operator="equal">
      <formula>"FREE SPACE"</formula>
    </cfRule>
  </conditionalFormatting>
  <conditionalFormatting sqref="B1144:D1153 B1219:D1228">
    <cfRule type="cellIs" dxfId="126" priority="524" operator="equal">
      <formula>"UNUSABLE"</formula>
    </cfRule>
  </conditionalFormatting>
  <conditionalFormatting sqref="B1163:D1172 B1238:D1247">
    <cfRule type="cellIs" dxfId="125" priority="525" operator="equal">
      <formula>"FREE SPACE"</formula>
    </cfRule>
  </conditionalFormatting>
  <conditionalFormatting sqref="B1163:D1172 B1238:D1247">
    <cfRule type="cellIs" dxfId="124" priority="526" operator="equal">
      <formula>"UNUSABLE"</formula>
    </cfRule>
  </conditionalFormatting>
  <conditionalFormatting sqref="B1173:D1182 B1248:D1257">
    <cfRule type="cellIs" dxfId="123" priority="527" operator="equal">
      <formula>"FREE SPACE"</formula>
    </cfRule>
  </conditionalFormatting>
  <conditionalFormatting sqref="B1173:D1182 B1248:D1257">
    <cfRule type="cellIs" dxfId="122" priority="528" operator="equal">
      <formula>"UNUSABLE"</formula>
    </cfRule>
  </conditionalFormatting>
  <conditionalFormatting sqref="B1132:D1141 B1207:D1216">
    <cfRule type="cellIs" dxfId="121" priority="529" operator="equal">
      <formula>"FREE SPACE"</formula>
    </cfRule>
  </conditionalFormatting>
  <conditionalFormatting sqref="B1132:D1141 B1207:D1216">
    <cfRule type="cellIs" dxfId="120" priority="530" operator="equal">
      <formula>"UNUSABLE"</formula>
    </cfRule>
  </conditionalFormatting>
  <conditionalFormatting sqref="B1134:D1143 B1209:D1218">
    <cfRule type="cellIs" dxfId="119" priority="531" operator="equal">
      <formula>"FREE SPACE"</formula>
    </cfRule>
  </conditionalFormatting>
  <conditionalFormatting sqref="B1134:D1143 B1209:D1218">
    <cfRule type="cellIs" dxfId="118" priority="532" operator="equal">
      <formula>"UNUSABLE"</formula>
    </cfRule>
  </conditionalFormatting>
  <conditionalFormatting sqref="B1132:D1141 B1207:D1216">
    <cfRule type="cellIs" dxfId="117" priority="533" operator="equal">
      <formula>"FREE SPACE"</formula>
    </cfRule>
  </conditionalFormatting>
  <conditionalFormatting sqref="B1132:D1141 B1207:D1216">
    <cfRule type="cellIs" dxfId="116" priority="534" operator="equal">
      <formula>"UNUSABLE"</formula>
    </cfRule>
  </conditionalFormatting>
  <conditionalFormatting sqref="B1144:D1153 B1219:D1228">
    <cfRule type="cellIs" dxfId="115" priority="535" operator="equal">
      <formula>"FREE SPACE"</formula>
    </cfRule>
  </conditionalFormatting>
  <conditionalFormatting sqref="B1144:D1153 B1219:D1228">
    <cfRule type="cellIs" dxfId="114" priority="536" operator="equal">
      <formula>"UNUSABLE"</formula>
    </cfRule>
  </conditionalFormatting>
  <conditionalFormatting sqref="B1163:D1172 B1238:D1247">
    <cfRule type="cellIs" dxfId="113" priority="537" operator="equal">
      <formula>"FREE SPACE"</formula>
    </cfRule>
  </conditionalFormatting>
  <conditionalFormatting sqref="B1163:D1172 B1238:D1247">
    <cfRule type="cellIs" dxfId="112" priority="538" operator="equal">
      <formula>"UNUSABLE"</formula>
    </cfRule>
  </conditionalFormatting>
  <conditionalFormatting sqref="B1173:D1182 B1248:D1257">
    <cfRule type="cellIs" dxfId="111" priority="539" operator="equal">
      <formula>"FREE SPACE"</formula>
    </cfRule>
  </conditionalFormatting>
  <conditionalFormatting sqref="B1173:D1182 B1248:D1257">
    <cfRule type="cellIs" dxfId="110" priority="540" operator="equal">
      <formula>"UNUSABLE"</formula>
    </cfRule>
  </conditionalFormatting>
  <conditionalFormatting sqref="B1134:D1143 B1209:D1218">
    <cfRule type="cellIs" dxfId="109" priority="541" operator="equal">
      <formula>"FREE SPACE"</formula>
    </cfRule>
  </conditionalFormatting>
  <conditionalFormatting sqref="B1134:D1143 B1209:D1218">
    <cfRule type="cellIs" dxfId="108" priority="542" operator="equal">
      <formula>"UNUSABLE"</formula>
    </cfRule>
  </conditionalFormatting>
  <conditionalFormatting sqref="B1146:D1155 B1221:D1230">
    <cfRule type="cellIs" dxfId="107" priority="543" operator="equal">
      <formula>"FREE SPACE"</formula>
    </cfRule>
  </conditionalFormatting>
  <conditionalFormatting sqref="B1146:D1155 B1221:D1230">
    <cfRule type="cellIs" dxfId="106" priority="544" operator="equal">
      <formula>"UNUSABLE"</formula>
    </cfRule>
  </conditionalFormatting>
  <conditionalFormatting sqref="B1165:D1174 B1240:D1249">
    <cfRule type="cellIs" dxfId="105" priority="545" operator="equal">
      <formula>"FREE SPACE"</formula>
    </cfRule>
  </conditionalFormatting>
  <conditionalFormatting sqref="B1165:D1174 B1240:D1249">
    <cfRule type="cellIs" dxfId="104" priority="546" operator="equal">
      <formula>"UNUSABLE"</formula>
    </cfRule>
  </conditionalFormatting>
  <conditionalFormatting sqref="B1175:D1184 B1250:D1259">
    <cfRule type="cellIs" dxfId="103" priority="547" operator="equal">
      <formula>"FREE SPACE"</formula>
    </cfRule>
  </conditionalFormatting>
  <conditionalFormatting sqref="B1175:D1184 B1250:D1259">
    <cfRule type="cellIs" dxfId="102" priority="548" operator="equal">
      <formula>"UNUSABLE"</formula>
    </cfRule>
  </conditionalFormatting>
  <conditionalFormatting sqref="B1223:D1234 B1298:D1309">
    <cfRule type="cellIs" dxfId="101" priority="549" operator="equal">
      <formula>"FREE SPACE"</formula>
    </cfRule>
  </conditionalFormatting>
  <conditionalFormatting sqref="B1223:D1234 B1298:D1309">
    <cfRule type="cellIs" dxfId="100" priority="550" operator="equal">
      <formula>"UNUSABLE"</formula>
    </cfRule>
  </conditionalFormatting>
  <conditionalFormatting sqref="B1134:D1143 B1209:D1218">
    <cfRule type="cellIs" dxfId="99" priority="551" operator="equal">
      <formula>"FREE SPACE"</formula>
    </cfRule>
  </conditionalFormatting>
  <conditionalFormatting sqref="B1134:D1143 B1209:D1218">
    <cfRule type="cellIs" dxfId="98" priority="552" operator="equal">
      <formula>"UNUSABLE"</formula>
    </cfRule>
  </conditionalFormatting>
  <conditionalFormatting sqref="B1136:D1145 B1211:D1220">
    <cfRule type="cellIs" dxfId="97" priority="553" operator="equal">
      <formula>"FREE SPACE"</formula>
    </cfRule>
  </conditionalFormatting>
  <conditionalFormatting sqref="B1136:D1145 B1211:D1220">
    <cfRule type="cellIs" dxfId="96" priority="554" operator="equal">
      <formula>"UNUSABLE"</formula>
    </cfRule>
  </conditionalFormatting>
  <conditionalFormatting sqref="B973:D973">
    <cfRule type="cellIs" dxfId="95" priority="95" operator="equal">
      <formula>"FREE SPACE"</formula>
    </cfRule>
  </conditionalFormatting>
  <conditionalFormatting sqref="B973:D973">
    <cfRule type="cellIs" dxfId="94" priority="96" operator="equal">
      <formula>"UNUSABLE"</formula>
    </cfRule>
  </conditionalFormatting>
  <conditionalFormatting sqref="B1023">
    <cfRule type="cellIs" dxfId="93" priority="93" operator="equal">
      <formula>"UNUSABLE"</formula>
    </cfRule>
  </conditionalFormatting>
  <conditionalFormatting sqref="B1023">
    <cfRule type="cellIs" dxfId="92" priority="94" operator="equal">
      <formula>"FREE SPACE"</formula>
    </cfRule>
  </conditionalFormatting>
  <conditionalFormatting sqref="B1023">
    <cfRule type="cellIs" dxfId="91" priority="85" operator="equal">
      <formula>"FREE SPACE"</formula>
    </cfRule>
  </conditionalFormatting>
  <conditionalFormatting sqref="B1023">
    <cfRule type="cellIs" dxfId="90" priority="86" operator="equal">
      <formula>"UNUSABLE"</formula>
    </cfRule>
  </conditionalFormatting>
  <conditionalFormatting sqref="B1023">
    <cfRule type="cellIs" dxfId="89" priority="87" operator="equal">
      <formula>"FREE SPACE"</formula>
    </cfRule>
  </conditionalFormatting>
  <conditionalFormatting sqref="B1023">
    <cfRule type="cellIs" dxfId="88" priority="88" operator="equal">
      <formula>"UNUSABLE"</formula>
    </cfRule>
  </conditionalFormatting>
  <conditionalFormatting sqref="B1023">
    <cfRule type="cellIs" dxfId="87" priority="89" operator="equal">
      <formula>"FREE SPACE"</formula>
    </cfRule>
  </conditionalFormatting>
  <conditionalFormatting sqref="B1023">
    <cfRule type="cellIs" dxfId="86" priority="90" operator="equal">
      <formula>"UNUSABLE"</formula>
    </cfRule>
  </conditionalFormatting>
  <conditionalFormatting sqref="B1023">
    <cfRule type="cellIs" dxfId="85" priority="91" operator="equal">
      <formula>"FREE SPACE"</formula>
    </cfRule>
  </conditionalFormatting>
  <conditionalFormatting sqref="B1023">
    <cfRule type="cellIs" dxfId="84" priority="92" operator="equal">
      <formula>"UNUSABLE"</formula>
    </cfRule>
  </conditionalFormatting>
  <conditionalFormatting sqref="B929:D929">
    <cfRule type="cellIs" dxfId="83" priority="75" operator="equal">
      <formula>"FREE SPACE"</formula>
    </cfRule>
  </conditionalFormatting>
  <conditionalFormatting sqref="B929:D929">
    <cfRule type="cellIs" dxfId="82" priority="76" operator="equal">
      <formula>"UNUSABLE"</formula>
    </cfRule>
  </conditionalFormatting>
  <conditionalFormatting sqref="E929:I929">
    <cfRule type="cellIs" dxfId="81" priority="77" operator="equal">
      <formula>"Yes"</formula>
    </cfRule>
  </conditionalFormatting>
  <conditionalFormatting sqref="E929:I929">
    <cfRule type="cellIs" dxfId="80" priority="78" operator="equal">
      <formula>"No"</formula>
    </cfRule>
  </conditionalFormatting>
  <conditionalFormatting sqref="B993:D993">
    <cfRule type="cellIs" dxfId="79" priority="79" operator="equal">
      <formula>"FREE SPACE"</formula>
    </cfRule>
  </conditionalFormatting>
  <conditionalFormatting sqref="B993:D993">
    <cfRule type="cellIs" dxfId="78" priority="80" operator="equal">
      <formula>"UNUSABLE"</formula>
    </cfRule>
  </conditionalFormatting>
  <conditionalFormatting sqref="B930:D930">
    <cfRule type="cellIs" dxfId="77" priority="81" operator="equal">
      <formula>"FREE SPACE"</formula>
    </cfRule>
  </conditionalFormatting>
  <conditionalFormatting sqref="B930:D930">
    <cfRule type="cellIs" dxfId="76" priority="82" operator="equal">
      <formula>"UNUSABLE"</formula>
    </cfRule>
  </conditionalFormatting>
  <conditionalFormatting sqref="E930:I930">
    <cfRule type="cellIs" dxfId="75" priority="83" operator="equal">
      <formula>"Yes"</formula>
    </cfRule>
  </conditionalFormatting>
  <conditionalFormatting sqref="E930:I930">
    <cfRule type="cellIs" dxfId="74" priority="84" operator="equal">
      <formula>"No"</formula>
    </cfRule>
  </conditionalFormatting>
  <conditionalFormatting sqref="B928:D928">
    <cfRule type="cellIs" dxfId="73" priority="65" operator="equal">
      <formula>"FREE SPACE"</formula>
    </cfRule>
  </conditionalFormatting>
  <conditionalFormatting sqref="B928:D928">
    <cfRule type="cellIs" dxfId="72" priority="66" operator="equal">
      <formula>"UNUSABLE"</formula>
    </cfRule>
  </conditionalFormatting>
  <conditionalFormatting sqref="E928:I928">
    <cfRule type="cellIs" dxfId="71" priority="67" operator="equal">
      <formula>"Yes"</formula>
    </cfRule>
  </conditionalFormatting>
  <conditionalFormatting sqref="E928:I928">
    <cfRule type="cellIs" dxfId="70" priority="68" operator="equal">
      <formula>"No"</formula>
    </cfRule>
  </conditionalFormatting>
  <conditionalFormatting sqref="B992:D992">
    <cfRule type="cellIs" dxfId="69" priority="69" operator="equal">
      <formula>"FREE SPACE"</formula>
    </cfRule>
  </conditionalFormatting>
  <conditionalFormatting sqref="B992:D992">
    <cfRule type="cellIs" dxfId="68" priority="70" operator="equal">
      <formula>"UNUSABLE"</formula>
    </cfRule>
  </conditionalFormatting>
  <conditionalFormatting sqref="B929:D929">
    <cfRule type="cellIs" dxfId="67" priority="71" operator="equal">
      <formula>"FREE SPACE"</formula>
    </cfRule>
  </conditionalFormatting>
  <conditionalFormatting sqref="B929:D929">
    <cfRule type="cellIs" dxfId="66" priority="72" operator="equal">
      <formula>"UNUSABLE"</formula>
    </cfRule>
  </conditionalFormatting>
  <conditionalFormatting sqref="E929:I929">
    <cfRule type="cellIs" dxfId="65" priority="73" operator="equal">
      <formula>"Yes"</formula>
    </cfRule>
  </conditionalFormatting>
  <conditionalFormatting sqref="E929:I929">
    <cfRule type="cellIs" dxfId="64" priority="74" operator="equal">
      <formula>"No"</formula>
    </cfRule>
  </conditionalFormatting>
  <conditionalFormatting sqref="B904:D904">
    <cfRule type="cellIs" dxfId="63" priority="55" operator="equal">
      <formula>"FREE SPACE"</formula>
    </cfRule>
  </conditionalFormatting>
  <conditionalFormatting sqref="B904:D904">
    <cfRule type="cellIs" dxfId="62" priority="56" operator="equal">
      <formula>"UNUSABLE"</formula>
    </cfRule>
  </conditionalFormatting>
  <conditionalFormatting sqref="E904:I904">
    <cfRule type="cellIs" dxfId="61" priority="57" operator="equal">
      <formula>"Yes"</formula>
    </cfRule>
  </conditionalFormatting>
  <conditionalFormatting sqref="E904:I904">
    <cfRule type="cellIs" dxfId="60" priority="58" operator="equal">
      <formula>"No"</formula>
    </cfRule>
  </conditionalFormatting>
  <conditionalFormatting sqref="B968:D968">
    <cfRule type="cellIs" dxfId="59" priority="59" operator="equal">
      <formula>"FREE SPACE"</formula>
    </cfRule>
  </conditionalFormatting>
  <conditionalFormatting sqref="B968:D968">
    <cfRule type="cellIs" dxfId="58" priority="60" operator="equal">
      <formula>"UNUSABLE"</formula>
    </cfRule>
  </conditionalFormatting>
  <conditionalFormatting sqref="B905:D905">
    <cfRule type="cellIs" dxfId="57" priority="61" operator="equal">
      <formula>"FREE SPACE"</formula>
    </cfRule>
  </conditionalFormatting>
  <conditionalFormatting sqref="B905:D905">
    <cfRule type="cellIs" dxfId="56" priority="62" operator="equal">
      <formula>"UNUSABLE"</formula>
    </cfRule>
  </conditionalFormatting>
  <conditionalFormatting sqref="E905:I905">
    <cfRule type="cellIs" dxfId="55" priority="63" operator="equal">
      <formula>"Yes"</formula>
    </cfRule>
  </conditionalFormatting>
  <conditionalFormatting sqref="E905:I905">
    <cfRule type="cellIs" dxfId="54" priority="64" operator="equal">
      <formula>"No"</formula>
    </cfRule>
  </conditionalFormatting>
  <conditionalFormatting sqref="B903:D903">
    <cfRule type="cellIs" dxfId="53" priority="45" operator="equal">
      <formula>"FREE SPACE"</formula>
    </cfRule>
  </conditionalFormatting>
  <conditionalFormatting sqref="B903:D903">
    <cfRule type="cellIs" dxfId="52" priority="46" operator="equal">
      <formula>"UNUSABLE"</formula>
    </cfRule>
  </conditionalFormatting>
  <conditionalFormatting sqref="E903:I903">
    <cfRule type="cellIs" dxfId="51" priority="47" operator="equal">
      <formula>"Yes"</formula>
    </cfRule>
  </conditionalFormatting>
  <conditionalFormatting sqref="E903:I903">
    <cfRule type="cellIs" dxfId="50" priority="48" operator="equal">
      <formula>"No"</formula>
    </cfRule>
  </conditionalFormatting>
  <conditionalFormatting sqref="B967:D967">
    <cfRule type="cellIs" dxfId="49" priority="49" operator="equal">
      <formula>"FREE SPACE"</formula>
    </cfRule>
  </conditionalFormatting>
  <conditionalFormatting sqref="B967:D967">
    <cfRule type="cellIs" dxfId="48" priority="50" operator="equal">
      <formula>"UNUSABLE"</formula>
    </cfRule>
  </conditionalFormatting>
  <conditionalFormatting sqref="B904:D904">
    <cfRule type="cellIs" dxfId="47" priority="51" operator="equal">
      <formula>"FREE SPACE"</formula>
    </cfRule>
  </conditionalFormatting>
  <conditionalFormatting sqref="B904:D904">
    <cfRule type="cellIs" dxfId="46" priority="52" operator="equal">
      <formula>"UNUSABLE"</formula>
    </cfRule>
  </conditionalFormatting>
  <conditionalFormatting sqref="E904:I904">
    <cfRule type="cellIs" dxfId="45" priority="53" operator="equal">
      <formula>"Yes"</formula>
    </cfRule>
  </conditionalFormatting>
  <conditionalFormatting sqref="E904:I904">
    <cfRule type="cellIs" dxfId="44" priority="54" operator="equal">
      <formula>"No"</formula>
    </cfRule>
  </conditionalFormatting>
  <conditionalFormatting sqref="B1017">
    <cfRule type="cellIs" dxfId="43" priority="43" operator="equal">
      <formula>"UNUSABLE"</formula>
    </cfRule>
  </conditionalFormatting>
  <conditionalFormatting sqref="B1017">
    <cfRule type="cellIs" dxfId="42" priority="44" operator="equal">
      <formula>"FREE SPACE"</formula>
    </cfRule>
  </conditionalFormatting>
  <conditionalFormatting sqref="B1017">
    <cfRule type="cellIs" dxfId="41" priority="35" operator="equal">
      <formula>"FREE SPACE"</formula>
    </cfRule>
  </conditionalFormatting>
  <conditionalFormatting sqref="B1017">
    <cfRule type="cellIs" dxfId="40" priority="36" operator="equal">
      <formula>"UNUSABLE"</formula>
    </cfRule>
  </conditionalFormatting>
  <conditionalFormatting sqref="B1017">
    <cfRule type="cellIs" dxfId="39" priority="37" operator="equal">
      <formula>"FREE SPACE"</formula>
    </cfRule>
  </conditionalFormatting>
  <conditionalFormatting sqref="B1017">
    <cfRule type="cellIs" dxfId="38" priority="38" operator="equal">
      <formula>"UNUSABLE"</formula>
    </cfRule>
  </conditionalFormatting>
  <conditionalFormatting sqref="B1017">
    <cfRule type="cellIs" dxfId="37" priority="39" operator="equal">
      <formula>"FREE SPACE"</formula>
    </cfRule>
  </conditionalFormatting>
  <conditionalFormatting sqref="B1017">
    <cfRule type="cellIs" dxfId="36" priority="40" operator="equal">
      <formula>"UNUSABLE"</formula>
    </cfRule>
  </conditionalFormatting>
  <conditionalFormatting sqref="B1017">
    <cfRule type="cellIs" dxfId="35" priority="41" operator="equal">
      <formula>"FREE SPACE"</formula>
    </cfRule>
  </conditionalFormatting>
  <conditionalFormatting sqref="B1017">
    <cfRule type="cellIs" dxfId="34" priority="42" operator="equal">
      <formula>"UNUSABLE"</formula>
    </cfRule>
  </conditionalFormatting>
  <conditionalFormatting sqref="B938:D938">
    <cfRule type="cellIs" dxfId="33" priority="25" operator="equal">
      <formula>"FREE SPACE"</formula>
    </cfRule>
  </conditionalFormatting>
  <conditionalFormatting sqref="B938:D938">
    <cfRule type="cellIs" dxfId="32" priority="26" operator="equal">
      <formula>"UNUSABLE"</formula>
    </cfRule>
  </conditionalFormatting>
  <conditionalFormatting sqref="E938:I938">
    <cfRule type="cellIs" dxfId="31" priority="27" operator="equal">
      <formula>"Yes"</formula>
    </cfRule>
  </conditionalFormatting>
  <conditionalFormatting sqref="E938:I938">
    <cfRule type="cellIs" dxfId="30" priority="28" operator="equal">
      <formula>"No"</formula>
    </cfRule>
  </conditionalFormatting>
  <conditionalFormatting sqref="B1002:D1002">
    <cfRule type="cellIs" dxfId="29" priority="29" operator="equal">
      <formula>"FREE SPACE"</formula>
    </cfRule>
  </conditionalFormatting>
  <conditionalFormatting sqref="B1002:D1002">
    <cfRule type="cellIs" dxfId="28" priority="30" operator="equal">
      <formula>"UNUSABLE"</formula>
    </cfRule>
  </conditionalFormatting>
  <conditionalFormatting sqref="B939:D939">
    <cfRule type="cellIs" dxfId="27" priority="31" operator="equal">
      <formula>"FREE SPACE"</formula>
    </cfRule>
  </conditionalFormatting>
  <conditionalFormatting sqref="B939:D939">
    <cfRule type="cellIs" dxfId="26" priority="32" operator="equal">
      <formula>"UNUSABLE"</formula>
    </cfRule>
  </conditionalFormatting>
  <conditionalFormatting sqref="E939:I939">
    <cfRule type="cellIs" dxfId="25" priority="33" operator="equal">
      <formula>"Yes"</formula>
    </cfRule>
  </conditionalFormatting>
  <conditionalFormatting sqref="E939:I939">
    <cfRule type="cellIs" dxfId="24" priority="34" operator="equal">
      <formula>"No"</formula>
    </cfRule>
  </conditionalFormatting>
  <conditionalFormatting sqref="B937:D937">
    <cfRule type="cellIs" dxfId="23" priority="15" operator="equal">
      <formula>"FREE SPACE"</formula>
    </cfRule>
  </conditionalFormatting>
  <conditionalFormatting sqref="B937:D937">
    <cfRule type="cellIs" dxfId="22" priority="16" operator="equal">
      <formula>"UNUSABLE"</formula>
    </cfRule>
  </conditionalFormatting>
  <conditionalFormatting sqref="E937:I937">
    <cfRule type="cellIs" dxfId="21" priority="17" operator="equal">
      <formula>"Yes"</formula>
    </cfRule>
  </conditionalFormatting>
  <conditionalFormatting sqref="E937:I937">
    <cfRule type="cellIs" dxfId="20" priority="18" operator="equal">
      <formula>"No"</formula>
    </cfRule>
  </conditionalFormatting>
  <conditionalFormatting sqref="B1001:D1001">
    <cfRule type="cellIs" dxfId="19" priority="19" operator="equal">
      <formula>"FREE SPACE"</formula>
    </cfRule>
  </conditionalFormatting>
  <conditionalFormatting sqref="B1001:D1001">
    <cfRule type="cellIs" dxfId="18" priority="20" operator="equal">
      <formula>"UNUSABLE"</formula>
    </cfRule>
  </conditionalFormatting>
  <conditionalFormatting sqref="B938:D938">
    <cfRule type="cellIs" dxfId="17" priority="21" operator="equal">
      <formula>"FREE SPACE"</formula>
    </cfRule>
  </conditionalFormatting>
  <conditionalFormatting sqref="B938:D938">
    <cfRule type="cellIs" dxfId="16" priority="22" operator="equal">
      <formula>"UNUSABLE"</formula>
    </cfRule>
  </conditionalFormatting>
  <conditionalFormatting sqref="E938:I938">
    <cfRule type="cellIs" dxfId="15" priority="23" operator="equal">
      <formula>"Yes"</formula>
    </cfRule>
  </conditionalFormatting>
  <conditionalFormatting sqref="E938:I938">
    <cfRule type="cellIs" dxfId="14" priority="24" operator="equal">
      <formula>"No"</formula>
    </cfRule>
  </conditionalFormatting>
  <conditionalFormatting sqref="B977:D977">
    <cfRule type="cellIs" dxfId="13" priority="13" operator="equal">
      <formula>"FREE SPACE"</formula>
    </cfRule>
  </conditionalFormatting>
  <conditionalFormatting sqref="B977:D977">
    <cfRule type="cellIs" dxfId="12" priority="14" operator="equal">
      <formula>"UNUSABLE"</formula>
    </cfRule>
  </conditionalFormatting>
  <conditionalFormatting sqref="B976:D976">
    <cfRule type="cellIs" dxfId="11" priority="11" operator="equal">
      <formula>"FREE SPACE"</formula>
    </cfRule>
  </conditionalFormatting>
  <conditionalFormatting sqref="B976:D976">
    <cfRule type="cellIs" dxfId="10" priority="12" operator="equal">
      <formula>"UNUSABLE"</formula>
    </cfRule>
  </conditionalFormatting>
  <conditionalFormatting sqref="B1026">
    <cfRule type="cellIs" dxfId="9" priority="9" operator="equal">
      <formula>"UNUSABLE"</formula>
    </cfRule>
  </conditionalFormatting>
  <conditionalFormatting sqref="B1026">
    <cfRule type="cellIs" dxfId="8" priority="10" operator="equal">
      <formula>"FREE SPACE"</formula>
    </cfRule>
  </conditionalFormatting>
  <conditionalFormatting sqref="B1026">
    <cfRule type="cellIs" dxfId="7" priority="1" operator="equal">
      <formula>"FREE SPACE"</formula>
    </cfRule>
  </conditionalFormatting>
  <conditionalFormatting sqref="B1026">
    <cfRule type="cellIs" dxfId="6" priority="2" operator="equal">
      <formula>"UNUSABLE"</formula>
    </cfRule>
  </conditionalFormatting>
  <conditionalFormatting sqref="B1026">
    <cfRule type="cellIs" dxfId="5" priority="3" operator="equal">
      <formula>"FREE SPACE"</formula>
    </cfRule>
  </conditionalFormatting>
  <conditionalFormatting sqref="B1026">
    <cfRule type="cellIs" dxfId="4" priority="4" operator="equal">
      <formula>"UNUSABLE"</formula>
    </cfRule>
  </conditionalFormatting>
  <conditionalFormatting sqref="B1026">
    <cfRule type="cellIs" dxfId="3" priority="5" operator="equal">
      <formula>"FREE SPACE"</formula>
    </cfRule>
  </conditionalFormatting>
  <conditionalFormatting sqref="B1026">
    <cfRule type="cellIs" dxfId="2" priority="6" operator="equal">
      <formula>"UNUSABLE"</formula>
    </cfRule>
  </conditionalFormatting>
  <conditionalFormatting sqref="B1026">
    <cfRule type="cellIs" dxfId="1" priority="7" operator="equal">
      <formula>"FREE SPACE"</formula>
    </cfRule>
  </conditionalFormatting>
  <conditionalFormatting sqref="B1026">
    <cfRule type="cellIs" dxfId="0" priority="8" operator="equal">
      <formula>"UNUSABLE"</formula>
    </cfRule>
  </conditionalFormatting>
  <dataValidations count="4">
    <dataValidation type="custom" allowBlank="1" showErrorMessage="1" sqref="C1285:D1285" xr:uid="{6BF28BD5-45FA-4508-90F1-5CBFB9F2E0DC}">
      <formula1>LTE(LEN(C1285:C1286),(11))</formula1>
    </dataValidation>
    <dataValidation type="custom" allowBlank="1" showErrorMessage="1" sqref="C3" xr:uid="{00000000-0002-0000-0400-000001000000}">
      <formula1>LTE(LEN(C2),(11))</formula1>
    </dataValidation>
    <dataValidation type="custom" allowBlank="1" showErrorMessage="1" sqref="C1:D1 C2 C4:C5 C6:D11 B12:D12 C13:D1284 C1287:D3016" xr:uid="{00000000-0002-0000-0400-000002000000}">
      <formula1>LTE(LEN(B1),(11))</formula1>
    </dataValidation>
    <dataValidation type="custom" allowBlank="1" showErrorMessage="1" sqref="C1286:D1286" xr:uid="{F9DE134A-C30A-4E23-BC97-261E042FD016}">
      <formula1>LTE(LEN(C1285:C1286),(11))</formula1>
    </dataValidation>
  </dataValidation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7B40B-9D6F-4FCA-9C90-1211218328F9}">
  <sheetPr>
    <tabColor rgb="FFFF0000"/>
  </sheetPr>
  <dimension ref="A1:F30"/>
  <sheetViews>
    <sheetView workbookViewId="0">
      <selection activeCell="B32" sqref="B32"/>
    </sheetView>
  </sheetViews>
  <sheetFormatPr defaultRowHeight="15"/>
  <cols>
    <col min="2" max="2" width="12.140625" customWidth="1"/>
    <col min="3" max="3" width="9.140625" customWidth="1"/>
    <col min="4" max="4" width="10.28515625" customWidth="1"/>
  </cols>
  <sheetData>
    <row r="1" spans="1:6">
      <c r="A1" s="14"/>
      <c r="B1" s="14"/>
      <c r="C1" s="14"/>
      <c r="D1" s="14"/>
      <c r="E1" s="14"/>
      <c r="F1" s="14"/>
    </row>
    <row r="2" spans="1:6">
      <c r="A2" s="14"/>
      <c r="B2" s="147" t="s">
        <v>2680</v>
      </c>
      <c r="C2" s="14"/>
      <c r="D2" s="14"/>
      <c r="E2" s="14"/>
      <c r="F2" s="14"/>
    </row>
    <row r="3" spans="1:6">
      <c r="A3" s="14"/>
      <c r="B3" s="14" t="s">
        <v>2681</v>
      </c>
      <c r="C3" s="14"/>
      <c r="D3" s="14"/>
      <c r="E3" s="14"/>
      <c r="F3" s="14"/>
    </row>
    <row r="4" spans="1:6">
      <c r="A4" s="14"/>
      <c r="B4" s="14" t="s">
        <v>2682</v>
      </c>
      <c r="C4" s="14"/>
      <c r="D4" s="14"/>
      <c r="E4" s="14"/>
      <c r="F4" s="14"/>
    </row>
    <row r="5" spans="1:6">
      <c r="A5" s="14"/>
      <c r="B5" s="14" t="s">
        <v>2683</v>
      </c>
      <c r="C5" s="14"/>
      <c r="D5" s="14"/>
      <c r="E5" s="14"/>
      <c r="F5" s="14"/>
    </row>
    <row r="6" spans="1:6">
      <c r="A6" s="14"/>
      <c r="B6" s="14" t="s">
        <v>2686</v>
      </c>
      <c r="C6" s="14"/>
      <c r="D6" s="14"/>
      <c r="E6" s="14"/>
      <c r="F6" s="14"/>
    </row>
    <row r="7" spans="1:6">
      <c r="A7" s="14"/>
      <c r="B7" s="14" t="s">
        <v>2687</v>
      </c>
      <c r="C7" s="14"/>
      <c r="D7" s="14"/>
      <c r="E7" s="14"/>
      <c r="F7" s="14"/>
    </row>
    <row r="8" spans="1:6">
      <c r="A8" s="14"/>
      <c r="B8" s="14" t="s">
        <v>2720</v>
      </c>
      <c r="C8" s="14"/>
      <c r="D8" s="14"/>
      <c r="E8" s="14"/>
      <c r="F8" s="14"/>
    </row>
    <row r="9" spans="1:6">
      <c r="A9" s="14"/>
      <c r="B9" s="14" t="s">
        <v>2684</v>
      </c>
      <c r="C9" s="14"/>
      <c r="D9" s="14"/>
      <c r="E9" s="14"/>
      <c r="F9" s="14"/>
    </row>
    <row r="10" spans="1:6">
      <c r="A10" s="14"/>
      <c r="B10" s="14" t="s">
        <v>2685</v>
      </c>
      <c r="C10" s="14"/>
      <c r="D10" s="14"/>
      <c r="E10" s="14"/>
      <c r="F10" s="14"/>
    </row>
    <row r="11" spans="1:6">
      <c r="A11" s="14"/>
      <c r="B11" s="14"/>
      <c r="C11" s="14"/>
      <c r="D11" s="14"/>
      <c r="E11" s="14"/>
      <c r="F11" s="14"/>
    </row>
    <row r="12" spans="1:6">
      <c r="A12" s="14"/>
      <c r="B12" s="18" t="s">
        <v>156</v>
      </c>
      <c r="C12" s="18"/>
      <c r="D12" s="14"/>
      <c r="E12" s="14"/>
      <c r="F12" s="14"/>
    </row>
    <row r="13" spans="1:6">
      <c r="A13" s="14"/>
      <c r="B13" s="14" t="s">
        <v>2679</v>
      </c>
      <c r="C13" s="14"/>
      <c r="D13" s="14"/>
      <c r="E13" s="14" t="s">
        <v>2678</v>
      </c>
      <c r="F13" s="14"/>
    </row>
    <row r="14" spans="1:6">
      <c r="A14" s="14"/>
      <c r="B14" s="14" t="s">
        <v>2677</v>
      </c>
      <c r="C14" s="14" t="s">
        <v>2662</v>
      </c>
      <c r="D14" s="12">
        <v>4</v>
      </c>
      <c r="E14" s="22" t="s">
        <v>2676</v>
      </c>
      <c r="F14" s="14"/>
    </row>
    <row r="15" spans="1:6">
      <c r="A15" s="14"/>
      <c r="B15" s="14" t="s">
        <v>2675</v>
      </c>
      <c r="C15" s="14" t="s">
        <v>2662</v>
      </c>
      <c r="D15" s="12">
        <v>16</v>
      </c>
      <c r="E15" s="14" t="s">
        <v>2674</v>
      </c>
      <c r="F15" s="14"/>
    </row>
    <row r="16" spans="1:6">
      <c r="A16" s="14"/>
      <c r="B16" s="14" t="s">
        <v>2673</v>
      </c>
      <c r="C16" s="14" t="s">
        <v>2662</v>
      </c>
      <c r="D16" s="12">
        <v>64</v>
      </c>
      <c r="E16" s="14" t="s">
        <v>2672</v>
      </c>
      <c r="F16" s="14"/>
    </row>
    <row r="17" spans="1:6">
      <c r="A17" s="14"/>
      <c r="B17" s="14" t="s">
        <v>2671</v>
      </c>
      <c r="C17" s="14" t="s">
        <v>2662</v>
      </c>
      <c r="D17" s="12">
        <v>256</v>
      </c>
      <c r="E17" s="14" t="s">
        <v>2670</v>
      </c>
      <c r="F17" s="14"/>
    </row>
    <row r="18" spans="1:6">
      <c r="A18" s="14"/>
      <c r="B18" s="14" t="s">
        <v>2669</v>
      </c>
      <c r="C18" s="14" t="s">
        <v>2662</v>
      </c>
      <c r="D18" s="12">
        <v>1024</v>
      </c>
      <c r="E18" s="14" t="s">
        <v>2668</v>
      </c>
      <c r="F18" s="14"/>
    </row>
    <row r="19" spans="1:6">
      <c r="A19" s="14"/>
      <c r="B19" s="14" t="s">
        <v>2667</v>
      </c>
      <c r="C19" s="14" t="s">
        <v>2662</v>
      </c>
      <c r="D19" s="160">
        <v>4096</v>
      </c>
      <c r="E19" s="14" t="s">
        <v>2666</v>
      </c>
      <c r="F19" s="14"/>
    </row>
    <row r="20" spans="1:6">
      <c r="A20" s="14"/>
      <c r="B20" s="14" t="s">
        <v>2665</v>
      </c>
      <c r="C20" s="14" t="s">
        <v>2662</v>
      </c>
      <c r="D20" s="160">
        <v>16384</v>
      </c>
      <c r="E20" s="14" t="s">
        <v>2664</v>
      </c>
      <c r="F20" s="14"/>
    </row>
    <row r="21" spans="1:6">
      <c r="A21" s="14"/>
      <c r="B21" s="14"/>
      <c r="C21" s="14"/>
      <c r="D21" s="160"/>
      <c r="E21" s="14"/>
      <c r="F21" s="14"/>
    </row>
    <row r="22" spans="1:6">
      <c r="A22" s="14"/>
      <c r="B22" s="14" t="s">
        <v>2663</v>
      </c>
      <c r="C22" s="14"/>
      <c r="D22" s="14"/>
      <c r="F22" s="14"/>
    </row>
    <row r="23" spans="1:6">
      <c r="A23" s="14"/>
      <c r="B23" s="14"/>
      <c r="C23" s="14"/>
      <c r="D23" s="14"/>
      <c r="F23" s="14"/>
    </row>
    <row r="24" spans="1:6">
      <c r="A24" s="14"/>
      <c r="B24" s="14" t="s">
        <v>2679</v>
      </c>
      <c r="E24" s="14" t="s">
        <v>2678</v>
      </c>
      <c r="F24" s="14"/>
    </row>
    <row r="25" spans="1:6">
      <c r="A25" s="14"/>
      <c r="B25" s="14" t="s">
        <v>2671</v>
      </c>
      <c r="C25" s="14" t="s">
        <v>2662</v>
      </c>
      <c r="D25" s="14">
        <v>100</v>
      </c>
      <c r="E25" s="14" t="s">
        <v>2670</v>
      </c>
      <c r="F25" s="14"/>
    </row>
    <row r="26" spans="1:6">
      <c r="A26" s="14"/>
      <c r="B26" s="14" t="s">
        <v>2665</v>
      </c>
      <c r="C26" s="14" t="s">
        <v>2662</v>
      </c>
      <c r="D26" s="159">
        <v>10000</v>
      </c>
      <c r="E26" s="14" t="s">
        <v>2664</v>
      </c>
      <c r="F26" s="14"/>
    </row>
    <row r="28" spans="1:6">
      <c r="B28" s="2" t="s">
        <v>2785</v>
      </c>
    </row>
    <row r="29" spans="1:6">
      <c r="B29" t="s">
        <v>2786</v>
      </c>
    </row>
    <row r="30" spans="1:6">
      <c r="B30" t="s">
        <v>2787</v>
      </c>
    </row>
  </sheetData>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51C43-07A8-45C2-926E-2BE90B996129}">
  <sheetPr>
    <tabColor rgb="FFFF0000"/>
  </sheetPr>
  <dimension ref="A2:D46"/>
  <sheetViews>
    <sheetView workbookViewId="0">
      <selection activeCell="B1" sqref="B1"/>
    </sheetView>
  </sheetViews>
  <sheetFormatPr defaultColWidth="17.28515625" defaultRowHeight="15"/>
  <cols>
    <col min="1" max="1" width="27.5703125" style="14" bestFit="1" customWidth="1"/>
    <col min="2" max="2" width="37.42578125" style="14" customWidth="1"/>
    <col min="3" max="3" width="96.28515625" style="14" customWidth="1"/>
    <col min="4" max="16384" width="17.28515625" style="14"/>
  </cols>
  <sheetData>
    <row r="2" spans="1:4">
      <c r="A2" s="14" t="s">
        <v>2598</v>
      </c>
      <c r="B2" s="149" t="s">
        <v>2529</v>
      </c>
      <c r="C2" s="22" t="s">
        <v>2530</v>
      </c>
    </row>
    <row r="3" spans="1:4">
      <c r="A3" s="14" t="s">
        <v>2599</v>
      </c>
      <c r="B3" s="149" t="s">
        <v>1803</v>
      </c>
      <c r="C3" s="22" t="s">
        <v>2633</v>
      </c>
      <c r="D3" s="22" t="s">
        <v>2531</v>
      </c>
    </row>
    <row r="4" spans="1:4">
      <c r="A4" s="14" t="s">
        <v>2624</v>
      </c>
      <c r="B4" s="149" t="s">
        <v>2532</v>
      </c>
      <c r="C4" s="22" t="s">
        <v>2533</v>
      </c>
      <c r="D4" s="22" t="s">
        <v>2534</v>
      </c>
    </row>
    <row r="5" spans="1:4">
      <c r="A5" s="14" t="s">
        <v>2626</v>
      </c>
      <c r="B5" s="22" t="s">
        <v>2535</v>
      </c>
      <c r="C5" s="22" t="s">
        <v>2536</v>
      </c>
    </row>
    <row r="6" spans="1:4">
      <c r="A6" s="14" t="s">
        <v>2627</v>
      </c>
      <c r="B6" s="22" t="s">
        <v>2537</v>
      </c>
      <c r="C6" s="22" t="s">
        <v>2538</v>
      </c>
    </row>
    <row r="7" spans="1:4">
      <c r="A7" s="14" t="s">
        <v>2628</v>
      </c>
      <c r="B7" s="22" t="s">
        <v>2539</v>
      </c>
      <c r="C7" s="22" t="s">
        <v>2540</v>
      </c>
    </row>
    <row r="8" spans="1:4">
      <c r="A8" s="14" t="s">
        <v>2594</v>
      </c>
      <c r="B8" s="149" t="s">
        <v>2541</v>
      </c>
      <c r="C8" s="22" t="s">
        <v>2542</v>
      </c>
    </row>
    <row r="9" spans="1:4">
      <c r="A9" s="14" t="s">
        <v>2601</v>
      </c>
      <c r="B9" s="149" t="s">
        <v>2543</v>
      </c>
      <c r="C9" s="22" t="s">
        <v>2544</v>
      </c>
    </row>
    <row r="10" spans="1:4">
      <c r="A10" s="14" t="s">
        <v>2602</v>
      </c>
      <c r="B10" s="149" t="s">
        <v>2545</v>
      </c>
      <c r="C10" s="22" t="s">
        <v>2546</v>
      </c>
    </row>
    <row r="11" spans="1:4">
      <c r="A11" s="14" t="s">
        <v>2603</v>
      </c>
      <c r="B11" s="149" t="s">
        <v>2547</v>
      </c>
      <c r="C11" s="22" t="s">
        <v>2548</v>
      </c>
    </row>
    <row r="12" spans="1:4">
      <c r="A12" s="14" t="s">
        <v>2604</v>
      </c>
      <c r="B12" s="149" t="s">
        <v>2549</v>
      </c>
      <c r="C12" s="22" t="s">
        <v>2550</v>
      </c>
    </row>
    <row r="13" spans="1:4">
      <c r="A13" s="14" t="s">
        <v>2605</v>
      </c>
      <c r="B13" s="149" t="s">
        <v>2551</v>
      </c>
      <c r="C13" s="22" t="s">
        <v>2552</v>
      </c>
    </row>
    <row r="14" spans="1:4">
      <c r="A14" s="14" t="s">
        <v>2606</v>
      </c>
      <c r="B14" s="149" t="s">
        <v>2553</v>
      </c>
      <c r="C14" s="22" t="s">
        <v>2554</v>
      </c>
    </row>
    <row r="15" spans="1:4">
      <c r="A15" s="14" t="s">
        <v>2625</v>
      </c>
      <c r="B15" s="149" t="s">
        <v>2591</v>
      </c>
      <c r="C15" s="22" t="s">
        <v>2592</v>
      </c>
      <c r="D15" s="14" t="s">
        <v>2600</v>
      </c>
    </row>
    <row r="16" spans="1:4">
      <c r="A16" s="14" t="s">
        <v>2595</v>
      </c>
      <c r="B16" s="150" t="s">
        <v>2555</v>
      </c>
      <c r="C16" s="22" t="s">
        <v>2593</v>
      </c>
      <c r="D16" s="14" t="s">
        <v>2600</v>
      </c>
    </row>
    <row r="17" spans="1:4">
      <c r="A17" s="14" t="s">
        <v>2596</v>
      </c>
      <c r="B17" s="22" t="s">
        <v>2556</v>
      </c>
      <c r="C17" s="22" t="s">
        <v>2649</v>
      </c>
      <c r="D17" s="14" t="s">
        <v>2600</v>
      </c>
    </row>
    <row r="18" spans="1:4">
      <c r="A18" s="14" t="s">
        <v>2597</v>
      </c>
      <c r="B18" s="22" t="s">
        <v>2557</v>
      </c>
      <c r="C18" s="22" t="s">
        <v>2558</v>
      </c>
      <c r="D18" s="14" t="s">
        <v>2600</v>
      </c>
    </row>
    <row r="19" spans="1:4">
      <c r="A19" s="14" t="s">
        <v>2607</v>
      </c>
      <c r="B19" s="149" t="s">
        <v>2559</v>
      </c>
      <c r="C19" s="22" t="s">
        <v>2560</v>
      </c>
    </row>
    <row r="20" spans="1:4">
      <c r="A20" s="14" t="s">
        <v>2608</v>
      </c>
      <c r="B20" s="149" t="s">
        <v>2561</v>
      </c>
      <c r="C20" s="22" t="s">
        <v>2562</v>
      </c>
    </row>
    <row r="21" spans="1:4">
      <c r="A21" s="14" t="s">
        <v>2629</v>
      </c>
      <c r="B21" s="149" t="s">
        <v>2563</v>
      </c>
      <c r="C21" s="22" t="s">
        <v>2564</v>
      </c>
    </row>
    <row r="22" spans="1:4">
      <c r="A22" s="14" t="s">
        <v>2630</v>
      </c>
      <c r="B22" s="149" t="s">
        <v>2565</v>
      </c>
      <c r="C22" s="22" t="s">
        <v>2566</v>
      </c>
    </row>
    <row r="23" spans="1:4">
      <c r="A23" s="14" t="s">
        <v>2609</v>
      </c>
      <c r="B23" s="22" t="s">
        <v>2567</v>
      </c>
      <c r="C23" s="22" t="s">
        <v>2650</v>
      </c>
    </row>
    <row r="24" spans="1:4">
      <c r="A24" s="14" t="s">
        <v>2610</v>
      </c>
      <c r="B24" s="22" t="s">
        <v>2568</v>
      </c>
      <c r="C24" s="22" t="s">
        <v>2651</v>
      </c>
    </row>
    <row r="25" spans="1:4">
      <c r="A25" s="14" t="s">
        <v>2611</v>
      </c>
      <c r="B25" s="22" t="s">
        <v>2569</v>
      </c>
      <c r="C25" s="22" t="s">
        <v>2652</v>
      </c>
    </row>
    <row r="26" spans="1:4">
      <c r="A26" s="14" t="s">
        <v>2612</v>
      </c>
      <c r="B26" s="22" t="s">
        <v>2570</v>
      </c>
      <c r="C26" s="22" t="s">
        <v>2653</v>
      </c>
    </row>
    <row r="27" spans="1:4">
      <c r="A27" s="14" t="s">
        <v>2613</v>
      </c>
      <c r="B27" s="22" t="s">
        <v>2571</v>
      </c>
      <c r="C27" s="22" t="s">
        <v>2654</v>
      </c>
    </row>
    <row r="28" spans="1:4">
      <c r="A28" s="14" t="s">
        <v>2614</v>
      </c>
      <c r="B28" s="22" t="s">
        <v>2572</v>
      </c>
      <c r="C28" s="22" t="s">
        <v>2573</v>
      </c>
    </row>
    <row r="29" spans="1:4">
      <c r="A29" s="14" t="s">
        <v>2615</v>
      </c>
      <c r="B29" s="22" t="s">
        <v>2574</v>
      </c>
      <c r="C29" s="22" t="s">
        <v>2575</v>
      </c>
    </row>
    <row r="30" spans="1:4">
      <c r="A30" s="14" t="s">
        <v>2616</v>
      </c>
      <c r="B30" s="22" t="s">
        <v>2576</v>
      </c>
      <c r="C30" s="22" t="s">
        <v>2577</v>
      </c>
    </row>
    <row r="31" spans="1:4">
      <c r="A31" s="14" t="s">
        <v>2617</v>
      </c>
      <c r="B31" s="22" t="s">
        <v>2578</v>
      </c>
      <c r="C31" s="22" t="s">
        <v>2579</v>
      </c>
    </row>
    <row r="32" spans="1:4">
      <c r="A32" s="14" t="s">
        <v>2631</v>
      </c>
      <c r="B32" s="149" t="s">
        <v>2580</v>
      </c>
      <c r="C32" s="22" t="s">
        <v>2581</v>
      </c>
    </row>
    <row r="33" spans="1:3">
      <c r="A33" s="14" t="s">
        <v>2632</v>
      </c>
      <c r="B33" s="149" t="s">
        <v>2582</v>
      </c>
      <c r="C33" s="22" t="s">
        <v>2581</v>
      </c>
    </row>
    <row r="34" spans="1:3">
      <c r="A34" s="14" t="s">
        <v>2618</v>
      </c>
      <c r="B34" s="149" t="s">
        <v>2585</v>
      </c>
      <c r="C34" s="22" t="s">
        <v>2590</v>
      </c>
    </row>
    <row r="35" spans="1:3">
      <c r="A35" s="14" t="s">
        <v>2619</v>
      </c>
      <c r="B35" s="149" t="s">
        <v>2584</v>
      </c>
      <c r="C35" s="22" t="s">
        <v>2590</v>
      </c>
    </row>
    <row r="36" spans="1:3">
      <c r="A36" s="14" t="s">
        <v>2620</v>
      </c>
      <c r="B36" s="149" t="s">
        <v>2586</v>
      </c>
      <c r="C36" s="22" t="s">
        <v>2590</v>
      </c>
    </row>
    <row r="37" spans="1:3">
      <c r="A37" s="14" t="s">
        <v>2621</v>
      </c>
      <c r="B37" s="149" t="s">
        <v>2587</v>
      </c>
      <c r="C37" s="22" t="s">
        <v>2590</v>
      </c>
    </row>
    <row r="38" spans="1:3">
      <c r="A38" s="14" t="s">
        <v>2623</v>
      </c>
      <c r="B38" s="149" t="s">
        <v>2588</v>
      </c>
      <c r="C38" s="22" t="s">
        <v>2590</v>
      </c>
    </row>
    <row r="39" spans="1:3">
      <c r="A39" s="14" t="s">
        <v>2622</v>
      </c>
      <c r="B39" s="149" t="s">
        <v>2589</v>
      </c>
      <c r="C39" s="22" t="s">
        <v>2590</v>
      </c>
    </row>
    <row r="41" spans="1:3">
      <c r="B41" s="147" t="s">
        <v>2634</v>
      </c>
      <c r="C41" s="45" t="s">
        <v>2635</v>
      </c>
    </row>
    <row r="42" spans="1:3">
      <c r="A42" s="14" t="s">
        <v>2636</v>
      </c>
      <c r="B42" s="151" t="s">
        <v>2641</v>
      </c>
      <c r="C42" s="22" t="s">
        <v>2646</v>
      </c>
    </row>
    <row r="43" spans="1:3">
      <c r="A43" s="14" t="s">
        <v>2637</v>
      </c>
      <c r="B43" s="151" t="s">
        <v>2642</v>
      </c>
      <c r="C43" s="22" t="s">
        <v>2646</v>
      </c>
    </row>
    <row r="44" spans="1:3">
      <c r="A44" s="14" t="s">
        <v>2638</v>
      </c>
      <c r="B44" s="14" t="s">
        <v>2643</v>
      </c>
      <c r="C44" s="22" t="s">
        <v>2647</v>
      </c>
    </row>
    <row r="45" spans="1:3">
      <c r="A45" s="14" t="s">
        <v>2639</v>
      </c>
      <c r="B45" s="14" t="s">
        <v>2644</v>
      </c>
      <c r="C45" s="22" t="s">
        <v>2647</v>
      </c>
    </row>
    <row r="46" spans="1:3">
      <c r="A46" s="14" t="s">
        <v>2640</v>
      </c>
      <c r="B46" s="14" t="s">
        <v>2645</v>
      </c>
      <c r="C46" s="22" t="s">
        <v>2648</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E392E-0F08-4984-BF76-421B0CDE814F}">
  <sheetPr>
    <tabColor theme="7"/>
  </sheetPr>
  <dimension ref="B2:W25"/>
  <sheetViews>
    <sheetView topLeftCell="A7" workbookViewId="0">
      <selection activeCell="I23" sqref="I23"/>
    </sheetView>
  </sheetViews>
  <sheetFormatPr defaultRowHeight="15"/>
  <sheetData>
    <row r="2" spans="2:2">
      <c r="B2" t="s">
        <v>2700</v>
      </c>
    </row>
    <row r="3" spans="2:2">
      <c r="B3" t="s">
        <v>2701</v>
      </c>
    </row>
    <row r="4" spans="2:2">
      <c r="B4" t="s">
        <v>2713</v>
      </c>
    </row>
    <row r="5" spans="2:2">
      <c r="B5" t="s">
        <v>2709</v>
      </c>
    </row>
    <row r="13" spans="2:2">
      <c r="B13" t="s">
        <v>2714</v>
      </c>
    </row>
    <row r="14" spans="2:2">
      <c r="B14" t="s">
        <v>2717</v>
      </c>
    </row>
    <row r="15" spans="2:2">
      <c r="B15" t="s">
        <v>2718</v>
      </c>
    </row>
    <row r="16" spans="2:2">
      <c r="B16" t="s">
        <v>2719</v>
      </c>
    </row>
    <row r="24" spans="23:23">
      <c r="W24" t="s">
        <v>2702</v>
      </c>
    </row>
    <row r="25" spans="23:23">
      <c r="W25" t="s">
        <v>2708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tint="0.499984740745262"/>
  </sheetPr>
  <dimension ref="B1:E56"/>
  <sheetViews>
    <sheetView workbookViewId="0">
      <selection activeCell="B2" sqref="B2"/>
    </sheetView>
  </sheetViews>
  <sheetFormatPr defaultRowHeight="15"/>
  <cols>
    <col min="2" max="2" width="16" customWidth="1"/>
    <col min="4" max="4" width="34" bestFit="1" customWidth="1"/>
  </cols>
  <sheetData>
    <row r="1" spans="2:5">
      <c r="B1" s="2" t="s">
        <v>2528</v>
      </c>
    </row>
    <row r="2" spans="2:5">
      <c r="B2" t="s">
        <v>32</v>
      </c>
    </row>
    <row r="3" spans="2:5">
      <c r="B3" t="s">
        <v>33</v>
      </c>
    </row>
    <row r="4" spans="2:5">
      <c r="B4" t="s">
        <v>1501</v>
      </c>
    </row>
    <row r="5" spans="2:5">
      <c r="B5" t="s">
        <v>34</v>
      </c>
    </row>
    <row r="6" spans="2:5">
      <c r="B6" t="s">
        <v>35</v>
      </c>
    </row>
    <row r="7" spans="2:5">
      <c r="B7" t="s">
        <v>36</v>
      </c>
    </row>
    <row r="8" spans="2:5">
      <c r="B8" t="s">
        <v>31</v>
      </c>
    </row>
    <row r="9" spans="2:5">
      <c r="B9" t="s">
        <v>39</v>
      </c>
    </row>
    <row r="11" spans="2:5">
      <c r="B11" s="2" t="s">
        <v>37</v>
      </c>
      <c r="C11" s="2" t="s">
        <v>38</v>
      </c>
      <c r="D11" s="2" t="s">
        <v>99</v>
      </c>
      <c r="E11" s="2" t="s">
        <v>9</v>
      </c>
    </row>
    <row r="12" spans="2:5">
      <c r="B12" t="s">
        <v>65</v>
      </c>
      <c r="C12" t="s">
        <v>40</v>
      </c>
      <c r="E12" s="3" t="s">
        <v>41</v>
      </c>
    </row>
    <row r="13" spans="2:5">
      <c r="B13" t="s">
        <v>66</v>
      </c>
      <c r="C13" t="s">
        <v>40</v>
      </c>
      <c r="E13" s="3" t="s">
        <v>47</v>
      </c>
    </row>
    <row r="14" spans="2:5">
      <c r="B14" t="s">
        <v>67</v>
      </c>
      <c r="C14" t="s">
        <v>40</v>
      </c>
      <c r="E14" s="3" t="s">
        <v>48</v>
      </c>
    </row>
    <row r="15" spans="2:5">
      <c r="B15" t="s">
        <v>68</v>
      </c>
      <c r="C15" t="s">
        <v>40</v>
      </c>
      <c r="E15" s="3" t="s">
        <v>42</v>
      </c>
    </row>
    <row r="16" spans="2:5">
      <c r="B16" t="s">
        <v>69</v>
      </c>
      <c r="C16" t="s">
        <v>40</v>
      </c>
      <c r="E16" s="3" t="s">
        <v>49</v>
      </c>
    </row>
    <row r="17" spans="2:5">
      <c r="B17" t="s">
        <v>70</v>
      </c>
      <c r="C17" t="s">
        <v>40</v>
      </c>
      <c r="E17" s="3" t="s">
        <v>50</v>
      </c>
    </row>
    <row r="18" spans="2:5">
      <c r="B18" t="s">
        <v>71</v>
      </c>
      <c r="C18" t="s">
        <v>40</v>
      </c>
      <c r="E18" s="3" t="s">
        <v>43</v>
      </c>
    </row>
    <row r="19" spans="2:5">
      <c r="B19" t="s">
        <v>72</v>
      </c>
      <c r="C19" t="s">
        <v>40</v>
      </c>
      <c r="E19" s="3" t="s">
        <v>51</v>
      </c>
    </row>
    <row r="20" spans="2:5">
      <c r="B20" t="s">
        <v>73</v>
      </c>
      <c r="C20" t="s">
        <v>40</v>
      </c>
      <c r="E20" s="3" t="s">
        <v>52</v>
      </c>
    </row>
    <row r="21" spans="2:5">
      <c r="B21" t="s">
        <v>74</v>
      </c>
      <c r="C21" t="s">
        <v>40</v>
      </c>
      <c r="E21" s="3" t="s">
        <v>44</v>
      </c>
    </row>
    <row r="22" spans="2:5">
      <c r="B22" t="s">
        <v>75</v>
      </c>
      <c r="C22" t="s">
        <v>40</v>
      </c>
      <c r="E22" s="3" t="s">
        <v>53</v>
      </c>
    </row>
    <row r="23" spans="2:5">
      <c r="B23" t="s">
        <v>76</v>
      </c>
      <c r="C23" t="s">
        <v>40</v>
      </c>
      <c r="E23" s="3" t="s">
        <v>54</v>
      </c>
    </row>
    <row r="24" spans="2:5">
      <c r="B24" t="s">
        <v>77</v>
      </c>
      <c r="C24" t="s">
        <v>40</v>
      </c>
      <c r="E24" s="3" t="s">
        <v>45</v>
      </c>
    </row>
    <row r="25" spans="2:5">
      <c r="B25" t="s">
        <v>78</v>
      </c>
      <c r="C25" t="s">
        <v>40</v>
      </c>
      <c r="E25" s="3" t="s">
        <v>55</v>
      </c>
    </row>
    <row r="26" spans="2:5">
      <c r="B26" t="s">
        <v>79</v>
      </c>
      <c r="C26" t="s">
        <v>40</v>
      </c>
      <c r="E26" s="3" t="s">
        <v>56</v>
      </c>
    </row>
    <row r="27" spans="2:5">
      <c r="B27" t="s">
        <v>80</v>
      </c>
      <c r="C27" t="s">
        <v>40</v>
      </c>
      <c r="E27" s="3" t="s">
        <v>46</v>
      </c>
    </row>
    <row r="28" spans="2:5">
      <c r="B28" t="s">
        <v>81</v>
      </c>
      <c r="C28" t="s">
        <v>40</v>
      </c>
      <c r="E28" s="3" t="s">
        <v>57</v>
      </c>
    </row>
    <row r="29" spans="2:5">
      <c r="B29" t="s">
        <v>82</v>
      </c>
      <c r="C29" t="s">
        <v>40</v>
      </c>
      <c r="E29" s="3" t="s">
        <v>58</v>
      </c>
    </row>
    <row r="30" spans="2:5">
      <c r="B30" t="s">
        <v>108</v>
      </c>
      <c r="C30" t="s">
        <v>59</v>
      </c>
      <c r="D30" t="s">
        <v>109</v>
      </c>
      <c r="E30" s="3" t="s">
        <v>110</v>
      </c>
    </row>
    <row r="31" spans="2:5">
      <c r="B31" t="s">
        <v>83</v>
      </c>
      <c r="C31" t="s">
        <v>59</v>
      </c>
      <c r="E31" t="s">
        <v>60</v>
      </c>
    </row>
    <row r="32" spans="2:5">
      <c r="B32" t="s">
        <v>85</v>
      </c>
      <c r="C32" t="s">
        <v>59</v>
      </c>
      <c r="E32" t="s">
        <v>61</v>
      </c>
    </row>
    <row r="33" spans="2:5">
      <c r="B33" t="s">
        <v>86</v>
      </c>
      <c r="C33" t="s">
        <v>59</v>
      </c>
      <c r="E33" t="s">
        <v>62</v>
      </c>
    </row>
    <row r="34" spans="2:5">
      <c r="B34" t="s">
        <v>84</v>
      </c>
      <c r="C34" t="s">
        <v>59</v>
      </c>
      <c r="E34" t="s">
        <v>63</v>
      </c>
    </row>
    <row r="35" spans="2:5">
      <c r="B35" t="s">
        <v>131</v>
      </c>
      <c r="C35" t="s">
        <v>59</v>
      </c>
      <c r="E35" s="3" t="s">
        <v>130</v>
      </c>
    </row>
    <row r="36" spans="2:5">
      <c r="B36" t="s">
        <v>111</v>
      </c>
      <c r="C36" t="s">
        <v>59</v>
      </c>
      <c r="E36" t="s">
        <v>112</v>
      </c>
    </row>
    <row r="37" spans="2:5">
      <c r="B37" t="s">
        <v>96</v>
      </c>
      <c r="C37" t="s">
        <v>59</v>
      </c>
      <c r="E37" t="s">
        <v>97</v>
      </c>
    </row>
    <row r="38" spans="2:5">
      <c r="B38" t="s">
        <v>64</v>
      </c>
      <c r="C38" t="s">
        <v>59</v>
      </c>
      <c r="D38" t="s">
        <v>100</v>
      </c>
      <c r="E38" t="s">
        <v>90</v>
      </c>
    </row>
    <row r="39" spans="2:5">
      <c r="B39" t="s">
        <v>87</v>
      </c>
      <c r="C39" t="s">
        <v>59</v>
      </c>
      <c r="D39" t="s">
        <v>100</v>
      </c>
      <c r="E39" t="s">
        <v>91</v>
      </c>
    </row>
    <row r="40" spans="2:5">
      <c r="B40" t="s">
        <v>88</v>
      </c>
      <c r="C40" t="s">
        <v>59</v>
      </c>
      <c r="D40" t="s">
        <v>100</v>
      </c>
      <c r="E40" t="s">
        <v>92</v>
      </c>
    </row>
    <row r="41" spans="2:5">
      <c r="B41" t="s">
        <v>89</v>
      </c>
      <c r="C41" t="s">
        <v>59</v>
      </c>
      <c r="D41" t="s">
        <v>100</v>
      </c>
      <c r="E41" t="s">
        <v>93</v>
      </c>
    </row>
    <row r="42" spans="2:5">
      <c r="B42" t="s">
        <v>95</v>
      </c>
      <c r="C42" t="s">
        <v>59</v>
      </c>
      <c r="D42" t="s">
        <v>100</v>
      </c>
      <c r="E42" t="s">
        <v>94</v>
      </c>
    </row>
    <row r="43" spans="2:5">
      <c r="B43" t="s">
        <v>98</v>
      </c>
      <c r="C43" t="s">
        <v>59</v>
      </c>
      <c r="E43" t="s">
        <v>101</v>
      </c>
    </row>
    <row r="44" spans="2:5">
      <c r="B44" t="s">
        <v>102</v>
      </c>
      <c r="C44" t="s">
        <v>59</v>
      </c>
      <c r="E44" t="s">
        <v>104</v>
      </c>
    </row>
    <row r="45" spans="2:5">
      <c r="B45" t="s">
        <v>103</v>
      </c>
      <c r="C45" t="s">
        <v>59</v>
      </c>
      <c r="E45" t="s">
        <v>105</v>
      </c>
    </row>
    <row r="46" spans="2:5">
      <c r="B46" t="s">
        <v>106</v>
      </c>
      <c r="C46" t="s">
        <v>59</v>
      </c>
      <c r="E46" t="s">
        <v>107</v>
      </c>
    </row>
    <row r="47" spans="2:5">
      <c r="B47" t="s">
        <v>113</v>
      </c>
      <c r="C47" t="s">
        <v>59</v>
      </c>
      <c r="E47" t="s">
        <v>116</v>
      </c>
    </row>
    <row r="48" spans="2:5">
      <c r="B48" t="s">
        <v>114</v>
      </c>
      <c r="C48" t="s">
        <v>59</v>
      </c>
      <c r="E48" t="s">
        <v>115</v>
      </c>
    </row>
    <row r="49" spans="2:5">
      <c r="B49" t="s">
        <v>118</v>
      </c>
      <c r="C49" t="s">
        <v>59</v>
      </c>
      <c r="D49" t="s">
        <v>117</v>
      </c>
      <c r="E49" t="s">
        <v>119</v>
      </c>
    </row>
    <row r="50" spans="2:5">
      <c r="B50" t="s">
        <v>121</v>
      </c>
      <c r="C50" t="s">
        <v>59</v>
      </c>
      <c r="E50" t="s">
        <v>120</v>
      </c>
    </row>
    <row r="51" spans="2:5">
      <c r="B51" t="s">
        <v>122</v>
      </c>
      <c r="C51" t="s">
        <v>59</v>
      </c>
      <c r="E51" t="s">
        <v>123</v>
      </c>
    </row>
    <row r="52" spans="2:5">
      <c r="B52" t="s">
        <v>124</v>
      </c>
      <c r="C52" t="s">
        <v>59</v>
      </c>
      <c r="E52" t="s">
        <v>125</v>
      </c>
    </row>
    <row r="53" spans="2:5">
      <c r="B53" t="s">
        <v>126</v>
      </c>
      <c r="C53" t="s">
        <v>59</v>
      </c>
      <c r="E53" t="s">
        <v>127</v>
      </c>
    </row>
    <row r="54" spans="2:5">
      <c r="B54" t="s">
        <v>128</v>
      </c>
      <c r="C54" t="s">
        <v>59</v>
      </c>
      <c r="E54" t="s">
        <v>129</v>
      </c>
    </row>
    <row r="55" spans="2:5">
      <c r="B55" t="s">
        <v>1502</v>
      </c>
      <c r="C55" t="s">
        <v>59</v>
      </c>
      <c r="E55" t="s">
        <v>132</v>
      </c>
    </row>
    <row r="56" spans="2:5">
      <c r="B56" t="s">
        <v>133</v>
      </c>
      <c r="C56" t="s">
        <v>59</v>
      </c>
      <c r="E56" t="s">
        <v>134</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EA8FF-1FD4-43EB-837A-B6D60938E0E8}">
  <dimension ref="B1:B11"/>
  <sheetViews>
    <sheetView topLeftCell="B1" workbookViewId="0">
      <selection activeCell="B7" sqref="B7"/>
    </sheetView>
  </sheetViews>
  <sheetFormatPr defaultRowHeight="15"/>
  <cols>
    <col min="1" max="1" width="9.140625" customWidth="1"/>
    <col min="2" max="2" width="188" customWidth="1"/>
  </cols>
  <sheetData>
    <row r="1" spans="2:2">
      <c r="B1" s="152" t="s">
        <v>2878</v>
      </c>
    </row>
    <row r="2" spans="2:2">
      <c r="B2" s="158" t="s">
        <v>2873</v>
      </c>
    </row>
    <row r="3" spans="2:2">
      <c r="B3" s="241" t="s">
        <v>2874</v>
      </c>
    </row>
    <row r="4" spans="2:2">
      <c r="B4" s="157" t="s">
        <v>2876</v>
      </c>
    </row>
    <row r="5" spans="2:2">
      <c r="B5" s="156" t="s">
        <v>2875</v>
      </c>
    </row>
    <row r="7" spans="2:2">
      <c r="B7" s="241" t="s">
        <v>2913</v>
      </c>
    </row>
    <row r="8" spans="2:2">
      <c r="B8" s="241" t="s">
        <v>2909</v>
      </c>
    </row>
    <row r="9" spans="2:2">
      <c r="B9" s="241" t="s">
        <v>2872</v>
      </c>
    </row>
    <row r="10" spans="2:2">
      <c r="B10" s="241" t="s">
        <v>2912</v>
      </c>
    </row>
    <row r="11" spans="2:2">
      <c r="B11" s="157" t="s">
        <v>2877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2:T92"/>
  <sheetViews>
    <sheetView topLeftCell="A37" zoomScale="85" zoomScaleNormal="85" workbookViewId="0">
      <selection activeCell="Z59" sqref="Z59"/>
    </sheetView>
  </sheetViews>
  <sheetFormatPr defaultRowHeight="15"/>
  <cols>
    <col min="2" max="2" width="13" customWidth="1"/>
    <col min="3" max="3" width="16.28515625" customWidth="1"/>
    <col min="4" max="4" width="33" customWidth="1"/>
    <col min="5" max="20" width="3" customWidth="1"/>
  </cols>
  <sheetData>
    <row r="2" spans="2:5">
      <c r="B2" t="s">
        <v>1382</v>
      </c>
    </row>
    <row r="3" spans="2:5">
      <c r="B3" t="s">
        <v>1427</v>
      </c>
    </row>
    <row r="4" spans="2:5">
      <c r="B4" t="s">
        <v>1384</v>
      </c>
    </row>
    <row r="5" spans="2:5">
      <c r="B5" t="s">
        <v>1392</v>
      </c>
    </row>
    <row r="6" spans="2:5">
      <c r="B6" t="s">
        <v>1385</v>
      </c>
    </row>
    <row r="8" spans="2:5">
      <c r="B8" s="2" t="s">
        <v>156</v>
      </c>
      <c r="C8" s="2" t="s">
        <v>1360</v>
      </c>
      <c r="D8" s="2" t="s">
        <v>1361</v>
      </c>
      <c r="E8" s="2" t="s">
        <v>9</v>
      </c>
    </row>
    <row r="9" spans="2:5">
      <c r="C9" t="s">
        <v>1372</v>
      </c>
      <c r="D9" t="s">
        <v>1362</v>
      </c>
      <c r="E9" t="s">
        <v>1389</v>
      </c>
    </row>
    <row r="10" spans="2:5">
      <c r="C10" t="s">
        <v>1373</v>
      </c>
      <c r="D10" t="s">
        <v>1363</v>
      </c>
      <c r="E10" t="s">
        <v>1386</v>
      </c>
    </row>
    <row r="11" spans="2:5">
      <c r="B11" t="s">
        <v>1381</v>
      </c>
      <c r="C11" t="s">
        <v>1371</v>
      </c>
      <c r="D11" t="s">
        <v>1364</v>
      </c>
      <c r="E11" t="s">
        <v>1396</v>
      </c>
    </row>
    <row r="12" spans="2:5">
      <c r="C12" t="s">
        <v>1379</v>
      </c>
      <c r="D12" t="s">
        <v>1365</v>
      </c>
      <c r="E12" t="s">
        <v>1390</v>
      </c>
    </row>
    <row r="13" spans="2:5">
      <c r="C13" t="s">
        <v>1375</v>
      </c>
      <c r="D13" t="s">
        <v>1366</v>
      </c>
      <c r="E13" t="s">
        <v>1387</v>
      </c>
    </row>
    <row r="14" spans="2:5">
      <c r="C14" t="s">
        <v>1376</v>
      </c>
      <c r="D14" t="s">
        <v>1367</v>
      </c>
      <c r="E14" t="s">
        <v>1391</v>
      </c>
    </row>
    <row r="15" spans="2:5">
      <c r="C15" t="s">
        <v>1374</v>
      </c>
      <c r="D15" t="s">
        <v>1368</v>
      </c>
      <c r="E15" t="s">
        <v>1388</v>
      </c>
    </row>
    <row r="16" spans="2:5">
      <c r="B16" t="s">
        <v>155</v>
      </c>
      <c r="C16" t="s">
        <v>1377</v>
      </c>
      <c r="D16" t="s">
        <v>1369</v>
      </c>
      <c r="E16" t="s">
        <v>1404</v>
      </c>
    </row>
    <row r="17" spans="2:5">
      <c r="B17" t="s">
        <v>1380</v>
      </c>
      <c r="C17" t="s">
        <v>1378</v>
      </c>
      <c r="D17" t="s">
        <v>1370</v>
      </c>
      <c r="E17" t="s">
        <v>1405</v>
      </c>
    </row>
    <row r="19" spans="2:5">
      <c r="B19" s="2" t="s">
        <v>1393</v>
      </c>
    </row>
    <row r="20" spans="2:5">
      <c r="B20" t="s">
        <v>1394</v>
      </c>
    </row>
    <row r="21" spans="2:5">
      <c r="B21" t="s">
        <v>1395</v>
      </c>
    </row>
    <row r="22" spans="2:5">
      <c r="B22" t="s">
        <v>1397</v>
      </c>
    </row>
    <row r="23" spans="2:5">
      <c r="B23" t="s">
        <v>1398</v>
      </c>
    </row>
    <row r="24" spans="2:5">
      <c r="B24" t="s">
        <v>1399</v>
      </c>
    </row>
    <row r="25" spans="2:5">
      <c r="B25" t="s">
        <v>1400</v>
      </c>
    </row>
    <row r="26" spans="2:5">
      <c r="B26" t="s">
        <v>1401</v>
      </c>
    </row>
    <row r="27" spans="2:5">
      <c r="B27" t="s">
        <v>1402</v>
      </c>
    </row>
    <row r="28" spans="2:5">
      <c r="B28" t="s">
        <v>1403</v>
      </c>
    </row>
    <row r="30" spans="2:5">
      <c r="B30" s="2" t="s">
        <v>1408</v>
      </c>
    </row>
    <row r="31" spans="2:5">
      <c r="B31" t="s">
        <v>1409</v>
      </c>
    </row>
    <row r="32" spans="2:5">
      <c r="B32" t="s">
        <v>1410</v>
      </c>
    </row>
    <row r="34" spans="2:3">
      <c r="B34" s="2" t="s">
        <v>1406</v>
      </c>
    </row>
    <row r="35" spans="2:3">
      <c r="B35" t="s">
        <v>1422</v>
      </c>
    </row>
    <row r="36" spans="2:3">
      <c r="B36" t="s">
        <v>1407</v>
      </c>
    </row>
    <row r="37" spans="2:3">
      <c r="B37" t="s">
        <v>1421</v>
      </c>
    </row>
    <row r="38" spans="2:3">
      <c r="B38" t="s">
        <v>1411</v>
      </c>
    </row>
    <row r="40" spans="2:3">
      <c r="B40" t="s">
        <v>1383</v>
      </c>
      <c r="C40" t="s">
        <v>1423</v>
      </c>
    </row>
    <row r="41" spans="2:3">
      <c r="B41" t="s">
        <v>1412</v>
      </c>
      <c r="C41" t="s">
        <v>1424</v>
      </c>
    </row>
    <row r="42" spans="2:3">
      <c r="B42" t="s">
        <v>1413</v>
      </c>
      <c r="C42" t="s">
        <v>1426</v>
      </c>
    </row>
    <row r="43" spans="2:3">
      <c r="B43" t="s">
        <v>1466</v>
      </c>
      <c r="C43" t="s">
        <v>1467</v>
      </c>
    </row>
    <row r="44" spans="2:3">
      <c r="B44" t="s">
        <v>1414</v>
      </c>
      <c r="C44" t="s">
        <v>1449</v>
      </c>
    </row>
    <row r="45" spans="2:3">
      <c r="B45" t="s">
        <v>1415</v>
      </c>
      <c r="C45" t="s">
        <v>1425</v>
      </c>
    </row>
    <row r="46" spans="2:3">
      <c r="B46" t="s">
        <v>1416</v>
      </c>
      <c r="C46" t="s">
        <v>1429</v>
      </c>
    </row>
    <row r="47" spans="2:3">
      <c r="B47" t="s">
        <v>1417</v>
      </c>
      <c r="C47" t="s">
        <v>1428</v>
      </c>
    </row>
    <row r="48" spans="2:3">
      <c r="B48" t="s">
        <v>1418</v>
      </c>
      <c r="C48" t="s">
        <v>1430</v>
      </c>
    </row>
    <row r="49" spans="2:20">
      <c r="B49" t="s">
        <v>1419</v>
      </c>
      <c r="C49" t="s">
        <v>1431</v>
      </c>
    </row>
    <row r="50" spans="2:20">
      <c r="B50" t="s">
        <v>1420</v>
      </c>
      <c r="C50" t="s">
        <v>1432</v>
      </c>
    </row>
    <row r="52" spans="2:20">
      <c r="B52" s="2" t="s">
        <v>1433</v>
      </c>
      <c r="E52" s="126"/>
      <c r="F52" s="108"/>
      <c r="G52" s="111"/>
      <c r="H52" s="113" t="s">
        <v>1434</v>
      </c>
      <c r="I52" s="112"/>
      <c r="J52" s="131"/>
      <c r="K52" s="132"/>
      <c r="L52" s="113" t="s">
        <v>1437</v>
      </c>
      <c r="M52" s="133"/>
      <c r="N52" s="134"/>
      <c r="O52" s="120" t="s">
        <v>1440</v>
      </c>
      <c r="P52" s="115"/>
      <c r="Q52" s="121"/>
      <c r="R52" s="107"/>
      <c r="S52" s="107"/>
      <c r="T52" s="107"/>
    </row>
    <row r="53" spans="2:20">
      <c r="B53" s="242" t="s">
        <v>1470</v>
      </c>
      <c r="C53" s="242"/>
      <c r="D53" s="243"/>
      <c r="E53" s="126"/>
      <c r="F53" s="108"/>
      <c r="G53" s="111"/>
      <c r="H53" s="113" t="s">
        <v>1435</v>
      </c>
      <c r="I53" s="112"/>
      <c r="J53" s="131"/>
      <c r="K53" s="132"/>
      <c r="L53" s="113" t="s">
        <v>1438</v>
      </c>
      <c r="M53" s="133"/>
      <c r="N53" s="134"/>
      <c r="O53" s="120" t="s">
        <v>1441</v>
      </c>
      <c r="P53" s="115"/>
      <c r="Q53" s="121"/>
      <c r="R53" s="107"/>
      <c r="S53" s="107"/>
      <c r="T53" s="107"/>
    </row>
    <row r="54" spans="2:20">
      <c r="B54" s="242"/>
      <c r="C54" s="242"/>
      <c r="D54" s="243"/>
      <c r="E54" s="126"/>
      <c r="F54" s="108"/>
      <c r="G54" s="111"/>
      <c r="H54" s="113" t="s">
        <v>1436</v>
      </c>
      <c r="I54" s="112"/>
      <c r="J54" s="131"/>
      <c r="K54" s="132"/>
      <c r="L54" s="113" t="s">
        <v>1439</v>
      </c>
      <c r="M54" s="133"/>
      <c r="N54" s="134"/>
      <c r="O54" s="120" t="s">
        <v>1442</v>
      </c>
      <c r="P54" s="115"/>
      <c r="Q54" s="121"/>
      <c r="R54" s="107"/>
      <c r="S54" s="107"/>
      <c r="T54" s="107"/>
    </row>
    <row r="55" spans="2:20">
      <c r="B55" t="s">
        <v>1459</v>
      </c>
      <c r="E55" s="126"/>
      <c r="F55" s="108"/>
      <c r="G55" s="111"/>
      <c r="H55" s="127" t="s">
        <v>1463</v>
      </c>
      <c r="I55" s="136"/>
      <c r="J55" s="137"/>
      <c r="K55" s="135"/>
      <c r="L55" s="119" t="s">
        <v>1443</v>
      </c>
      <c r="M55" s="114"/>
      <c r="N55" s="122"/>
      <c r="O55" s="118" t="s">
        <v>1445</v>
      </c>
      <c r="P55" s="140"/>
      <c r="Q55" s="141"/>
      <c r="R55" s="107"/>
      <c r="S55" s="107"/>
      <c r="T55" s="107"/>
    </row>
    <row r="56" spans="2:20">
      <c r="B56" t="s">
        <v>1460</v>
      </c>
      <c r="E56" s="126"/>
      <c r="F56" s="108"/>
      <c r="G56" s="111"/>
      <c r="H56" s="127" t="s">
        <v>1464</v>
      </c>
      <c r="I56" s="136"/>
      <c r="J56" s="137"/>
      <c r="K56" s="135"/>
      <c r="L56" s="119" t="s">
        <v>1444</v>
      </c>
      <c r="M56" s="114"/>
      <c r="N56" s="122"/>
      <c r="O56" s="107"/>
      <c r="P56" s="107"/>
      <c r="Q56" s="107"/>
      <c r="R56" s="107"/>
      <c r="S56" s="107"/>
      <c r="T56" s="107"/>
    </row>
    <row r="57" spans="2:20" ht="15" customHeight="1">
      <c r="B57" s="242" t="s">
        <v>1478</v>
      </c>
      <c r="C57" s="242"/>
      <c r="D57" s="243"/>
      <c r="E57" s="126"/>
      <c r="F57" s="108"/>
      <c r="G57" s="111"/>
      <c r="H57" s="117" t="s">
        <v>1447</v>
      </c>
      <c r="I57" s="125"/>
      <c r="J57" s="138"/>
      <c r="K57" s="139"/>
      <c r="L57" s="119" t="s">
        <v>1446</v>
      </c>
      <c r="M57" s="114"/>
      <c r="N57" s="122"/>
      <c r="O57" s="107"/>
      <c r="P57" s="107"/>
      <c r="Q57" s="107"/>
      <c r="R57" s="107"/>
      <c r="S57" s="107"/>
      <c r="T57" s="107"/>
    </row>
    <row r="58" spans="2:20">
      <c r="B58" s="242"/>
      <c r="C58" s="242"/>
      <c r="D58" s="243"/>
      <c r="E58" s="126"/>
      <c r="F58" s="108"/>
      <c r="G58" s="111"/>
      <c r="H58" s="117" t="s">
        <v>1448</v>
      </c>
      <c r="I58" s="125"/>
      <c r="J58" s="138"/>
      <c r="K58" s="139"/>
      <c r="L58" s="114" t="s">
        <v>1450</v>
      </c>
      <c r="M58" s="122"/>
      <c r="N58" s="123"/>
      <c r="O58" s="107"/>
      <c r="P58" s="107"/>
      <c r="Q58" s="125" t="s">
        <v>1477</v>
      </c>
      <c r="R58" s="124"/>
      <c r="S58" s="116" t="s">
        <v>179</v>
      </c>
      <c r="T58" s="115"/>
    </row>
    <row r="59" spans="2:20">
      <c r="B59" t="s">
        <v>1479</v>
      </c>
      <c r="E59" s="109"/>
      <c r="F59" s="109"/>
      <c r="G59" s="109"/>
      <c r="H59" s="109"/>
      <c r="I59" s="109"/>
      <c r="J59" s="109"/>
      <c r="K59" s="109"/>
      <c r="L59" s="109"/>
      <c r="M59" s="109"/>
      <c r="N59" s="109"/>
      <c r="O59" s="109"/>
      <c r="P59" s="109"/>
      <c r="Q59" s="109"/>
      <c r="R59" s="109"/>
      <c r="S59" s="109"/>
      <c r="T59" s="109"/>
    </row>
    <row r="60" spans="2:20">
      <c r="B60" s="242" t="s">
        <v>1457</v>
      </c>
      <c r="C60" s="242"/>
      <c r="D60" s="243"/>
      <c r="E60" s="126"/>
      <c r="F60" s="108"/>
      <c r="G60" s="111"/>
      <c r="H60" s="107"/>
      <c r="I60" s="107"/>
      <c r="J60" s="107"/>
      <c r="K60" s="107"/>
      <c r="L60" s="110"/>
      <c r="M60" s="110"/>
      <c r="N60" s="110"/>
      <c r="O60" s="107"/>
      <c r="P60" s="107"/>
      <c r="Q60" s="107"/>
      <c r="R60" s="107"/>
      <c r="S60" s="107"/>
      <c r="T60" s="107"/>
    </row>
    <row r="61" spans="2:20">
      <c r="B61" s="242"/>
      <c r="C61" s="242"/>
      <c r="D61" s="243"/>
      <c r="E61" s="126"/>
      <c r="F61" s="108"/>
      <c r="G61" s="111"/>
      <c r="H61" s="107"/>
      <c r="I61" s="107"/>
      <c r="J61" s="107"/>
      <c r="K61" s="107"/>
      <c r="L61" s="107"/>
      <c r="M61" s="107"/>
      <c r="N61" s="107"/>
      <c r="O61" s="107"/>
      <c r="P61" s="107"/>
      <c r="Q61" s="107"/>
      <c r="R61" s="107"/>
      <c r="S61" s="107"/>
      <c r="T61" s="107"/>
    </row>
    <row r="62" spans="2:20">
      <c r="B62" t="s">
        <v>1458</v>
      </c>
      <c r="E62" s="126"/>
      <c r="F62" s="108"/>
      <c r="G62" s="111"/>
      <c r="H62" s="107"/>
      <c r="I62" s="107"/>
      <c r="J62" s="107"/>
      <c r="K62" s="107"/>
      <c r="L62" s="107"/>
      <c r="M62" s="107"/>
      <c r="N62" s="107"/>
      <c r="O62" s="107"/>
      <c r="P62" s="107"/>
      <c r="Q62" s="107"/>
      <c r="R62" s="107"/>
      <c r="S62" s="107"/>
      <c r="T62" s="107"/>
    </row>
    <row r="63" spans="2:20">
      <c r="B63" s="242" t="s">
        <v>1461</v>
      </c>
      <c r="C63" s="242"/>
      <c r="D63" s="243"/>
      <c r="E63" s="126"/>
      <c r="F63" s="108"/>
      <c r="G63" s="111"/>
      <c r="H63" s="107"/>
      <c r="I63" s="107"/>
      <c r="J63" s="107"/>
      <c r="K63" s="107"/>
      <c r="L63" s="107"/>
      <c r="M63" s="107"/>
      <c r="N63" s="107"/>
      <c r="O63" s="107"/>
      <c r="P63" s="107"/>
      <c r="Q63" s="107"/>
      <c r="R63" s="107"/>
      <c r="S63" s="107"/>
      <c r="T63" s="107"/>
    </row>
    <row r="64" spans="2:20">
      <c r="B64" s="242"/>
      <c r="C64" s="242"/>
      <c r="D64" s="243"/>
      <c r="E64" s="126"/>
      <c r="F64" s="108"/>
      <c r="G64" s="111"/>
      <c r="H64" s="107"/>
      <c r="I64" s="107"/>
      <c r="J64" s="107"/>
      <c r="K64" s="107"/>
      <c r="L64" s="107"/>
      <c r="M64" s="107"/>
      <c r="N64" s="107"/>
      <c r="O64" s="107"/>
      <c r="P64" s="107"/>
      <c r="Q64" s="107"/>
      <c r="R64" s="107"/>
      <c r="S64" s="107"/>
      <c r="T64" s="107"/>
    </row>
    <row r="65" spans="2:20">
      <c r="B65" t="s">
        <v>1462</v>
      </c>
      <c r="H65" s="129"/>
      <c r="I65" s="129"/>
      <c r="J65" s="129"/>
      <c r="K65" s="129"/>
      <c r="L65" s="129"/>
      <c r="M65" s="129"/>
      <c r="N65" s="129"/>
      <c r="O65" s="129"/>
      <c r="P65" s="129"/>
      <c r="Q65" s="129"/>
      <c r="R65" s="129"/>
      <c r="S65" s="129"/>
      <c r="T65" s="129"/>
    </row>
    <row r="66" spans="2:20">
      <c r="B66" t="s">
        <v>1469</v>
      </c>
    </row>
    <row r="68" spans="2:20">
      <c r="B68" s="2" t="s">
        <v>1451</v>
      </c>
    </row>
    <row r="69" spans="2:20">
      <c r="B69" t="s">
        <v>1454</v>
      </c>
    </row>
    <row r="70" spans="2:20">
      <c r="B70" t="s">
        <v>1452</v>
      </c>
    </row>
    <row r="71" spans="2:20">
      <c r="B71" t="s">
        <v>1453</v>
      </c>
    </row>
    <row r="72" spans="2:20">
      <c r="B72" t="s">
        <v>1455</v>
      </c>
    </row>
    <row r="73" spans="2:20">
      <c r="B73" t="s">
        <v>1456</v>
      </c>
    </row>
    <row r="75" spans="2:20">
      <c r="B75" t="s">
        <v>1471</v>
      </c>
    </row>
    <row r="76" spans="2:20">
      <c r="B76" t="s">
        <v>1474</v>
      </c>
    </row>
    <row r="77" spans="2:20">
      <c r="B77" t="s">
        <v>1472</v>
      </c>
    </row>
    <row r="79" spans="2:20">
      <c r="B79" t="s">
        <v>1383</v>
      </c>
      <c r="C79" s="128" t="s">
        <v>1473</v>
      </c>
    </row>
    <row r="80" spans="2:20">
      <c r="B80" t="s">
        <v>1412</v>
      </c>
      <c r="C80" s="128" t="s">
        <v>1473</v>
      </c>
    </row>
    <row r="81" spans="2:3">
      <c r="B81" t="s">
        <v>1413</v>
      </c>
      <c r="C81" s="128" t="s">
        <v>1473</v>
      </c>
    </row>
    <row r="82" spans="2:3">
      <c r="B82" t="s">
        <v>1466</v>
      </c>
      <c r="C82" s="128" t="s">
        <v>1473</v>
      </c>
    </row>
    <row r="83" spans="2:3">
      <c r="B83" t="s">
        <v>1414</v>
      </c>
      <c r="C83" s="128" t="s">
        <v>1473</v>
      </c>
    </row>
    <row r="84" spans="2:3">
      <c r="B84" t="s">
        <v>1415</v>
      </c>
      <c r="C84" s="128" t="s">
        <v>1476</v>
      </c>
    </row>
    <row r="85" spans="2:3">
      <c r="B85" t="s">
        <v>1416</v>
      </c>
      <c r="C85" s="128" t="s">
        <v>1475</v>
      </c>
    </row>
    <row r="86" spans="2:3">
      <c r="B86" t="s">
        <v>1417</v>
      </c>
      <c r="C86" s="128" t="s">
        <v>1473</v>
      </c>
    </row>
    <row r="87" spans="2:3">
      <c r="B87" t="s">
        <v>1418</v>
      </c>
      <c r="C87" s="128" t="s">
        <v>1473</v>
      </c>
    </row>
    <row r="88" spans="2:3">
      <c r="B88" t="s">
        <v>1419</v>
      </c>
      <c r="C88" s="128" t="s">
        <v>1473</v>
      </c>
    </row>
    <row r="89" spans="2:3">
      <c r="B89" t="s">
        <v>1420</v>
      </c>
      <c r="C89" s="128" t="s">
        <v>1473</v>
      </c>
    </row>
    <row r="91" spans="2:3">
      <c r="B91" t="s">
        <v>1465</v>
      </c>
    </row>
    <row r="92" spans="2:3">
      <c r="B92" t="s">
        <v>1468</v>
      </c>
    </row>
  </sheetData>
  <mergeCells count="4">
    <mergeCell ref="B60:D61"/>
    <mergeCell ref="B63:D64"/>
    <mergeCell ref="B53:D54"/>
    <mergeCell ref="B57:D58"/>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E4537-1B41-461A-B0FA-0FE233FA76A1}">
  <sheetPr>
    <tabColor rgb="FF00B050"/>
  </sheetPr>
  <dimension ref="B2:V36"/>
  <sheetViews>
    <sheetView workbookViewId="0">
      <selection activeCell="H8" sqref="H8"/>
    </sheetView>
  </sheetViews>
  <sheetFormatPr defaultRowHeight="15"/>
  <cols>
    <col min="2" max="2" width="17" customWidth="1"/>
  </cols>
  <sheetData>
    <row r="2" spans="2:3">
      <c r="B2" t="s">
        <v>2655</v>
      </c>
    </row>
    <row r="3" spans="2:3">
      <c r="B3" t="s">
        <v>2656</v>
      </c>
    </row>
    <row r="4" spans="2:3">
      <c r="B4" t="s">
        <v>1585</v>
      </c>
    </row>
    <row r="5" spans="2:3">
      <c r="B5" t="s">
        <v>2814</v>
      </c>
    </row>
    <row r="6" spans="2:3">
      <c r="B6" t="s">
        <v>2898</v>
      </c>
    </row>
    <row r="8" spans="2:3">
      <c r="B8" s="2" t="s">
        <v>2813</v>
      </c>
      <c r="C8" t="s">
        <v>2815</v>
      </c>
    </row>
    <row r="9" spans="2:3">
      <c r="B9" s="2" t="s">
        <v>1587</v>
      </c>
      <c r="C9" t="s">
        <v>1591</v>
      </c>
    </row>
    <row r="10" spans="2:3">
      <c r="B10" s="2" t="s">
        <v>2811</v>
      </c>
      <c r="C10" t="s">
        <v>1590</v>
      </c>
    </row>
    <row r="11" spans="2:3">
      <c r="B11" s="2" t="s">
        <v>2816</v>
      </c>
      <c r="C11" t="s">
        <v>2817</v>
      </c>
    </row>
    <row r="12" spans="2:3">
      <c r="B12" s="2" t="s">
        <v>2812</v>
      </c>
      <c r="C12" t="s">
        <v>1603</v>
      </c>
    </row>
    <row r="13" spans="2:3">
      <c r="B13" s="2" t="s">
        <v>1588</v>
      </c>
      <c r="C13" t="s">
        <v>1592</v>
      </c>
    </row>
    <row r="14" spans="2:3">
      <c r="B14" s="2" t="s">
        <v>1589</v>
      </c>
      <c r="C14" t="s">
        <v>1593</v>
      </c>
    </row>
    <row r="15" spans="2:3">
      <c r="B15" s="128"/>
    </row>
    <row r="16" spans="2:3">
      <c r="B16" s="2" t="s">
        <v>2818</v>
      </c>
    </row>
    <row r="17" spans="2:22">
      <c r="B17" s="142" t="s">
        <v>2820</v>
      </c>
    </row>
    <row r="19" spans="2:22">
      <c r="B19" s="2" t="s">
        <v>1582</v>
      </c>
      <c r="C19" t="s">
        <v>1583</v>
      </c>
    </row>
    <row r="20" spans="2:22">
      <c r="B20" s="2" t="s">
        <v>1584</v>
      </c>
      <c r="C20" t="s">
        <v>2821</v>
      </c>
    </row>
    <row r="21" spans="2:22">
      <c r="B21" s="2" t="s">
        <v>1586</v>
      </c>
      <c r="C21" t="s">
        <v>2819</v>
      </c>
    </row>
    <row r="22" spans="2:22">
      <c r="B22" s="2" t="s">
        <v>2894</v>
      </c>
      <c r="C22" t="s">
        <v>2895</v>
      </c>
    </row>
    <row r="23" spans="2:22">
      <c r="B23" s="2" t="s">
        <v>2822</v>
      </c>
      <c r="C23" t="s">
        <v>2826</v>
      </c>
    </row>
    <row r="24" spans="2:22">
      <c r="B24" s="2" t="s">
        <v>2823</v>
      </c>
      <c r="C24" t="s">
        <v>2825</v>
      </c>
    </row>
    <row r="25" spans="2:22">
      <c r="B25" s="2" t="s">
        <v>2824</v>
      </c>
      <c r="C25" t="s">
        <v>2827</v>
      </c>
    </row>
    <row r="26" spans="2:22">
      <c r="B26" s="2" t="s">
        <v>2896</v>
      </c>
      <c r="C26" t="s">
        <v>2897</v>
      </c>
    </row>
    <row r="29" spans="2:22">
      <c r="G29" s="2"/>
      <c r="V29" s="2"/>
    </row>
    <row r="32" spans="2:22">
      <c r="V32" s="2"/>
    </row>
    <row r="33" spans="7:22">
      <c r="G33" s="2"/>
      <c r="V33" s="2"/>
    </row>
    <row r="34" spans="7:22">
      <c r="V34" s="2"/>
    </row>
    <row r="36" spans="7:22">
      <c r="V3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FEEB6-E41F-4C9C-8F93-A14CBCFB6EC2}">
  <sheetPr>
    <tabColor rgb="FF00B050"/>
  </sheetPr>
  <dimension ref="B2:Q89"/>
  <sheetViews>
    <sheetView topLeftCell="A43" workbookViewId="0">
      <selection activeCell="C6" sqref="C6"/>
    </sheetView>
  </sheetViews>
  <sheetFormatPr defaultRowHeight="15"/>
  <cols>
    <col min="2" max="2" width="18" style="2" customWidth="1"/>
    <col min="3" max="3" width="8.42578125" style="2" customWidth="1"/>
    <col min="7" max="7" width="11.28515625" customWidth="1"/>
    <col min="17" max="17" width="11.85546875" customWidth="1"/>
  </cols>
  <sheetData>
    <row r="2" spans="2:4">
      <c r="B2" s="2" t="s">
        <v>1556</v>
      </c>
    </row>
    <row r="3" spans="2:4">
      <c r="B3" s="142" t="s">
        <v>1557</v>
      </c>
      <c r="C3" s="142"/>
    </row>
    <row r="5" spans="2:4">
      <c r="B5" s="2" t="s">
        <v>1538</v>
      </c>
      <c r="C5" s="142" t="s">
        <v>2834</v>
      </c>
      <c r="D5" t="s">
        <v>1539</v>
      </c>
    </row>
    <row r="6" spans="2:4">
      <c r="B6" s="2" t="s">
        <v>1540</v>
      </c>
      <c r="C6" s="142" t="s">
        <v>2828</v>
      </c>
      <c r="D6" t="s">
        <v>1541</v>
      </c>
    </row>
    <row r="7" spans="2:4">
      <c r="B7" s="2" t="s">
        <v>1542</v>
      </c>
      <c r="C7" s="142" t="s">
        <v>2829</v>
      </c>
      <c r="D7" t="s">
        <v>1543</v>
      </c>
    </row>
    <row r="8" spans="2:4">
      <c r="B8" s="2" t="s">
        <v>1544</v>
      </c>
      <c r="C8" s="142" t="s">
        <v>2832</v>
      </c>
      <c r="D8" t="s">
        <v>1545</v>
      </c>
    </row>
    <row r="9" spans="2:4">
      <c r="B9" s="2" t="s">
        <v>1594</v>
      </c>
      <c r="C9" s="142" t="s">
        <v>1597</v>
      </c>
      <c r="D9" t="s">
        <v>1595</v>
      </c>
    </row>
    <row r="10" spans="2:4">
      <c r="B10" s="2" t="s">
        <v>1546</v>
      </c>
      <c r="C10" s="142" t="s">
        <v>2830</v>
      </c>
      <c r="D10" t="s">
        <v>1547</v>
      </c>
    </row>
    <row r="11" spans="2:4">
      <c r="B11" s="2" t="s">
        <v>1553</v>
      </c>
      <c r="C11" s="142" t="s">
        <v>2831</v>
      </c>
      <c r="D11" t="s">
        <v>1554</v>
      </c>
    </row>
    <row r="12" spans="2:4">
      <c r="B12" s="2" t="s">
        <v>1555</v>
      </c>
      <c r="C12" s="142" t="s">
        <v>1519</v>
      </c>
      <c r="D12" t="s">
        <v>1604</v>
      </c>
    </row>
    <row r="13" spans="2:4">
      <c r="B13" s="2" t="s">
        <v>1548</v>
      </c>
      <c r="C13" s="142" t="s">
        <v>1571</v>
      </c>
      <c r="D13" t="s">
        <v>1570</v>
      </c>
    </row>
    <row r="14" spans="2:4">
      <c r="B14" s="2" t="s">
        <v>1549</v>
      </c>
      <c r="C14" s="142" t="s">
        <v>164</v>
      </c>
      <c r="D14" t="s">
        <v>1550</v>
      </c>
    </row>
    <row r="15" spans="2:4">
      <c r="B15" s="2" t="s">
        <v>2799</v>
      </c>
      <c r="D15" t="s">
        <v>2800</v>
      </c>
    </row>
    <row r="16" spans="2:4">
      <c r="B16" s="2" t="s">
        <v>1551</v>
      </c>
      <c r="C16" s="128" t="s">
        <v>2833</v>
      </c>
    </row>
    <row r="17" spans="2:17">
      <c r="B17" s="2" t="s">
        <v>1552</v>
      </c>
    </row>
    <row r="19" spans="2:17">
      <c r="B19" s="2" t="s">
        <v>1538</v>
      </c>
    </row>
    <row r="20" spans="2:17">
      <c r="B20" s="142" t="s">
        <v>1558</v>
      </c>
      <c r="C20" s="142"/>
    </row>
    <row r="21" spans="2:17">
      <c r="B21" s="142" t="s">
        <v>1559</v>
      </c>
      <c r="C21" s="142"/>
    </row>
    <row r="23" spans="2:17">
      <c r="B23" s="2" t="s">
        <v>1540</v>
      </c>
    </row>
    <row r="24" spans="2:17">
      <c r="B24" s="142" t="s">
        <v>1560</v>
      </c>
      <c r="C24" s="142"/>
    </row>
    <row r="26" spans="2:17">
      <c r="B26" s="2" t="s">
        <v>1542</v>
      </c>
    </row>
    <row r="27" spans="2:17">
      <c r="B27" s="142" t="s">
        <v>1561</v>
      </c>
      <c r="C27" s="142"/>
      <c r="Q27" s="128"/>
    </row>
    <row r="29" spans="2:17">
      <c r="B29" s="2" t="s">
        <v>1544</v>
      </c>
    </row>
    <row r="30" spans="2:17">
      <c r="B30" s="142" t="s">
        <v>1562</v>
      </c>
      <c r="C30" s="142"/>
    </row>
    <row r="32" spans="2:17">
      <c r="B32" s="2" t="s">
        <v>1594</v>
      </c>
    </row>
    <row r="33" spans="2:4">
      <c r="B33" t="s">
        <v>1596</v>
      </c>
      <c r="C33"/>
    </row>
    <row r="34" spans="2:4">
      <c r="B34"/>
      <c r="C34"/>
    </row>
    <row r="35" spans="2:4">
      <c r="B35" s="128" t="s">
        <v>1597</v>
      </c>
      <c r="C35" s="128"/>
      <c r="D35" t="s">
        <v>1598</v>
      </c>
    </row>
    <row r="36" spans="2:4">
      <c r="B36" s="128" t="s">
        <v>1599</v>
      </c>
      <c r="C36" s="128"/>
      <c r="D36" t="s">
        <v>1600</v>
      </c>
    </row>
    <row r="37" spans="2:4">
      <c r="B37" s="128" t="s">
        <v>1601</v>
      </c>
      <c r="C37" s="128"/>
      <c r="D37" t="s">
        <v>1602</v>
      </c>
    </row>
    <row r="39" spans="2:4">
      <c r="B39" s="2" t="s">
        <v>1546</v>
      </c>
    </row>
    <row r="40" spans="2:4">
      <c r="B40" s="142" t="s">
        <v>1563</v>
      </c>
      <c r="C40" s="142"/>
    </row>
    <row r="42" spans="2:4">
      <c r="B42" s="2" t="s">
        <v>1553</v>
      </c>
    </row>
    <row r="43" spans="2:4">
      <c r="B43" s="142" t="s">
        <v>1564</v>
      </c>
      <c r="C43" s="142"/>
    </row>
    <row r="44" spans="2:4">
      <c r="B44" s="142" t="s">
        <v>1565</v>
      </c>
      <c r="C44" s="142"/>
    </row>
    <row r="45" spans="2:4">
      <c r="B45" s="142" t="s">
        <v>1566</v>
      </c>
      <c r="C45" s="142"/>
    </row>
    <row r="47" spans="2:4">
      <c r="B47" s="2" t="s">
        <v>1555</v>
      </c>
    </row>
    <row r="48" spans="2:4">
      <c r="B48" s="142" t="s">
        <v>1567</v>
      </c>
      <c r="C48" s="142"/>
    </row>
    <row r="49" spans="2:4">
      <c r="B49" t="s">
        <v>1537</v>
      </c>
      <c r="C49"/>
    </row>
    <row r="51" spans="2:4">
      <c r="B51" s="128" t="s">
        <v>1519</v>
      </c>
      <c r="C51" s="128"/>
      <c r="D51" t="s">
        <v>1520</v>
      </c>
    </row>
    <row r="52" spans="2:4">
      <c r="B52" s="128" t="s">
        <v>1526</v>
      </c>
      <c r="C52" s="128"/>
      <c r="D52" t="s">
        <v>1521</v>
      </c>
    </row>
    <row r="53" spans="2:4">
      <c r="B53" s="128" t="s">
        <v>1522</v>
      </c>
      <c r="C53" s="128"/>
      <c r="D53" t="s">
        <v>1523</v>
      </c>
    </row>
    <row r="54" spans="2:4">
      <c r="B54" s="128" t="s">
        <v>1527</v>
      </c>
      <c r="C54" s="128"/>
      <c r="D54" t="s">
        <v>1524</v>
      </c>
    </row>
    <row r="55" spans="2:4">
      <c r="B55" s="128" t="s">
        <v>1525</v>
      </c>
      <c r="C55" s="128"/>
      <c r="D55" t="s">
        <v>1533</v>
      </c>
    </row>
    <row r="56" spans="2:4">
      <c r="B56" s="128" t="s">
        <v>1528</v>
      </c>
      <c r="C56" s="128"/>
    </row>
    <row r="57" spans="2:4">
      <c r="B57" s="128" t="s">
        <v>1531</v>
      </c>
      <c r="C57" s="128"/>
      <c r="D57" t="s">
        <v>1535</v>
      </c>
    </row>
    <row r="58" spans="2:4">
      <c r="B58" s="128" t="s">
        <v>1532</v>
      </c>
      <c r="C58" s="128"/>
    </row>
    <row r="59" spans="2:4">
      <c r="B59" s="128" t="s">
        <v>1529</v>
      </c>
      <c r="C59" s="128"/>
      <c r="D59" t="s">
        <v>1534</v>
      </c>
    </row>
    <row r="60" spans="2:4">
      <c r="B60" s="128" t="s">
        <v>1530</v>
      </c>
      <c r="C60" s="128"/>
    </row>
    <row r="61" spans="2:4">
      <c r="B61" s="128" t="s">
        <v>1605</v>
      </c>
      <c r="C61" s="128"/>
      <c r="D61" t="s">
        <v>1536</v>
      </c>
    </row>
    <row r="63" spans="2:4">
      <c r="B63" s="2" t="s">
        <v>1548</v>
      </c>
    </row>
    <row r="64" spans="2:4">
      <c r="B64" s="142" t="s">
        <v>1568</v>
      </c>
      <c r="C64" s="142"/>
    </row>
    <row r="65" spans="2:4">
      <c r="B65" s="142" t="s">
        <v>1569</v>
      </c>
      <c r="C65" s="142"/>
    </row>
    <row r="67" spans="2:4">
      <c r="B67" s="128" t="s">
        <v>1571</v>
      </c>
      <c r="C67" s="128"/>
      <c r="D67" t="s">
        <v>1575</v>
      </c>
    </row>
    <row r="68" spans="2:4">
      <c r="B68" s="128" t="s">
        <v>1572</v>
      </c>
      <c r="C68" s="128"/>
      <c r="D68" t="s">
        <v>1576</v>
      </c>
    </row>
    <row r="69" spans="2:4">
      <c r="B69" s="128" t="s">
        <v>1573</v>
      </c>
      <c r="C69" s="128"/>
      <c r="D69" t="s">
        <v>1577</v>
      </c>
    </row>
    <row r="70" spans="2:4">
      <c r="B70" s="128" t="s">
        <v>1574</v>
      </c>
      <c r="C70" s="128"/>
      <c r="D70" t="s">
        <v>1578</v>
      </c>
    </row>
    <row r="72" spans="2:4">
      <c r="B72" s="2" t="s">
        <v>1549</v>
      </c>
    </row>
    <row r="73" spans="2:4">
      <c r="B73" s="142" t="s">
        <v>1579</v>
      </c>
      <c r="C73" s="142"/>
    </row>
    <row r="75" spans="2:4">
      <c r="B75" s="2" t="s">
        <v>1551</v>
      </c>
    </row>
    <row r="76" spans="2:4">
      <c r="B76" s="142" t="s">
        <v>1580</v>
      </c>
      <c r="C76" s="142"/>
    </row>
    <row r="78" spans="2:4">
      <c r="B78" s="2" t="s">
        <v>2799</v>
      </c>
    </row>
    <row r="79" spans="2:4">
      <c r="B79" s="142" t="s">
        <v>2801</v>
      </c>
      <c r="C79" s="142"/>
    </row>
    <row r="80" spans="2:4">
      <c r="B80" s="142" t="s">
        <v>2802</v>
      </c>
      <c r="C80" s="142"/>
    </row>
    <row r="81" spans="2:4">
      <c r="B81" s="142" t="s">
        <v>2803</v>
      </c>
      <c r="C81" s="142"/>
    </row>
    <row r="82" spans="2:4">
      <c r="B82" s="142" t="s">
        <v>2804</v>
      </c>
      <c r="C82" s="142"/>
    </row>
    <row r="84" spans="2:4">
      <c r="B84" s="128" t="s">
        <v>2805</v>
      </c>
      <c r="C84" s="128"/>
      <c r="D84" t="s">
        <v>2808</v>
      </c>
    </row>
    <row r="85" spans="2:4">
      <c r="B85" s="128" t="s">
        <v>2806</v>
      </c>
      <c r="C85" s="128"/>
      <c r="D85" t="s">
        <v>2809</v>
      </c>
    </row>
    <row r="86" spans="2:4">
      <c r="B86" s="128" t="s">
        <v>2807</v>
      </c>
      <c r="C86" s="128"/>
      <c r="D86" t="s">
        <v>2810</v>
      </c>
    </row>
    <row r="88" spans="2:4">
      <c r="B88" s="2" t="s">
        <v>1552</v>
      </c>
    </row>
    <row r="89" spans="2:4">
      <c r="B89" s="142" t="s">
        <v>1581</v>
      </c>
      <c r="C89" s="142"/>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E40A-E3BA-4A59-B35A-6A5E26B295E4}">
  <sheetPr>
    <tabColor rgb="FF00B050"/>
  </sheetPr>
  <dimension ref="C3:X25"/>
  <sheetViews>
    <sheetView workbookViewId="0">
      <selection activeCell="AI34" sqref="AI34"/>
    </sheetView>
  </sheetViews>
  <sheetFormatPr defaultRowHeight="15"/>
  <cols>
    <col min="4" max="24" width="3.7109375" bestFit="1" customWidth="1"/>
  </cols>
  <sheetData>
    <row r="3" spans="3:24" ht="22.5">
      <c r="C3" s="234"/>
      <c r="D3" s="235" t="s">
        <v>168</v>
      </c>
      <c r="E3" s="234"/>
      <c r="F3" s="234"/>
      <c r="G3" s="234"/>
      <c r="H3" s="234"/>
      <c r="I3" s="234"/>
      <c r="J3" s="234"/>
      <c r="K3" s="234"/>
      <c r="L3" s="234"/>
      <c r="M3" s="234"/>
      <c r="N3" s="234"/>
      <c r="O3" s="234"/>
      <c r="P3" s="234"/>
      <c r="Q3" s="234"/>
      <c r="R3" s="234"/>
      <c r="S3" s="234"/>
      <c r="T3" s="234"/>
      <c r="U3" s="234"/>
      <c r="V3" s="234"/>
      <c r="W3" s="234"/>
      <c r="X3" s="234"/>
    </row>
    <row r="4" spans="3:24" ht="42.75">
      <c r="C4" s="234"/>
      <c r="D4" s="235" t="s">
        <v>40</v>
      </c>
      <c r="E4" s="235" t="s">
        <v>185</v>
      </c>
      <c r="F4" s="235" t="s">
        <v>179</v>
      </c>
      <c r="G4" s="235" t="s">
        <v>175</v>
      </c>
      <c r="H4" s="235" t="s">
        <v>209</v>
      </c>
      <c r="I4" s="235" t="s">
        <v>295</v>
      </c>
      <c r="J4" s="235" t="s">
        <v>255</v>
      </c>
      <c r="K4" s="237" t="s">
        <v>1350</v>
      </c>
      <c r="L4" s="235" t="s">
        <v>190</v>
      </c>
      <c r="M4" s="235" t="s">
        <v>193</v>
      </c>
      <c r="N4" s="235" t="s">
        <v>10</v>
      </c>
      <c r="O4" s="235" t="s">
        <v>231</v>
      </c>
      <c r="P4" s="235" t="s">
        <v>213</v>
      </c>
      <c r="Q4" s="235" t="s">
        <v>276</v>
      </c>
      <c r="R4" s="235" t="s">
        <v>182</v>
      </c>
      <c r="S4" s="235" t="s">
        <v>367</v>
      </c>
      <c r="T4" s="235" t="s">
        <v>286</v>
      </c>
      <c r="U4" s="235" t="s">
        <v>223</v>
      </c>
      <c r="V4" s="235" t="s">
        <v>229</v>
      </c>
      <c r="W4" s="235" t="s">
        <v>303</v>
      </c>
      <c r="X4" s="235" t="s">
        <v>1232</v>
      </c>
    </row>
    <row r="5" spans="3:24">
      <c r="C5" s="234" t="s">
        <v>40</v>
      </c>
      <c r="D5" s="236">
        <v>2</v>
      </c>
      <c r="E5" s="236">
        <v>2</v>
      </c>
      <c r="F5" s="236">
        <v>2</v>
      </c>
      <c r="G5" s="236">
        <v>2</v>
      </c>
      <c r="H5" s="236">
        <v>2</v>
      </c>
      <c r="I5" s="236">
        <v>2</v>
      </c>
      <c r="J5" s="236">
        <v>2</v>
      </c>
      <c r="K5" s="236">
        <v>2</v>
      </c>
      <c r="L5" s="236">
        <v>2</v>
      </c>
      <c r="M5" s="236">
        <v>2</v>
      </c>
      <c r="N5" s="236">
        <v>2</v>
      </c>
      <c r="O5" s="236">
        <v>2</v>
      </c>
      <c r="P5" s="236">
        <v>2</v>
      </c>
      <c r="Q5" s="236">
        <v>2</v>
      </c>
      <c r="R5" s="236">
        <v>2</v>
      </c>
      <c r="S5" s="236">
        <v>2</v>
      </c>
      <c r="T5" s="236">
        <v>2</v>
      </c>
      <c r="U5" s="236">
        <v>2</v>
      </c>
      <c r="V5" s="236">
        <v>2</v>
      </c>
      <c r="W5" s="236">
        <v>2</v>
      </c>
      <c r="X5" s="236">
        <v>2</v>
      </c>
    </row>
    <row r="6" spans="3:24">
      <c r="C6" s="234" t="s">
        <v>185</v>
      </c>
      <c r="D6" s="236">
        <v>2</v>
      </c>
      <c r="E6" s="236">
        <v>1</v>
      </c>
      <c r="F6" s="236">
        <v>3</v>
      </c>
      <c r="G6" s="236">
        <v>1</v>
      </c>
      <c r="H6" s="236">
        <v>2</v>
      </c>
      <c r="I6" s="236">
        <v>2</v>
      </c>
      <c r="J6" s="236">
        <v>2</v>
      </c>
      <c r="K6" s="236">
        <v>2</v>
      </c>
      <c r="L6" s="236">
        <v>2</v>
      </c>
      <c r="M6" s="236">
        <v>2</v>
      </c>
      <c r="N6" s="236">
        <v>2</v>
      </c>
      <c r="O6" s="236">
        <v>2</v>
      </c>
      <c r="P6" s="236">
        <v>3</v>
      </c>
      <c r="Q6" s="236">
        <v>3</v>
      </c>
      <c r="R6" s="236">
        <v>1</v>
      </c>
      <c r="S6" s="236">
        <v>2</v>
      </c>
      <c r="T6" s="236">
        <v>3</v>
      </c>
      <c r="U6" s="236">
        <v>2</v>
      </c>
      <c r="V6" s="236">
        <v>2</v>
      </c>
      <c r="W6" s="236">
        <v>2</v>
      </c>
      <c r="X6" s="236">
        <v>2</v>
      </c>
    </row>
    <row r="7" spans="3:24">
      <c r="C7" s="234" t="s">
        <v>179</v>
      </c>
      <c r="D7" s="236">
        <v>2</v>
      </c>
      <c r="E7" s="236">
        <v>1</v>
      </c>
      <c r="F7" s="236">
        <v>1</v>
      </c>
      <c r="G7" s="236">
        <v>3</v>
      </c>
      <c r="H7" s="236">
        <v>2</v>
      </c>
      <c r="I7" s="236">
        <v>3</v>
      </c>
      <c r="J7" s="236">
        <v>2</v>
      </c>
      <c r="K7" s="236">
        <v>1</v>
      </c>
      <c r="L7" s="236">
        <v>3</v>
      </c>
      <c r="M7" s="236">
        <v>2</v>
      </c>
      <c r="N7" s="236">
        <v>2</v>
      </c>
      <c r="O7" s="236">
        <v>2</v>
      </c>
      <c r="P7" s="236">
        <v>2</v>
      </c>
      <c r="Q7" s="236">
        <v>1</v>
      </c>
      <c r="R7" s="236">
        <v>2</v>
      </c>
      <c r="S7" s="236">
        <v>2</v>
      </c>
      <c r="T7" s="236">
        <v>3</v>
      </c>
      <c r="U7" s="236">
        <v>2</v>
      </c>
      <c r="V7" s="236">
        <v>2</v>
      </c>
      <c r="W7" s="236">
        <v>2</v>
      </c>
      <c r="X7" s="236">
        <v>2</v>
      </c>
    </row>
    <row r="8" spans="3:24">
      <c r="C8" s="234" t="s">
        <v>175</v>
      </c>
      <c r="D8" s="236">
        <v>2</v>
      </c>
      <c r="E8" s="236">
        <v>3</v>
      </c>
      <c r="F8" s="236">
        <v>1</v>
      </c>
      <c r="G8" s="236">
        <v>2</v>
      </c>
      <c r="H8" s="236">
        <v>2</v>
      </c>
      <c r="I8" s="236">
        <v>2</v>
      </c>
      <c r="J8" s="236">
        <v>2</v>
      </c>
      <c r="K8" s="236">
        <v>2</v>
      </c>
      <c r="L8" s="236">
        <v>1</v>
      </c>
      <c r="M8" s="236">
        <v>1</v>
      </c>
      <c r="N8" s="236">
        <v>1</v>
      </c>
      <c r="O8" s="236">
        <v>2</v>
      </c>
      <c r="P8" s="236">
        <v>3</v>
      </c>
      <c r="Q8" s="236">
        <v>3</v>
      </c>
      <c r="R8" s="236">
        <v>2</v>
      </c>
      <c r="S8" s="236">
        <v>2</v>
      </c>
      <c r="T8" s="236">
        <v>1</v>
      </c>
      <c r="U8" s="236">
        <v>2</v>
      </c>
      <c r="V8" s="236">
        <v>2</v>
      </c>
      <c r="W8" s="236">
        <v>2</v>
      </c>
      <c r="X8" s="236">
        <v>2</v>
      </c>
    </row>
    <row r="9" spans="3:24">
      <c r="C9" s="234" t="s">
        <v>209</v>
      </c>
      <c r="D9" s="236">
        <v>2</v>
      </c>
      <c r="E9" s="236">
        <v>3</v>
      </c>
      <c r="F9" s="236">
        <v>2</v>
      </c>
      <c r="G9" s="236">
        <v>1</v>
      </c>
      <c r="H9" s="236">
        <v>1</v>
      </c>
      <c r="I9" s="236">
        <v>2</v>
      </c>
      <c r="J9" s="236">
        <v>2</v>
      </c>
      <c r="K9" s="236">
        <v>2</v>
      </c>
      <c r="L9" s="236">
        <v>2</v>
      </c>
      <c r="M9" s="236">
        <v>3</v>
      </c>
      <c r="N9" s="236">
        <v>2</v>
      </c>
      <c r="O9" s="236">
        <v>3</v>
      </c>
      <c r="P9" s="236">
        <v>0</v>
      </c>
      <c r="Q9" s="236">
        <v>2</v>
      </c>
      <c r="R9" s="236">
        <v>1</v>
      </c>
      <c r="S9" s="236">
        <v>2</v>
      </c>
      <c r="T9" s="236">
        <v>3</v>
      </c>
      <c r="U9" s="236">
        <v>2</v>
      </c>
      <c r="V9" s="236">
        <v>2</v>
      </c>
      <c r="W9" s="236">
        <v>2</v>
      </c>
      <c r="X9" s="236">
        <v>2</v>
      </c>
    </row>
    <row r="10" spans="3:24">
      <c r="C10" s="234" t="s">
        <v>295</v>
      </c>
      <c r="D10" s="236">
        <v>2</v>
      </c>
      <c r="E10" s="236">
        <v>2</v>
      </c>
      <c r="F10" s="236">
        <v>1</v>
      </c>
      <c r="G10" s="236">
        <v>3</v>
      </c>
      <c r="H10" s="236">
        <v>2</v>
      </c>
      <c r="I10" s="236">
        <v>1</v>
      </c>
      <c r="J10" s="236">
        <v>2</v>
      </c>
      <c r="K10" s="236">
        <v>2</v>
      </c>
      <c r="L10" s="236">
        <v>2</v>
      </c>
      <c r="M10" s="236">
        <v>3</v>
      </c>
      <c r="N10" s="236">
        <v>2</v>
      </c>
      <c r="O10" s="236">
        <v>2</v>
      </c>
      <c r="P10" s="236">
        <v>3</v>
      </c>
      <c r="Q10" s="236">
        <v>2</v>
      </c>
      <c r="R10" s="236">
        <v>3</v>
      </c>
      <c r="S10" s="236">
        <v>2</v>
      </c>
      <c r="T10" s="236">
        <v>1</v>
      </c>
      <c r="U10" s="236">
        <v>2</v>
      </c>
      <c r="V10" s="236">
        <v>2</v>
      </c>
      <c r="W10" s="236">
        <v>0</v>
      </c>
      <c r="X10" s="236">
        <v>2</v>
      </c>
    </row>
    <row r="11" spans="3:24">
      <c r="C11" s="234" t="s">
        <v>255</v>
      </c>
      <c r="D11" s="236">
        <v>2</v>
      </c>
      <c r="E11" s="236">
        <v>2</v>
      </c>
      <c r="F11" s="236">
        <v>2</v>
      </c>
      <c r="G11" s="236">
        <v>2</v>
      </c>
      <c r="H11" s="236">
        <v>2</v>
      </c>
      <c r="I11" s="236">
        <v>3</v>
      </c>
      <c r="J11" s="236">
        <v>2</v>
      </c>
      <c r="K11" s="236">
        <v>2</v>
      </c>
      <c r="L11" s="236">
        <v>2</v>
      </c>
      <c r="M11" s="236">
        <v>1</v>
      </c>
      <c r="N11" s="236">
        <v>1</v>
      </c>
      <c r="O11" s="236">
        <v>2</v>
      </c>
      <c r="P11" s="236">
        <v>2</v>
      </c>
      <c r="Q11" s="236">
        <v>3</v>
      </c>
      <c r="R11" s="236">
        <v>2</v>
      </c>
      <c r="S11" s="236">
        <v>3</v>
      </c>
      <c r="T11" s="236">
        <v>3</v>
      </c>
      <c r="U11" s="236">
        <v>1</v>
      </c>
      <c r="V11" s="236">
        <v>1</v>
      </c>
      <c r="W11" s="236">
        <v>0</v>
      </c>
      <c r="X11" s="236">
        <v>2</v>
      </c>
    </row>
    <row r="12" spans="3:24">
      <c r="C12" s="238" t="s">
        <v>1350</v>
      </c>
      <c r="D12" s="236">
        <v>2</v>
      </c>
      <c r="E12" s="236">
        <v>2</v>
      </c>
      <c r="F12" s="236">
        <v>3</v>
      </c>
      <c r="G12" s="236">
        <v>2</v>
      </c>
      <c r="H12" s="236">
        <v>2</v>
      </c>
      <c r="I12" s="236">
        <v>1</v>
      </c>
      <c r="J12" s="236">
        <v>3</v>
      </c>
      <c r="K12" s="236">
        <v>2</v>
      </c>
      <c r="L12" s="236">
        <v>0</v>
      </c>
      <c r="M12" s="236">
        <v>2</v>
      </c>
      <c r="N12" s="236">
        <v>2</v>
      </c>
      <c r="O12" s="236">
        <v>3</v>
      </c>
      <c r="P12" s="236">
        <v>1</v>
      </c>
      <c r="Q12" s="236">
        <v>1</v>
      </c>
      <c r="R12" s="236">
        <v>2</v>
      </c>
      <c r="S12" s="236">
        <v>2</v>
      </c>
      <c r="T12" s="236">
        <v>1</v>
      </c>
      <c r="U12" s="236">
        <v>2</v>
      </c>
      <c r="V12" s="236">
        <v>2</v>
      </c>
      <c r="W12" s="236">
        <v>2</v>
      </c>
      <c r="X12" s="236">
        <v>2</v>
      </c>
    </row>
    <row r="13" spans="3:24">
      <c r="C13" s="234" t="s">
        <v>190</v>
      </c>
      <c r="D13" s="236">
        <v>2</v>
      </c>
      <c r="E13" s="236">
        <v>1</v>
      </c>
      <c r="F13" s="236">
        <v>2</v>
      </c>
      <c r="G13" s="236">
        <v>3</v>
      </c>
      <c r="H13" s="236">
        <v>2</v>
      </c>
      <c r="I13" s="236">
        <v>2</v>
      </c>
      <c r="J13" s="236">
        <v>1</v>
      </c>
      <c r="K13" s="236">
        <v>2</v>
      </c>
      <c r="L13" s="236">
        <v>2</v>
      </c>
      <c r="M13" s="236">
        <v>1</v>
      </c>
      <c r="N13" s="236">
        <v>2</v>
      </c>
      <c r="O13" s="236">
        <v>2</v>
      </c>
      <c r="P13" s="236">
        <v>3</v>
      </c>
      <c r="Q13" s="236">
        <v>2</v>
      </c>
      <c r="R13" s="236">
        <v>2</v>
      </c>
      <c r="S13" s="236">
        <v>3</v>
      </c>
      <c r="T13" s="236">
        <v>1</v>
      </c>
      <c r="U13" s="236">
        <v>2</v>
      </c>
      <c r="V13" s="236">
        <v>3</v>
      </c>
      <c r="W13" s="236">
        <v>2</v>
      </c>
      <c r="X13" s="236">
        <v>2</v>
      </c>
    </row>
    <row r="14" spans="3:24">
      <c r="C14" s="234" t="s">
        <v>193</v>
      </c>
      <c r="D14" s="236">
        <v>2</v>
      </c>
      <c r="E14" s="236">
        <v>2</v>
      </c>
      <c r="F14" s="236">
        <v>2</v>
      </c>
      <c r="G14" s="236">
        <v>3</v>
      </c>
      <c r="H14" s="236">
        <v>1</v>
      </c>
      <c r="I14" s="236">
        <v>2</v>
      </c>
      <c r="J14" s="236">
        <v>3</v>
      </c>
      <c r="K14" s="236">
        <v>1</v>
      </c>
      <c r="L14" s="236">
        <v>3</v>
      </c>
      <c r="M14" s="236">
        <v>2</v>
      </c>
      <c r="N14" s="236">
        <v>2</v>
      </c>
      <c r="O14" s="236">
        <v>1</v>
      </c>
      <c r="P14" s="236">
        <v>2</v>
      </c>
      <c r="Q14" s="236">
        <v>1</v>
      </c>
      <c r="R14" s="236">
        <v>2</v>
      </c>
      <c r="S14" s="236">
        <v>2</v>
      </c>
      <c r="T14" s="236">
        <v>2</v>
      </c>
      <c r="U14" s="236">
        <v>2</v>
      </c>
      <c r="V14" s="236">
        <v>2</v>
      </c>
      <c r="W14" s="236">
        <v>2</v>
      </c>
      <c r="X14" s="236">
        <v>2</v>
      </c>
    </row>
    <row r="15" spans="3:24">
      <c r="C15" s="234" t="s">
        <v>10</v>
      </c>
      <c r="D15" s="236">
        <v>2</v>
      </c>
      <c r="E15" s="236">
        <v>3</v>
      </c>
      <c r="F15" s="236">
        <v>2</v>
      </c>
      <c r="G15" s="236">
        <v>3</v>
      </c>
      <c r="H15" s="236">
        <v>2</v>
      </c>
      <c r="I15" s="236">
        <v>2</v>
      </c>
      <c r="J15" s="236">
        <v>2</v>
      </c>
      <c r="K15" s="236">
        <v>3</v>
      </c>
      <c r="L15" s="236">
        <v>2</v>
      </c>
      <c r="M15" s="236">
        <v>2</v>
      </c>
      <c r="N15" s="236">
        <v>2</v>
      </c>
      <c r="O15" s="236">
        <v>2</v>
      </c>
      <c r="P15" s="236">
        <v>1</v>
      </c>
      <c r="Q15" s="236">
        <v>1</v>
      </c>
      <c r="R15" s="236">
        <v>2</v>
      </c>
      <c r="S15" s="236">
        <v>2</v>
      </c>
      <c r="T15" s="236">
        <v>0</v>
      </c>
      <c r="U15" s="236">
        <v>3</v>
      </c>
      <c r="V15" s="236">
        <v>2</v>
      </c>
      <c r="W15" s="236">
        <v>0</v>
      </c>
      <c r="X15" s="236">
        <v>2</v>
      </c>
    </row>
    <row r="16" spans="3:24">
      <c r="C16" s="234" t="s">
        <v>231</v>
      </c>
      <c r="D16" s="236">
        <v>2</v>
      </c>
      <c r="E16" s="236">
        <v>3</v>
      </c>
      <c r="F16" s="236">
        <v>2</v>
      </c>
      <c r="G16" s="236">
        <v>2</v>
      </c>
      <c r="H16" s="236">
        <v>2</v>
      </c>
      <c r="I16" s="236">
        <v>2</v>
      </c>
      <c r="J16" s="236">
        <v>2</v>
      </c>
      <c r="K16" s="236">
        <v>0</v>
      </c>
      <c r="L16" s="236">
        <v>2</v>
      </c>
      <c r="M16" s="236">
        <v>3</v>
      </c>
      <c r="N16" s="236">
        <v>2</v>
      </c>
      <c r="O16" s="236">
        <v>3</v>
      </c>
      <c r="P16" s="236">
        <v>2</v>
      </c>
      <c r="Q16" s="236">
        <v>1</v>
      </c>
      <c r="R16" s="236">
        <v>2</v>
      </c>
      <c r="S16" s="236">
        <v>2</v>
      </c>
      <c r="T16" s="236">
        <v>1</v>
      </c>
      <c r="U16" s="236">
        <v>2</v>
      </c>
      <c r="V16" s="236">
        <v>2</v>
      </c>
      <c r="W16" s="236">
        <v>3</v>
      </c>
      <c r="X16" s="236">
        <v>2</v>
      </c>
    </row>
    <row r="17" spans="3:24">
      <c r="C17" s="234" t="s">
        <v>213</v>
      </c>
      <c r="D17" s="236">
        <v>2</v>
      </c>
      <c r="E17" s="236">
        <v>2</v>
      </c>
      <c r="F17" s="236">
        <v>3</v>
      </c>
      <c r="G17" s="236">
        <v>1</v>
      </c>
      <c r="H17" s="236">
        <v>3</v>
      </c>
      <c r="I17" s="236">
        <v>2</v>
      </c>
      <c r="J17" s="236">
        <v>2</v>
      </c>
      <c r="K17" s="236">
        <v>2</v>
      </c>
      <c r="L17" s="236">
        <v>1</v>
      </c>
      <c r="M17" s="236">
        <v>0</v>
      </c>
      <c r="N17" s="236">
        <v>3</v>
      </c>
      <c r="O17" s="236">
        <v>2</v>
      </c>
      <c r="P17" s="236">
        <v>2</v>
      </c>
      <c r="Q17" s="236">
        <v>3</v>
      </c>
      <c r="R17" s="236">
        <v>2</v>
      </c>
      <c r="S17" s="236">
        <v>2</v>
      </c>
      <c r="T17" s="236">
        <v>3</v>
      </c>
      <c r="U17" s="236">
        <v>2</v>
      </c>
      <c r="V17" s="236">
        <v>2</v>
      </c>
      <c r="W17" s="236">
        <v>2</v>
      </c>
      <c r="X17" s="236">
        <v>2</v>
      </c>
    </row>
    <row r="18" spans="3:24">
      <c r="C18" s="234" t="s">
        <v>276</v>
      </c>
      <c r="D18" s="236">
        <v>2</v>
      </c>
      <c r="E18" s="236">
        <v>2</v>
      </c>
      <c r="F18" s="236">
        <v>3</v>
      </c>
      <c r="G18" s="236">
        <v>2</v>
      </c>
      <c r="H18" s="236">
        <v>2</v>
      </c>
      <c r="I18" s="236">
        <v>3</v>
      </c>
      <c r="J18" s="236">
        <v>1</v>
      </c>
      <c r="K18" s="236">
        <v>2</v>
      </c>
      <c r="L18" s="236">
        <v>3</v>
      </c>
      <c r="M18" s="236">
        <v>3</v>
      </c>
      <c r="N18" s="236">
        <v>2</v>
      </c>
      <c r="O18" s="236">
        <v>2</v>
      </c>
      <c r="P18" s="236">
        <v>1</v>
      </c>
      <c r="Q18" s="236">
        <v>2</v>
      </c>
      <c r="R18" s="236">
        <v>2</v>
      </c>
      <c r="S18" s="236">
        <v>2</v>
      </c>
      <c r="T18" s="236">
        <v>1</v>
      </c>
      <c r="U18" s="236">
        <v>2</v>
      </c>
      <c r="V18" s="236">
        <v>2</v>
      </c>
      <c r="W18" s="236">
        <v>2</v>
      </c>
      <c r="X18" s="236">
        <v>2</v>
      </c>
    </row>
    <row r="19" spans="3:24">
      <c r="C19" s="234" t="s">
        <v>182</v>
      </c>
      <c r="D19" s="236">
        <v>2</v>
      </c>
      <c r="E19" s="236">
        <v>2</v>
      </c>
      <c r="F19" s="236">
        <v>2</v>
      </c>
      <c r="G19" s="236">
        <v>2</v>
      </c>
      <c r="H19" s="236">
        <v>2</v>
      </c>
      <c r="I19" s="236">
        <v>2</v>
      </c>
      <c r="J19" s="236">
        <v>2</v>
      </c>
      <c r="K19" s="236">
        <v>2</v>
      </c>
      <c r="L19" s="236">
        <v>2</v>
      </c>
      <c r="M19" s="236">
        <v>2</v>
      </c>
      <c r="N19" s="236">
        <v>2</v>
      </c>
      <c r="O19" s="236">
        <v>2</v>
      </c>
      <c r="P19" s="236">
        <v>2</v>
      </c>
      <c r="Q19" s="236">
        <v>2</v>
      </c>
      <c r="R19" s="236">
        <v>3</v>
      </c>
      <c r="S19" s="236">
        <v>2</v>
      </c>
      <c r="T19" s="236">
        <v>1</v>
      </c>
      <c r="U19" s="236">
        <v>0</v>
      </c>
      <c r="V19" s="236">
        <v>2</v>
      </c>
      <c r="W19" s="236">
        <v>2</v>
      </c>
      <c r="X19" s="236">
        <v>2</v>
      </c>
    </row>
    <row r="20" spans="3:24">
      <c r="C20" s="234" t="s">
        <v>367</v>
      </c>
      <c r="D20" s="236">
        <v>2</v>
      </c>
      <c r="E20" s="236">
        <v>2</v>
      </c>
      <c r="F20" s="236">
        <v>2</v>
      </c>
      <c r="G20" s="236">
        <v>3</v>
      </c>
      <c r="H20" s="236">
        <v>2</v>
      </c>
      <c r="I20" s="236">
        <v>2</v>
      </c>
      <c r="J20" s="236">
        <v>1</v>
      </c>
      <c r="K20" s="236">
        <v>2</v>
      </c>
      <c r="L20" s="236">
        <v>1</v>
      </c>
      <c r="M20" s="236">
        <v>2</v>
      </c>
      <c r="N20" s="236">
        <v>2</v>
      </c>
      <c r="O20" s="236">
        <v>2</v>
      </c>
      <c r="P20" s="236">
        <v>2</v>
      </c>
      <c r="Q20" s="236">
        <v>2</v>
      </c>
      <c r="R20" s="236">
        <v>2</v>
      </c>
      <c r="S20" s="236">
        <v>1</v>
      </c>
      <c r="T20" s="236">
        <v>2</v>
      </c>
      <c r="U20" s="236">
        <v>1</v>
      </c>
      <c r="V20" s="236">
        <v>3</v>
      </c>
      <c r="W20" s="236">
        <v>3</v>
      </c>
      <c r="X20" s="236">
        <v>2</v>
      </c>
    </row>
    <row r="21" spans="3:24">
      <c r="C21" s="234" t="s">
        <v>286</v>
      </c>
      <c r="D21" s="236">
        <v>2</v>
      </c>
      <c r="E21" s="236">
        <v>1</v>
      </c>
      <c r="F21" s="236">
        <v>1</v>
      </c>
      <c r="G21" s="236">
        <v>2</v>
      </c>
      <c r="H21" s="236">
        <v>1</v>
      </c>
      <c r="I21" s="236">
        <v>3</v>
      </c>
      <c r="J21" s="236">
        <v>2</v>
      </c>
      <c r="K21" s="236">
        <v>3</v>
      </c>
      <c r="L21" s="236">
        <v>2</v>
      </c>
      <c r="M21" s="236">
        <v>2</v>
      </c>
      <c r="N21" s="236">
        <v>2</v>
      </c>
      <c r="O21" s="236">
        <v>2</v>
      </c>
      <c r="P21" s="236">
        <v>2</v>
      </c>
      <c r="Q21" s="236">
        <v>3</v>
      </c>
      <c r="R21" s="236">
        <v>2</v>
      </c>
      <c r="S21" s="236">
        <v>2</v>
      </c>
      <c r="T21" s="236">
        <v>1</v>
      </c>
      <c r="U21" s="236">
        <v>3</v>
      </c>
      <c r="V21" s="236">
        <v>2</v>
      </c>
      <c r="W21" s="236">
        <v>0</v>
      </c>
      <c r="X21" s="236">
        <v>2</v>
      </c>
    </row>
    <row r="22" spans="3:24">
      <c r="C22" s="234" t="s">
        <v>223</v>
      </c>
      <c r="D22" s="236">
        <v>2</v>
      </c>
      <c r="E22" s="236">
        <v>2</v>
      </c>
      <c r="F22" s="236">
        <v>3</v>
      </c>
      <c r="G22" s="236">
        <v>2</v>
      </c>
      <c r="H22" s="236">
        <v>2</v>
      </c>
      <c r="I22" s="236">
        <v>2</v>
      </c>
      <c r="J22" s="236">
        <v>3</v>
      </c>
      <c r="K22" s="236">
        <v>2</v>
      </c>
      <c r="L22" s="236">
        <v>2</v>
      </c>
      <c r="M22" s="236">
        <v>2</v>
      </c>
      <c r="N22" s="236">
        <v>2</v>
      </c>
      <c r="O22" s="236">
        <v>2</v>
      </c>
      <c r="P22" s="236">
        <v>2</v>
      </c>
      <c r="Q22" s="236">
        <v>2</v>
      </c>
      <c r="R22" s="236">
        <v>3</v>
      </c>
      <c r="S22" s="236">
        <v>3</v>
      </c>
      <c r="T22" s="236">
        <v>1</v>
      </c>
      <c r="U22" s="236">
        <v>2</v>
      </c>
      <c r="V22" s="236">
        <v>2</v>
      </c>
      <c r="W22" s="236">
        <v>0</v>
      </c>
      <c r="X22" s="236">
        <v>2</v>
      </c>
    </row>
    <row r="23" spans="3:24">
      <c r="C23" s="234" t="s">
        <v>229</v>
      </c>
      <c r="D23" s="236">
        <v>2</v>
      </c>
      <c r="E23" s="236">
        <v>2</v>
      </c>
      <c r="F23" s="236">
        <v>2</v>
      </c>
      <c r="G23" s="236">
        <v>2</v>
      </c>
      <c r="H23" s="236">
        <v>2</v>
      </c>
      <c r="I23" s="236">
        <v>2</v>
      </c>
      <c r="J23" s="236">
        <v>3</v>
      </c>
      <c r="K23" s="236">
        <v>1</v>
      </c>
      <c r="L23" s="236">
        <v>2</v>
      </c>
      <c r="M23" s="236">
        <v>2</v>
      </c>
      <c r="N23" s="236">
        <v>3</v>
      </c>
      <c r="O23" s="236">
        <v>2</v>
      </c>
      <c r="P23" s="236">
        <v>2</v>
      </c>
      <c r="Q23" s="236">
        <v>2</v>
      </c>
      <c r="R23" s="236">
        <v>2</v>
      </c>
      <c r="S23" s="236">
        <v>0</v>
      </c>
      <c r="T23" s="236">
        <v>1</v>
      </c>
      <c r="U23" s="236">
        <v>2</v>
      </c>
      <c r="V23" s="236">
        <v>1</v>
      </c>
      <c r="W23" s="236">
        <v>2</v>
      </c>
      <c r="X23" s="236">
        <v>2</v>
      </c>
    </row>
    <row r="24" spans="3:24">
      <c r="C24" s="234" t="s">
        <v>303</v>
      </c>
      <c r="D24" s="236">
        <v>2</v>
      </c>
      <c r="E24" s="236">
        <v>2</v>
      </c>
      <c r="F24" s="236">
        <v>2</v>
      </c>
      <c r="G24" s="236">
        <v>2</v>
      </c>
      <c r="H24" s="236">
        <v>2</v>
      </c>
      <c r="I24" s="236">
        <v>2</v>
      </c>
      <c r="J24" s="236">
        <v>2</v>
      </c>
      <c r="K24" s="236">
        <v>2</v>
      </c>
      <c r="L24" s="236">
        <v>2</v>
      </c>
      <c r="M24" s="236">
        <v>2</v>
      </c>
      <c r="N24" s="236">
        <v>2</v>
      </c>
      <c r="O24" s="236">
        <v>1</v>
      </c>
      <c r="P24" s="236">
        <v>2</v>
      </c>
      <c r="Q24" s="236">
        <v>2</v>
      </c>
      <c r="R24" s="236">
        <v>2</v>
      </c>
      <c r="S24" s="236">
        <v>1</v>
      </c>
      <c r="T24" s="236">
        <v>2</v>
      </c>
      <c r="U24" s="236">
        <v>2</v>
      </c>
      <c r="V24" s="236">
        <v>1</v>
      </c>
      <c r="W24" s="236">
        <v>3</v>
      </c>
      <c r="X24" s="236">
        <v>2</v>
      </c>
    </row>
    <row r="25" spans="3:24">
      <c r="C25" s="234" t="s">
        <v>1232</v>
      </c>
      <c r="D25" s="236">
        <v>2</v>
      </c>
      <c r="E25" s="236">
        <v>2</v>
      </c>
      <c r="F25" s="236">
        <v>2</v>
      </c>
      <c r="G25" s="236">
        <v>2</v>
      </c>
      <c r="H25" s="236">
        <v>2</v>
      </c>
      <c r="I25" s="236">
        <v>2</v>
      </c>
      <c r="J25" s="236">
        <v>2</v>
      </c>
      <c r="K25" s="236">
        <v>2</v>
      </c>
      <c r="L25" s="236">
        <v>2</v>
      </c>
      <c r="M25" s="236">
        <v>2</v>
      </c>
      <c r="N25" s="236">
        <v>2</v>
      </c>
      <c r="O25" s="236">
        <v>2</v>
      </c>
      <c r="P25" s="236">
        <v>2</v>
      </c>
      <c r="Q25" s="236">
        <v>2</v>
      </c>
      <c r="R25" s="236">
        <v>2</v>
      </c>
      <c r="S25" s="236">
        <v>2</v>
      </c>
      <c r="T25" s="236">
        <v>2</v>
      </c>
      <c r="U25" s="236">
        <v>2</v>
      </c>
      <c r="V25" s="236">
        <v>2</v>
      </c>
      <c r="W25" s="236">
        <v>2</v>
      </c>
      <c r="X25" s="236">
        <v>2</v>
      </c>
    </row>
  </sheetData>
  <conditionalFormatting sqref="D4:X25 D56:X1048576">
    <cfRule type="cellIs" dxfId="11281" priority="1" operator="equal">
      <formula>0</formula>
    </cfRule>
    <cfRule type="cellIs" dxfId="11280" priority="2" operator="equal">
      <formula>1</formula>
    </cfRule>
    <cfRule type="cellIs" dxfId="11279" priority="3" operator="equal">
      <formula>3</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72E77-E1A4-4E01-8651-77B7BD5423E6}">
  <sheetPr>
    <tabColor rgb="FF00B050"/>
  </sheetPr>
  <dimension ref="B2:B45"/>
  <sheetViews>
    <sheetView topLeftCell="A25" workbookViewId="0">
      <selection activeCell="B47" sqref="B47"/>
    </sheetView>
  </sheetViews>
  <sheetFormatPr defaultRowHeight="15"/>
  <sheetData>
    <row r="2" spans="2:2">
      <c r="B2" s="2" t="s">
        <v>1509</v>
      </c>
    </row>
    <row r="3" spans="2:2">
      <c r="B3" t="s">
        <v>1510</v>
      </c>
    </row>
    <row r="5" spans="2:2">
      <c r="B5" s="2" t="s">
        <v>1504</v>
      </c>
    </row>
    <row r="6" spans="2:2">
      <c r="B6" s="142" t="s">
        <v>1513</v>
      </c>
    </row>
    <row r="7" spans="2:2">
      <c r="B7" s="142" t="s">
        <v>1514</v>
      </c>
    </row>
    <row r="8" spans="2:2">
      <c r="B8" t="s">
        <v>1505</v>
      </c>
    </row>
    <row r="9" spans="2:2">
      <c r="B9" t="s">
        <v>2836</v>
      </c>
    </row>
    <row r="10" spans="2:2">
      <c r="B10" t="s">
        <v>1506</v>
      </c>
    </row>
    <row r="11" spans="2:2">
      <c r="B11" t="s">
        <v>1507</v>
      </c>
    </row>
    <row r="12" spans="2:2">
      <c r="B12" t="s">
        <v>2835</v>
      </c>
    </row>
    <row r="13" spans="2:2">
      <c r="B13" t="s">
        <v>1508</v>
      </c>
    </row>
    <row r="14" spans="2:2">
      <c r="B14" t="s">
        <v>1511</v>
      </c>
    </row>
    <row r="16" spans="2:2">
      <c r="B16" s="2" t="s">
        <v>1512</v>
      </c>
    </row>
    <row r="17" spans="2:2">
      <c r="B17" t="s">
        <v>1515</v>
      </c>
    </row>
    <row r="18" spans="2:2">
      <c r="B18" t="s">
        <v>1516</v>
      </c>
    </row>
    <row r="20" spans="2:2">
      <c r="B20" s="2" t="s">
        <v>1518</v>
      </c>
    </row>
    <row r="21" spans="2:2">
      <c r="B21" t="s">
        <v>2843</v>
      </c>
    </row>
    <row r="22" spans="2:2">
      <c r="B22" t="s">
        <v>2842</v>
      </c>
    </row>
    <row r="24" spans="2:2">
      <c r="B24" s="2" t="s">
        <v>1517</v>
      </c>
    </row>
    <row r="25" spans="2:2">
      <c r="B25" t="s">
        <v>2847</v>
      </c>
    </row>
    <row r="26" spans="2:2">
      <c r="B26" t="s">
        <v>2837</v>
      </c>
    </row>
    <row r="27" spans="2:2">
      <c r="B27" t="s">
        <v>2838</v>
      </c>
    </row>
    <row r="28" spans="2:2">
      <c r="B28" t="s">
        <v>2839</v>
      </c>
    </row>
    <row r="30" spans="2:2">
      <c r="B30" s="2" t="s">
        <v>2840</v>
      </c>
    </row>
    <row r="31" spans="2:2">
      <c r="B31" t="s">
        <v>2841</v>
      </c>
    </row>
    <row r="32" spans="2:2">
      <c r="B32" t="s">
        <v>2848</v>
      </c>
    </row>
    <row r="34" spans="2:2">
      <c r="B34" s="2" t="s">
        <v>2844</v>
      </c>
    </row>
    <row r="35" spans="2:2">
      <c r="B35" t="s">
        <v>2845</v>
      </c>
    </row>
    <row r="36" spans="2:2">
      <c r="B36" t="s">
        <v>2846</v>
      </c>
    </row>
    <row r="38" spans="2:2">
      <c r="B38" s="2" t="s">
        <v>2849</v>
      </c>
    </row>
    <row r="39" spans="2:2">
      <c r="B39" t="s">
        <v>2850</v>
      </c>
    </row>
    <row r="41" spans="2:2">
      <c r="B41" s="2" t="s">
        <v>2851</v>
      </c>
    </row>
    <row r="42" spans="2:2">
      <c r="B42" t="s">
        <v>2852</v>
      </c>
    </row>
    <row r="44" spans="2:2">
      <c r="B44" s="2" t="s">
        <v>2853</v>
      </c>
    </row>
    <row r="45" spans="2:2">
      <c r="B45" t="s">
        <v>2854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B2:D14"/>
  <sheetViews>
    <sheetView workbookViewId="0">
      <selection activeCell="J30" sqref="J30"/>
    </sheetView>
  </sheetViews>
  <sheetFormatPr defaultRowHeight="15"/>
  <cols>
    <col min="2" max="2" width="11.5703125" customWidth="1"/>
    <col min="3" max="3" width="4.7109375" bestFit="1" customWidth="1"/>
  </cols>
  <sheetData>
    <row r="2" spans="2:4">
      <c r="B2" s="2" t="s">
        <v>6</v>
      </c>
      <c r="C2" s="2"/>
    </row>
    <row r="3" spans="2:4">
      <c r="B3" t="s">
        <v>7</v>
      </c>
    </row>
    <row r="5" spans="2:4">
      <c r="B5" s="2" t="s">
        <v>8</v>
      </c>
      <c r="C5" s="2" t="s">
        <v>15</v>
      </c>
      <c r="D5" s="2" t="s">
        <v>9</v>
      </c>
    </row>
    <row r="6" spans="2:4">
      <c r="B6" t="s">
        <v>10</v>
      </c>
      <c r="C6" t="s">
        <v>16</v>
      </c>
      <c r="D6" t="s">
        <v>2583</v>
      </c>
    </row>
    <row r="7" spans="2:4">
      <c r="B7" t="s">
        <v>11</v>
      </c>
      <c r="C7" t="s">
        <v>17</v>
      </c>
      <c r="D7" t="s">
        <v>2883</v>
      </c>
    </row>
    <row r="8" spans="2:4">
      <c r="B8" t="s">
        <v>12</v>
      </c>
      <c r="C8" t="s">
        <v>18</v>
      </c>
      <c r="D8" t="s">
        <v>2884</v>
      </c>
    </row>
    <row r="9" spans="2:4">
      <c r="B9" t="s">
        <v>2885</v>
      </c>
      <c r="C9" t="s">
        <v>2886</v>
      </c>
      <c r="D9" t="s">
        <v>2892</v>
      </c>
    </row>
    <row r="10" spans="2:4">
      <c r="B10" t="s">
        <v>2888</v>
      </c>
      <c r="C10" t="s">
        <v>2889</v>
      </c>
      <c r="D10" t="s">
        <v>2890</v>
      </c>
    </row>
    <row r="11" spans="2:4">
      <c r="B11" t="s">
        <v>13</v>
      </c>
      <c r="C11" t="s">
        <v>19</v>
      </c>
      <c r="D11" t="s">
        <v>2887</v>
      </c>
    </row>
    <row r="12" spans="2:4">
      <c r="B12" t="s">
        <v>14</v>
      </c>
      <c r="C12" t="s">
        <v>20</v>
      </c>
      <c r="D12" t="s">
        <v>24</v>
      </c>
    </row>
    <row r="13" spans="2:4">
      <c r="B13" t="s">
        <v>1687</v>
      </c>
      <c r="C13" t="s">
        <v>21</v>
      </c>
      <c r="D13" t="s">
        <v>2891</v>
      </c>
    </row>
    <row r="14" spans="2:4">
      <c r="B14" t="s">
        <v>22</v>
      </c>
      <c r="C14" t="s">
        <v>23</v>
      </c>
      <c r="D14" t="s">
        <v>1791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C2:C34"/>
  <sheetViews>
    <sheetView workbookViewId="0">
      <selection activeCell="C22" sqref="C22"/>
    </sheetView>
  </sheetViews>
  <sheetFormatPr defaultRowHeight="15"/>
  <sheetData>
    <row r="2" spans="3:3">
      <c r="C2" t="s">
        <v>30</v>
      </c>
    </row>
    <row r="3" spans="3:3">
      <c r="C3" t="s">
        <v>2794</v>
      </c>
    </row>
    <row r="4" spans="3:3">
      <c r="C4" t="s">
        <v>2789</v>
      </c>
    </row>
    <row r="6" spans="3:3">
      <c r="C6" s="2" t="s">
        <v>25</v>
      </c>
    </row>
    <row r="7" spans="3:3">
      <c r="C7" t="s">
        <v>26</v>
      </c>
    </row>
    <row r="8" spans="3:3">
      <c r="C8" t="s">
        <v>2788</v>
      </c>
    </row>
    <row r="9" spans="3:3">
      <c r="C9" t="s">
        <v>2899</v>
      </c>
    </row>
    <row r="10" spans="3:3">
      <c r="C10" t="s">
        <v>2900</v>
      </c>
    </row>
    <row r="12" spans="3:3">
      <c r="C12" t="s">
        <v>2791</v>
      </c>
    </row>
    <row r="13" spans="3:3">
      <c r="C13" t="s">
        <v>1482</v>
      </c>
    </row>
    <row r="14" spans="3:3">
      <c r="C14" t="s">
        <v>1483</v>
      </c>
    </row>
    <row r="15" spans="3:3">
      <c r="C15" t="s">
        <v>2792</v>
      </c>
    </row>
    <row r="17" spans="3:3">
      <c r="C17" s="2" t="s">
        <v>27</v>
      </c>
    </row>
    <row r="18" spans="3:3">
      <c r="C18" t="s">
        <v>28</v>
      </c>
    </row>
    <row r="19" spans="3:3">
      <c r="C19" t="s">
        <v>2879</v>
      </c>
    </row>
    <row r="20" spans="3:3">
      <c r="C20" t="s">
        <v>2910</v>
      </c>
    </row>
    <row r="21" spans="3:3">
      <c r="C21" t="s">
        <v>2911</v>
      </c>
    </row>
    <row r="23" spans="3:3">
      <c r="C23" t="s">
        <v>29</v>
      </c>
    </row>
    <row r="24" spans="3:3">
      <c r="C24" t="s">
        <v>2790</v>
      </c>
    </row>
    <row r="25" spans="3:3">
      <c r="C25" t="s">
        <v>2901</v>
      </c>
    </row>
    <row r="26" spans="3:3">
      <c r="C26" t="s">
        <v>2793</v>
      </c>
    </row>
    <row r="27" spans="3:3">
      <c r="C27" t="s">
        <v>2798</v>
      </c>
    </row>
    <row r="28" spans="3:3">
      <c r="C28" t="s">
        <v>2903</v>
      </c>
    </row>
    <row r="30" spans="3:3">
      <c r="C30" s="2" t="s">
        <v>2880</v>
      </c>
    </row>
    <row r="31" spans="3:3">
      <c r="C31" t="s">
        <v>2881</v>
      </c>
    </row>
    <row r="32" spans="3:3">
      <c r="C32" t="s">
        <v>2882</v>
      </c>
    </row>
    <row r="33" spans="3:3">
      <c r="C33" t="s">
        <v>2893</v>
      </c>
    </row>
    <row r="34" spans="3:3">
      <c r="C34" t="s">
        <v>2902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Project brief</vt:lpstr>
      <vt:lpstr>Bugs</vt:lpstr>
      <vt:lpstr>Hoenn region</vt:lpstr>
      <vt:lpstr>Start menu &amp; Pokegear</vt:lpstr>
      <vt:lpstr>Options menu</vt:lpstr>
      <vt:lpstr>Types</vt:lpstr>
      <vt:lpstr>New tile behaviors</vt:lpstr>
      <vt:lpstr>Status conditions</vt:lpstr>
      <vt:lpstr>Nuzlocke and game modes</vt:lpstr>
      <vt:lpstr>Multiplayer</vt:lpstr>
      <vt:lpstr>Berries &amp; medicine crafting</vt:lpstr>
      <vt:lpstr>Item database</vt:lpstr>
      <vt:lpstr>Move database</vt:lpstr>
      <vt:lpstr>Base stat database</vt:lpstr>
      <vt:lpstr>New Pokemon info</vt:lpstr>
      <vt:lpstr>Evolution methods</vt:lpstr>
      <vt:lpstr>Ultra beast questchain</vt:lpstr>
      <vt:lpstr>Ribbons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2017-11-19T13:24:57Z</dcterms:created>
  <dcterms:modified xsi:type="dcterms:W3CDTF">2018-04-05T17:06:47Z</dcterms:modified>
</cp:coreProperties>
</file>